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user\Desktop\Общая\Schulthess\"/>
    </mc:Choice>
  </mc:AlternateContent>
  <xr:revisionPtr revIDLastSave="0" documentId="13_ncr:1_{5514CAFE-D7A4-4B17-A8B5-E58F30108370}" xr6:coauthVersionLast="36" xr6:coauthVersionMax="36" xr10:uidLastSave="{00000000-0000-0000-0000-000000000000}"/>
  <bookViews>
    <workbookView xWindow="360" yWindow="24" windowWidth="20964" windowHeight="9720" xr2:uid="{00000000-000D-0000-FFFF-FFFF00000000}"/>
  </bookViews>
  <sheets>
    <sheet name="прайс " sheetId="1" r:id="rId1"/>
    <sheet name="комбинации приборов" sheetId="2" r:id="rId2"/>
  </sheets>
  <definedNames>
    <definedName name="_xlnm._FilterDatabase" localSheetId="0" hidden="1">'прайс '!$A$2:$P$62</definedName>
  </definedNames>
  <calcPr calcId="191029" refMode="R1C1"/>
</workbook>
</file>

<file path=xl/calcChain.xml><?xml version="1.0" encoding="utf-8"?>
<calcChain xmlns="http://schemas.openxmlformats.org/spreadsheetml/2006/main">
  <c r="D34" i="1" l="1"/>
  <c r="D33" i="1"/>
  <c r="D30" i="1"/>
  <c r="D26" i="1"/>
  <c r="D16" i="1"/>
  <c r="D14" i="1"/>
  <c r="D12" i="1"/>
  <c r="D10" i="1"/>
  <c r="D7" i="1"/>
  <c r="D13" i="1" l="1"/>
  <c r="D35" i="1"/>
  <c r="D32" i="1"/>
  <c r="D31" i="1"/>
  <c r="D29" i="1"/>
  <c r="D28" i="1"/>
  <c r="D27" i="1"/>
  <c r="D15" i="1"/>
  <c r="D11" i="1"/>
  <c r="D9" i="1"/>
  <c r="D8" i="1"/>
  <c r="D6" i="1"/>
</calcChain>
</file>

<file path=xl/sharedStrings.xml><?xml version="1.0" encoding="utf-8"?>
<sst xmlns="http://schemas.openxmlformats.org/spreadsheetml/2006/main" count="500" uniqueCount="199">
  <si>
    <t>Модель</t>
  </si>
  <si>
    <t>Группа товара</t>
  </si>
  <si>
    <t>Наименование товара</t>
  </si>
  <si>
    <t>Цвет</t>
  </si>
  <si>
    <t>Фото</t>
  </si>
  <si>
    <t>Программы</t>
  </si>
  <si>
    <t>Описание</t>
  </si>
  <si>
    <t>EAN</t>
  </si>
  <si>
    <t>РРЦ Рубли</t>
  </si>
  <si>
    <t>Комментарий</t>
  </si>
  <si>
    <t>Ширина упаковки (м)</t>
  </si>
  <si>
    <t>Высота упаковки (м)</t>
  </si>
  <si>
    <t>Глубина упаковки (м)</t>
  </si>
  <si>
    <t>Объем (м3) упаковки</t>
  </si>
  <si>
    <t>Вес брутто, кг</t>
  </si>
  <si>
    <t>Стиральная машина 60см</t>
  </si>
  <si>
    <t>Стиральная машина Serenity Snow</t>
  </si>
  <si>
    <t>Snow</t>
  </si>
  <si>
    <t>Стиральная машина Sublime Snow</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</si>
  <si>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
Система Aquastop</t>
  </si>
  <si>
    <t xml:space="preserve">Стиральная машина 60см </t>
  </si>
  <si>
    <t>Solid Gold</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</si>
  <si>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t>
  </si>
  <si>
    <t>Ever Rose</t>
  </si>
  <si>
    <t>Titan Rock</t>
  </si>
  <si>
    <t>Flaw Less</t>
  </si>
  <si>
    <t>Iconic Gold</t>
  </si>
  <si>
    <t>Vanity Fair</t>
  </si>
  <si>
    <t>Spirit 530 White (7614.2C)</t>
  </si>
  <si>
    <t>White</t>
  </si>
  <si>
    <t>Товар доступен пока есть на складе. Наличие уточняйте у своего менеджера.</t>
  </si>
  <si>
    <t>Spirit 530 Anthracite (7614.2CU)</t>
  </si>
  <si>
    <t>Spirit 530 Anthracite Стиральная машина 60см</t>
  </si>
  <si>
    <t>Anthracite</t>
  </si>
  <si>
    <t>Spirit 540 White (7615.2C)</t>
  </si>
  <si>
    <t>Spirit 540 White Стиральная машина 60см</t>
  </si>
  <si>
    <t>Spirit 540 Anthracite (7615.2CU)</t>
  </si>
  <si>
    <t>Spirit 540 Anthracite Стиральная машина 60см</t>
  </si>
  <si>
    <t>Spirit 540 Titan Rock (7615.2CU3)</t>
  </si>
  <si>
    <t>Spirit 540 Titan Rock Стиральная машина 60см</t>
  </si>
  <si>
    <t xml:space="preserve">Сушильная машина 60см </t>
  </si>
  <si>
    <t>Сушильная машина 60см Serenity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</si>
  <si>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Дверца с системой Push to open (открытие нажатием)</t>
  </si>
  <si>
    <t>Сушильная машина 60см Sublime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</si>
  <si>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</si>
  <si>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Конденсационная сушильная машина с тепловым насосом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</si>
  <si>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Spirit 620 White (7711.2)</t>
  </si>
  <si>
    <t>Сушильная машина 60см</t>
  </si>
  <si>
    <t>Spirit 620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</si>
  <si>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Высокий уровень эффективности конденсации 
- Превосходная шумоизоляция, макс. 62 дБ(А) 
- Защита от складок
- Электронная система измерения остаточной влажности белья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</si>
  <si>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White (7712.4)</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</si>
  <si>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«Удаление пыльцы» позволяет очистить ткани от пыльцы
- PetPlus: Программа очистки от шерсти животных и аллергенов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</si>
  <si>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Anthracite Сушильная машина 60см</t>
  </si>
  <si>
    <t>Spirit 660 Titan Rock Сушильная машина 60см</t>
  </si>
  <si>
    <t>Аксессуар для стиральных машин</t>
  </si>
  <si>
    <t>52201 Монтажный комплект без выдвижной полки</t>
  </si>
  <si>
    <t>52202 Монтажный комплект без выдвижной полки</t>
  </si>
  <si>
    <t>52203 Монтажный комплект без выдвижной полки</t>
  </si>
  <si>
    <t>52204 Монтажный комплект без выдвижной полки</t>
  </si>
  <si>
    <t>52205 Монтажный комплект без выдвижной полки</t>
  </si>
  <si>
    <t>52206 Монтажный комплект без выдвижной полки</t>
  </si>
  <si>
    <t>52207 Монтажный комплект без выдвижной полки</t>
  </si>
  <si>
    <t>52208 Монтажный комплект c выдвижной полкой</t>
  </si>
  <si>
    <t>52209 Монтажный комплект c выдвижной полкой</t>
  </si>
  <si>
    <t>52210 Монтажный комплект c выдвижной полкой</t>
  </si>
  <si>
    <t>52211 Монтажный комплект c выдвижной полкой</t>
  </si>
  <si>
    <t>52212 Монтажный комплект c выдвижной полкой</t>
  </si>
  <si>
    <t>52213 Монтажный комплект c выдвижной полкой</t>
  </si>
  <si>
    <t>52214 Монтажный комплект c выдвижной полкой</t>
  </si>
  <si>
    <t>Крепление от опрокидывания</t>
  </si>
  <si>
    <t>Комплект для подключения горячей воды</t>
  </si>
  <si>
    <t>s51031</t>
  </si>
  <si>
    <t>s51031 Монтажный комплект с выдвижной полкой Белый</t>
  </si>
  <si>
    <t>Монтажный комплект для установки в колонну, белый, с выдвижной полкой для белья</t>
  </si>
  <si>
    <t>s51147</t>
  </si>
  <si>
    <t>s51147 Монтажный комплект с выдвижной полкой Titan Rock</t>
  </si>
  <si>
    <t>Монтажный комплект для установки в колонну, Titan Rock, с выдвижной полкой для белья</t>
  </si>
  <si>
    <t xml:space="preserve">Соответствие cтиральных и сушильных машин Schulthess </t>
  </si>
  <si>
    <t>Сушильные машины</t>
  </si>
  <si>
    <t>Стиральные машины</t>
  </si>
  <si>
    <t xml:space="preserve">Модель, цвет </t>
  </si>
  <si>
    <t>Spirit 660</t>
  </si>
  <si>
    <t>Spirit 540</t>
  </si>
  <si>
    <t>Spirit 660 Antracite (7713.4U)</t>
  </si>
  <si>
    <t>Spirit 540 Antracite (7615.2CU)</t>
  </si>
  <si>
    <t>Spirit 660 Titan Rock (7713.4U3)</t>
  </si>
  <si>
    <t>Spirit 660 Solid Gold (7713.4U1)</t>
  </si>
  <si>
    <t>Spirit 540 Solid Gold (7615.2CU1)</t>
  </si>
  <si>
    <t>Spirit 660 Ever Rose (7713.4U2)</t>
  </si>
  <si>
    <t>Spirit 540 Ever Rose (7615.2CU2)</t>
  </si>
  <si>
    <t>Избранное, 6 программ</t>
  </si>
  <si>
    <t>•</t>
  </si>
  <si>
    <t>Корзина для сушки</t>
  </si>
  <si>
    <t>Шерсть 30°C, мин</t>
  </si>
  <si>
    <t>Специальные программы</t>
  </si>
  <si>
    <t>Быстрая стирка 30°C, мин</t>
  </si>
  <si>
    <t>Программа «Удаление пыльцы»</t>
  </si>
  <si>
    <t>Смешанная 40°C, мин</t>
  </si>
  <si>
    <t>Смешанное / Шерсть / Экспресс/ Махровая ткань / Шелк</t>
  </si>
  <si>
    <t>• / • /• / • /•</t>
  </si>
  <si>
    <t>Хлопок 40°C, мин</t>
  </si>
  <si>
    <t>Хлопок Экспресс 40°C, мин</t>
  </si>
  <si>
    <t>Хлопок 60°C, мин</t>
  </si>
  <si>
    <t>40°C / 60°C 3D-Powerclean, мин</t>
  </si>
  <si>
    <t>1545 / 1647 / 1648</t>
  </si>
  <si>
    <t>Датчик загрузки / датчик загрязненности</t>
  </si>
  <si>
    <t>• / •</t>
  </si>
  <si>
    <t>Количество нагревательных элементов</t>
  </si>
  <si>
    <t xml:space="preserve"> </t>
  </si>
  <si>
    <t>Светодиодная подсветка барабана</t>
  </si>
  <si>
    <t>Spirit 650</t>
  </si>
  <si>
    <t>Spirit 530</t>
  </si>
  <si>
    <t>Spirit 650 Antracite (7712.4U)</t>
  </si>
  <si>
    <t>Spirit 530 Antracite (7614.2CU)</t>
  </si>
  <si>
    <t>-</t>
  </si>
  <si>
    <t>• / • /• / • /-</t>
  </si>
  <si>
    <t>Скорость отжима, при полной / половинной / загрузке четверти, макс. об./мин</t>
  </si>
  <si>
    <t>Spirit 620</t>
  </si>
  <si>
    <t>Spirit 520</t>
  </si>
  <si>
    <t>Spirit 520 White (7613.2)</t>
  </si>
  <si>
    <t>• / • /• / - /-</t>
  </si>
  <si>
    <t>.- /-</t>
  </si>
  <si>
    <r>
      <t xml:space="preserve">Загрузка: 1-8 кг.                                                                       
Отжим: 200-1600 об/мин.
Шумоизоляция: </t>
    </r>
    <r>
      <rPr>
        <u/>
        <sz val="9"/>
        <rFont val="Arial"/>
        <family val="2"/>
        <charset val="204"/>
      </rPr>
      <t xml:space="preserve">Supersilent </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</si>
  <si>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</si>
  <si>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</si>
  <si>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</si>
  <si>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РРЦ Рубли </t>
    </r>
    <r>
      <rPr>
        <b/>
        <sz val="14"/>
        <color rgb="FFFF0000"/>
        <rFont val="Arial"/>
        <family val="2"/>
        <charset val="204"/>
      </rPr>
      <t>АКЦИЯ!</t>
    </r>
  </si>
  <si>
    <t>Участвует в акции "Весеннее обновление" Товар доступен пока есть на складе. Наличие уточняйте у своего менеджера.</t>
  </si>
  <si>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Уход за домом:</t>
    </r>
    <r>
      <rPr>
        <sz val="9"/>
        <color theme="1"/>
        <rFont val="Arial"/>
        <family val="2"/>
        <charset val="204"/>
      </rPr>
      <t xml:space="preserve"> 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Деликатный уход: Ангора 30°C, Кашемир 30°C, Нижнее белье 30°C.
</t>
    </r>
    <r>
      <rPr>
        <b/>
        <sz val="9"/>
        <color theme="1"/>
        <rFont val="Arial"/>
        <family val="2"/>
        <charset val="204"/>
      </rPr>
      <t>Спортивная одежда:</t>
    </r>
    <r>
      <rPr>
        <sz val="9"/>
        <color theme="1"/>
        <rFont val="Arial"/>
        <family val="2"/>
        <charset val="204"/>
      </rPr>
      <t xml:space="preserve">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</si>
  <si>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 xml:space="preserve">Детская одежда: </t>
    </r>
    <r>
      <rPr>
        <sz val="9"/>
        <color theme="1"/>
        <rFont val="Arial"/>
        <family val="2"/>
        <charset val="204"/>
      </rPr>
      <t xml:space="preserve">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</si>
  <si>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t>
    </r>
    <r>
      <rPr>
        <b/>
        <sz val="9"/>
        <rFont val="Arial"/>
        <family val="2"/>
        <charset val="204"/>
      </rPr>
      <t xml:space="preserve">
</t>
    </r>
    <r>
      <rPr>
        <sz val="9"/>
        <rFont val="Arial"/>
        <family val="2"/>
        <charset val="204"/>
      </rPr>
      <t>Циркуляционный насос
Светодиодная подсветка барабана
Тихий мотор</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</si>
  <si>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</si>
  <si>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t>
    </r>
    <r>
      <rPr>
        <b/>
        <sz val="9"/>
        <color theme="1"/>
        <rFont val="Arial"/>
        <family val="2"/>
        <charset val="204"/>
      </rPr>
      <t xml:space="preserve">Спортивная одежда: </t>
    </r>
    <r>
      <rPr>
        <sz val="9"/>
        <color theme="1"/>
        <rFont val="Arial"/>
        <family val="2"/>
        <charset val="204"/>
      </rPr>
      <t xml:space="preserve">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</si>
  <si>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</si>
  <si>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</si>
  <si>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</si>
  <si>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Детская одежда: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</si>
  <si>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</si>
  <si>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Группы программ:</t>
    </r>
    <r>
      <rPr>
        <sz val="9"/>
        <color theme="1"/>
        <rFont val="Arial"/>
        <family val="2"/>
        <charset val="204"/>
      </rPr>
      <t xml:space="preserve"> 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Эко-программы: Эко 40–60°C
</t>
    </r>
    <r>
      <rPr>
        <b/>
        <sz val="9"/>
        <color theme="1"/>
        <rFont val="Arial"/>
        <family val="2"/>
        <charset val="204"/>
      </rPr>
      <t>Дополнительные функции:</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</si>
  <si>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Эко-программы: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</si>
  <si>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         
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</si>
  <si>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Специальные программы: </t>
    </r>
    <r>
      <rPr>
        <sz val="9"/>
        <color theme="1"/>
        <rFont val="Arial"/>
        <family val="2"/>
        <charset val="204"/>
      </rPr>
      <t>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</si>
  <si>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</si>
  <si>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</si>
  <si>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Сушка в корзине, Смешанное бельё, Рубашки/Блузки, Джинсы, Синтетика, Шерсть, Спортивная одежда,Пуховые изделия/подушки, Освежающий холод (10–90 мин.), Сушка по времени (10-150 мин),  
Опции программ: Бережный,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</si>
  <si>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</si>
  <si>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Удаление пыльцы, Смешанное бельё,     Рубашки/Блузки, Джинсы, Синтетика, Шелк, Шерсть, Спортивная одежда,Пуховые изделия/подушки, Махровые полотенца, Пропитка, Освежающий холод (10–90 мин.), Сушка по времени (10-150 мин).  
Опции программ: Antibac, Бережный плюс, Сушка плюс, Сушка по времени, Экспресс.                                                              
Избранное для ваших 6 любимых программ.</t>
    </r>
  </si>
  <si>
    <t>ADA1.104BE1H3J3L (Spirit 540)</t>
  </si>
  <si>
    <t>ADA1.105BE1H3J3L (Spirit 540)</t>
  </si>
  <si>
    <t>ADA1.106BE1H3J3L (Spirit 540)</t>
  </si>
  <si>
    <t>ADA1.107BE1H3J3L (Spirit 540)</t>
  </si>
  <si>
    <t>MDA1.105FH3L (Spirit 660)</t>
  </si>
  <si>
    <t>MDA1.106FH3L (Spirit 660)</t>
  </si>
  <si>
    <t>MDA1.107FH3L (Spirit 660)</t>
  </si>
  <si>
    <t xml:space="preserve">ADA1.101BE1H3J3K </t>
  </si>
  <si>
    <t>ADA1.102BE1H3J3K</t>
  </si>
  <si>
    <t>Левая навеска двери (Перенавешиваемая дверь)</t>
  </si>
  <si>
    <t>Правая навеска двери (Перенавешиваемая дверь)</t>
  </si>
  <si>
    <t>ADA1.104BE1H3J3K (Spirit 540)</t>
  </si>
  <si>
    <t>ADA1.105BE1H3J3K (Spirit 540)</t>
  </si>
  <si>
    <t>ADA1.106BE1H3J3K (Spirit 540)</t>
  </si>
  <si>
    <t>ADA1.107BE1H3J3K (Spirit 540)</t>
  </si>
  <si>
    <t>MDA1.102FH3K (Spirit 660)</t>
  </si>
  <si>
    <t>MDA1.105FH3K (Spirit 660)</t>
  </si>
  <si>
    <t>MDA1.106FH3K (Spirit 660)</t>
  </si>
  <si>
    <t>MDA1.107FH3K (Spirit 660)</t>
  </si>
  <si>
    <t>Навеска дверцы</t>
  </si>
  <si>
    <t>Доступно пока есть на складе. Наличие уточняйте у своего менеджера.</t>
  </si>
  <si>
    <t xml:space="preserve">Левая навеска двери </t>
  </si>
  <si>
    <t xml:space="preserve">Правая навеска двери </t>
  </si>
  <si>
    <t>Средство для деликатной стирки изделий из шерсти и шелка Flow delicateFabric</t>
  </si>
  <si>
    <t xml:space="preserve">Средство для стирки изделий из цветных тканей Flow splendidColor </t>
  </si>
  <si>
    <t>Средство для стирки спортивной одежды FLOW speedUp</t>
  </si>
  <si>
    <t>ADA0.101BE1H3J2L /
ADA0.101BE1H3J2LY</t>
  </si>
  <si>
    <t>ADA1.101BE1H3J3L /  ADA1.101BE1H3J3LY</t>
  </si>
  <si>
    <t>ADA1.102BE1H3J3L /    ADA1.102BE1H3J3LY</t>
  </si>
  <si>
    <t>ADA1.103BE1H3J3L / ADA1.103BE1H3J3LY</t>
  </si>
  <si>
    <t>MDA0.100FH3L / MDA0.100FH3LY</t>
  </si>
  <si>
    <t>MDA1.100FH3L / MDA1.100FH3LY</t>
  </si>
  <si>
    <t>MDA1.102FH3L / MDA1.102FH3LY</t>
  </si>
  <si>
    <t>MDA1.103FH3L / MDA1.103FH3LY</t>
  </si>
  <si>
    <t>MDA1.104FH3L / MDA1.104FH3LY</t>
  </si>
  <si>
    <t>Монтажный комплект без выдвижной полки SCHULTHESS 52184 Anthracite</t>
  </si>
  <si>
    <t>Монтажный комплект без выдвижной полки SCHULTHESS 52186 (U2) Ever Rose</t>
  </si>
  <si>
    <t>Монтажный комплект без выдвижной полки SCHULTHESS 52187 (U3) Titan Rock</t>
  </si>
  <si>
    <t>Набор накладок против скольжения прибора Schulthess 52200</t>
  </si>
  <si>
    <t>Монтажный комплект с выдвижной полкой #51146 (Ever Rose)</t>
  </si>
  <si>
    <t>Монтажный комплект для установки в колонну, Ever Rose, с выдвижной полкой для белья</t>
  </si>
  <si>
    <t>Загрузка: 1-8 кг
Особенности оснащения:
- Большой цветной дисплей 4,3’’
- Корзина для сушки деликатных тканей и спортивной обуви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антибактериальной обработки для гигиенической сушки белья
- Программа «Удаление пыльцы» позволяет очистить ткани от пыльцы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t>
  </si>
  <si>
    <t>Spirit 650 Anthracite (7712.5U)</t>
  </si>
  <si>
    <t>Spirit 660 Titan Rock (7713.5U3)</t>
  </si>
  <si>
    <t>Spirit 660 Ever Rose (7713.5U2)</t>
  </si>
  <si>
    <t>Spirit 520 White Стиральная машина 60см</t>
  </si>
  <si>
    <t>Загрузка: 1-8 кг
Отжим: 200-1500 об/мин
Шумоизоляция: Silent
Технология CleanJet
Рёбра барабана для 3D-Стирки (технологии 3D-Washing)
Большой цветной дисплей 4.3“ (10,92 см)
Индикация хода программы и времени до окончания программы
Автоматическое взвешивание
Отложенный запуск – до 24 часов
Регулируемый по интенсивности акустический сигнал окончания программы
Индивидуальные настройки: например, дополнительный цикл отжима
Хромированная дверь
Бак - нержавеющая сталь
Угол открывания люка – 180, диаметр люка – 34 см
Возможность подключения горячей воды
Защита от детей, двойное стекло люка
Контроль пенообразования
Компенсация дисбаланса
Индикация подачи / слива воды</t>
  </si>
  <si>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</si>
  <si>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t>Spirit 540 Ever Rose Стиральная машина 60см</t>
  </si>
  <si>
    <t>Spirit 660 Ever Rose  Сушильная машина 60см</t>
  </si>
  <si>
    <t>Spirit 660 Solid Gold Сушильная машина 60см</t>
  </si>
  <si>
    <t>Цоколь под стиральную машину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</si>
</sst>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2]\ #,##0"/>
    <numFmt numFmtId="165" formatCode="#,##0\ &quot;₽&quot;"/>
  </numFmts>
  <fonts count="18" x14ac:knownFonts="1">
    <font>
      <sz val="11"/>
      <color theme="1"/>
      <name val="Calibri"/>
      <scheme val="minor"/>
    </font>
    <font>
      <sz val="10"/>
      <name val="Arial"/>
      <family val="2"/>
      <charset val="204"/>
    </font>
    <font>
      <sz val="11"/>
      <color theme="1"/>
      <name val="Calibri"/>
      <family val="2"/>
      <charset val="204"/>
      <scheme val="minor"/>
    </font>
    <font>
      <sz val="11"/>
      <color theme="1"/>
      <name val="Arial"/>
      <family val="2"/>
      <charset val="204"/>
    </font>
    <font>
      <sz val="9"/>
      <color theme="1"/>
      <name val="Arial"/>
      <family val="2"/>
      <charset val="204"/>
    </font>
    <font>
      <sz val="9"/>
      <name val="Arial"/>
      <family val="2"/>
      <charset val="204"/>
    </font>
    <font>
      <b/>
      <sz val="12"/>
      <color theme="1"/>
      <name val="Arial"/>
      <family val="2"/>
      <charset val="204"/>
    </font>
    <font>
      <u/>
      <sz val="9"/>
      <name val="Arial"/>
      <family val="2"/>
      <charset val="204"/>
    </font>
    <font>
      <b/>
      <sz val="9"/>
      <name val="Arial"/>
      <family val="2"/>
      <charset val="204"/>
    </font>
    <font>
      <b/>
      <sz val="14"/>
      <color theme="4" tint="-0.249977111117893"/>
      <name val="Arial"/>
      <family val="2"/>
      <charset val="204"/>
    </font>
    <font>
      <b/>
      <sz val="14"/>
      <color rgb="FFFF0000"/>
      <name val="Arial"/>
      <family val="2"/>
      <charset val="204"/>
    </font>
    <font>
      <b/>
      <strike/>
      <sz val="12"/>
      <color theme="1"/>
      <name val="Arial"/>
      <family val="2"/>
      <charset val="204"/>
    </font>
    <font>
      <b/>
      <sz val="12"/>
      <color rgb="FFFF0000"/>
      <name val="Arial"/>
      <family val="2"/>
      <charset val="204"/>
    </font>
    <font>
      <b/>
      <sz val="9"/>
      <color theme="1"/>
      <name val="Arial"/>
      <family val="2"/>
      <charset val="204"/>
    </font>
    <font>
      <b/>
      <sz val="15"/>
      <color theme="1"/>
      <name val="Arial"/>
      <family val="2"/>
      <charset val="204"/>
    </font>
    <font>
      <b/>
      <sz val="11"/>
      <color theme="1"/>
      <name val="Arial"/>
      <family val="2"/>
      <charset val="204"/>
    </font>
    <font>
      <sz val="11"/>
      <name val="Arial"/>
      <family val="2"/>
      <charset val="204"/>
    </font>
    <font>
      <b/>
      <sz val="12"/>
      <name val="Arial"/>
      <family val="2"/>
      <charset val="204"/>
    </font>
  </fonts>
  <fills count="4">
    <fill>
      <patternFill patternType="none"/>
    </fill>
    <fill>
      <patternFill patternType="gray125"/>
    </fill>
    <fill>
      <patternFill patternType="solid">
        <fgColor theme="6" tint="0.59999389629810485"/>
        <bgColor indexed="47"/>
      </patternFill>
    </fill>
    <fill>
      <patternFill patternType="solid">
        <fgColor theme="0"/>
        <bgColor indexed="31"/>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1" fillId="0" borderId="0"/>
    <xf numFmtId="0" fontId="1" fillId="0" borderId="0"/>
    <xf numFmtId="44" fontId="2" fillId="0" borderId="0" applyFont="0" applyFill="0" applyBorder="0" applyProtection="0"/>
  </cellStyleXfs>
  <cellXfs count="55">
    <xf numFmtId="0" fontId="0" fillId="0" borderId="0" xfId="0"/>
    <xf numFmtId="0" fontId="3" fillId="0" borderId="0" xfId="0" applyFont="1"/>
    <xf numFmtId="0" fontId="4" fillId="0" borderId="1" xfId="0" applyFont="1" applyBorder="1" applyAlignment="1">
      <alignment vertical="top" wrapText="1"/>
    </xf>
    <xf numFmtId="0" fontId="5" fillId="0" borderId="1" xfId="0" applyFont="1" applyBorder="1" applyAlignment="1">
      <alignment vertical="top" wrapText="1"/>
    </xf>
    <xf numFmtId="44" fontId="6" fillId="3" borderId="1" xfId="3" applyNumberFormat="1" applyFont="1" applyFill="1" applyBorder="1" applyAlignment="1" applyProtection="1">
      <alignment horizontal="center" vertical="center"/>
      <protection hidden="1"/>
    </xf>
    <xf numFmtId="0" fontId="5" fillId="0" borderId="1" xfId="0" applyFont="1" applyBorder="1" applyAlignment="1">
      <alignment horizontal="left" vertical="center" wrapText="1"/>
    </xf>
    <xf numFmtId="0" fontId="3" fillId="0" borderId="1" xfId="0" applyFont="1" applyBorder="1"/>
    <xf numFmtId="0" fontId="3" fillId="0" borderId="1" xfId="0" applyFont="1" applyBorder="1" applyAlignment="1">
      <alignment vertical="top"/>
    </xf>
    <xf numFmtId="0" fontId="5" fillId="0" borderId="1" xfId="0" applyFont="1" applyBorder="1" applyAlignment="1">
      <alignment wrapText="1"/>
    </xf>
    <xf numFmtId="165" fontId="6" fillId="3" borderId="1" xfId="1" applyNumberFormat="1" applyFont="1" applyFill="1" applyBorder="1" applyAlignment="1" applyProtection="1">
      <alignment horizontal="center" vertical="center"/>
      <protection hidden="1"/>
    </xf>
    <xf numFmtId="44" fontId="3" fillId="0" borderId="0" xfId="3" applyNumberFormat="1" applyFont="1" applyProtection="1">
      <protection hidden="1"/>
    </xf>
    <xf numFmtId="0" fontId="3" fillId="0" borderId="0" xfId="0" applyFont="1" applyProtection="1">
      <protection hidden="1"/>
    </xf>
    <xf numFmtId="1" fontId="3" fillId="0" borderId="1" xfId="0" applyNumberFormat="1" applyFont="1" applyBorder="1" applyAlignment="1">
      <alignment horizontal="center" vertical="center" wrapText="1"/>
    </xf>
    <xf numFmtId="0" fontId="3" fillId="0" borderId="0" xfId="0" applyFont="1" applyAlignment="1">
      <alignment vertical="center"/>
    </xf>
    <xf numFmtId="164" fontId="9" fillId="2" borderId="1" xfId="1" applyNumberFormat="1" applyFont="1" applyFill="1" applyBorder="1" applyAlignment="1">
      <alignment horizontal="center" vertical="center" wrapText="1"/>
    </xf>
    <xf numFmtId="44" fontId="9" fillId="2" borderId="1" xfId="3" applyNumberFormat="1" applyFont="1" applyFill="1" applyBorder="1" applyAlignment="1" applyProtection="1">
      <alignment horizontal="center" vertical="center" wrapText="1"/>
      <protection hidden="1"/>
    </xf>
    <xf numFmtId="164" fontId="9" fillId="2" borderId="1" xfId="1" applyNumberFormat="1"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vertical="center"/>
    </xf>
    <xf numFmtId="44" fontId="11" fillId="3" borderId="1" xfId="3" applyNumberFormat="1" applyFont="1" applyFill="1" applyBorder="1" applyAlignment="1" applyProtection="1">
      <alignment horizontal="center" vertical="center"/>
      <protection hidden="1"/>
    </xf>
    <xf numFmtId="44" fontId="12" fillId="3" borderId="1" xfId="3" applyNumberFormat="1" applyFont="1" applyFill="1" applyBorder="1" applyAlignment="1" applyProtection="1">
      <alignment horizontal="center" vertical="center"/>
      <protection hidden="1"/>
    </xf>
    <xf numFmtId="0" fontId="0" fillId="0" borderId="0" xfId="0" applyAlignment="1">
      <alignment horizontal="center" vertical="center"/>
    </xf>
    <xf numFmtId="0" fontId="3" fillId="0" borderId="1" xfId="0" applyFont="1" applyBorder="1" applyAlignment="1">
      <alignment horizontal="center" vertical="center"/>
    </xf>
    <xf numFmtId="0" fontId="0" fillId="0" borderId="0" xfId="0" applyBorder="1"/>
    <xf numFmtId="0" fontId="3" fillId="0" borderId="0" xfId="0" applyFont="1" applyBorder="1" applyAlignment="1">
      <alignment vertical="center"/>
    </xf>
    <xf numFmtId="0" fontId="3" fillId="0" borderId="0" xfId="0" applyFont="1" applyBorder="1"/>
    <xf numFmtId="44" fontId="3" fillId="0" borderId="0" xfId="3" applyNumberFormat="1" applyFont="1" applyBorder="1" applyProtection="1">
      <protection hidden="1"/>
    </xf>
    <xf numFmtId="0" fontId="0" fillId="0" borderId="0" xfId="0" applyBorder="1" applyAlignment="1">
      <alignment horizontal="center" vertical="center"/>
    </xf>
    <xf numFmtId="0" fontId="3" fillId="0" borderId="0" xfId="0" applyFont="1" applyBorder="1" applyProtection="1">
      <protection hidden="1"/>
    </xf>
    <xf numFmtId="0" fontId="9" fillId="0" borderId="0" xfId="0" applyFont="1"/>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Protection="1">
      <protection hidden="1"/>
    </xf>
    <xf numFmtId="2" fontId="3" fillId="0" borderId="1" xfId="0" applyNumberFormat="1" applyFont="1" applyBorder="1" applyAlignment="1">
      <alignment horizontal="center" vertical="center"/>
    </xf>
    <xf numFmtId="0" fontId="3" fillId="0" borderId="1" xfId="0" applyFont="1" applyFill="1" applyBorder="1" applyAlignment="1">
      <alignment vertical="center" wrapText="1"/>
    </xf>
    <xf numFmtId="0" fontId="14" fillId="0" borderId="0" xfId="0" applyFont="1" applyFill="1"/>
    <xf numFmtId="0" fontId="3" fillId="0" borderId="0" xfId="0" applyFont="1" applyFill="1"/>
    <xf numFmtId="0" fontId="15" fillId="0" borderId="0" xfId="0" applyFont="1" applyFill="1"/>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xf numFmtId="0" fontId="3"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15" fillId="0" borderId="0" xfId="0" applyFont="1" applyFill="1" applyAlignment="1">
      <alignment horizontal="center" vertical="center"/>
    </xf>
    <xf numFmtId="0" fontId="0" fillId="0" borderId="1" xfId="0" applyBorder="1"/>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vertical="center"/>
    </xf>
    <xf numFmtId="44" fontId="17" fillId="3" borderId="1" xfId="3" applyNumberFormat="1" applyFont="1" applyFill="1" applyBorder="1" applyAlignment="1" applyProtection="1">
      <alignment horizontal="center" vertical="center"/>
      <protection hidden="1"/>
    </xf>
    <xf numFmtId="0" fontId="16" fillId="0" borderId="1" xfId="0" applyFont="1" applyFill="1" applyBorder="1" applyAlignment="1">
      <alignment vertical="center" wrapText="1"/>
    </xf>
    <xf numFmtId="0" fontId="3" fillId="0" borderId="1" xfId="0" applyFont="1" applyFill="1" applyBorder="1" applyAlignment="1">
      <alignment horizontal="left" vertical="center"/>
    </xf>
  </cellXfs>
  <cellStyles count="4">
    <cellStyle name="Excel Built-in Normal" xfId="1" xr:uid="{00000000-0005-0000-0000-000000000000}"/>
    <cellStyle name="Normal" xfId="2" xr:uid="{00000000-0005-0000-0000-000001000000}"/>
    <cellStyle name="Денежный" xfId="3" builtinId="4"/>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38.emf"/><Relationship Id="rId3" Type="http://schemas.openxmlformats.org/officeDocument/2006/relationships/image" Target="../media/image34.emf"/><Relationship Id="rId7" Type="http://schemas.openxmlformats.org/officeDocument/2006/relationships/image" Target="../media/image3.emf"/><Relationship Id="rId12" Type="http://schemas.openxmlformats.org/officeDocument/2006/relationships/image" Target="../media/image6.png"/><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36.emf"/><Relationship Id="rId11" Type="http://schemas.openxmlformats.org/officeDocument/2006/relationships/image" Target="../media/image1.emf"/><Relationship Id="rId5" Type="http://schemas.openxmlformats.org/officeDocument/2006/relationships/image" Target="../media/image35.emf"/><Relationship Id="rId10" Type="http://schemas.openxmlformats.org/officeDocument/2006/relationships/image" Target="../media/image37.emf"/><Relationship Id="rId4" Type="http://schemas.openxmlformats.org/officeDocument/2006/relationships/image" Target="../media/image4.emf"/><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81205</xdr:colOff>
      <xdr:row>17</xdr:row>
      <xdr:rowOff>1293907</xdr:rowOff>
    </xdr:from>
    <xdr:ext cx="1516163" cy="1786749"/>
    <xdr:pic>
      <xdr:nvPicPr>
        <xdr:cNvPr id="4" name="Рисунок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t="1" b="5069"/>
        <a:stretch/>
      </xdr:blipFill>
      <xdr:spPr bwMode="auto">
        <a:xfrm>
          <a:off x="7320205" y="53316736"/>
          <a:ext cx="1516163" cy="1786749"/>
        </a:xfrm>
        <a:prstGeom prst="rect">
          <a:avLst/>
        </a:prstGeom>
        <a:noFill/>
      </xdr:spPr>
    </xdr:pic>
    <xdr:clientData/>
  </xdr:oneCellAnchor>
  <xdr:twoCellAnchor editAs="oneCell">
    <xdr:from>
      <xdr:col>5</xdr:col>
      <xdr:colOff>73785</xdr:colOff>
      <xdr:row>18</xdr:row>
      <xdr:rowOff>967919</xdr:rowOff>
    </xdr:from>
    <xdr:to>
      <xdr:col>5</xdr:col>
      <xdr:colOff>1619235</xdr:colOff>
      <xdr:row>18</xdr:row>
      <xdr:rowOff>2797719</xdr:rowOff>
    </xdr:to>
    <xdr:pic>
      <xdr:nvPicPr>
        <xdr:cNvPr id="5" name="Рисунок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b="4587"/>
        <a:stretch/>
      </xdr:blipFill>
      <xdr:spPr bwMode="auto">
        <a:xfrm>
          <a:off x="7312785" y="57682490"/>
          <a:ext cx="1556880" cy="1824085"/>
        </a:xfrm>
        <a:prstGeom prst="rect">
          <a:avLst/>
        </a:prstGeom>
        <a:noFill/>
      </xdr:spPr>
    </xdr:pic>
    <xdr:clientData/>
  </xdr:twoCellAnchor>
  <xdr:twoCellAnchor editAs="oneCell">
    <xdr:from>
      <xdr:col>5</xdr:col>
      <xdr:colOff>30004</xdr:colOff>
      <xdr:row>20</xdr:row>
      <xdr:rowOff>574694</xdr:rowOff>
    </xdr:from>
    <xdr:to>
      <xdr:col>5</xdr:col>
      <xdr:colOff>1504473</xdr:colOff>
      <xdr:row>20</xdr:row>
      <xdr:rowOff>2457964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3"/>
        <a:srcRect r="8792" b="6034"/>
        <a:stretch/>
      </xdr:blipFill>
      <xdr:spPr bwMode="auto">
        <a:xfrm>
          <a:off x="7257098" y="62380038"/>
          <a:ext cx="1482089" cy="1875650"/>
        </a:xfrm>
        <a:prstGeom prst="rect">
          <a:avLst/>
        </a:prstGeom>
        <a:noFill/>
      </xdr:spPr>
    </xdr:pic>
    <xdr:clientData/>
  </xdr:twoCellAnchor>
  <xdr:twoCellAnchor editAs="oneCell">
    <xdr:from>
      <xdr:col>5</xdr:col>
      <xdr:colOff>45486</xdr:colOff>
      <xdr:row>37</xdr:row>
      <xdr:rowOff>732835</xdr:rowOff>
    </xdr:from>
    <xdr:to>
      <xdr:col>5</xdr:col>
      <xdr:colOff>1584544</xdr:colOff>
      <xdr:row>37</xdr:row>
      <xdr:rowOff>2534676</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srcRect b="4063"/>
        <a:stretch/>
      </xdr:blipFill>
      <xdr:spPr bwMode="auto">
        <a:xfrm>
          <a:off x="6257903" y="74689168"/>
          <a:ext cx="1550488" cy="1805651"/>
        </a:xfrm>
        <a:prstGeom prst="rect">
          <a:avLst/>
        </a:prstGeom>
        <a:noFill/>
      </xdr:spPr>
    </xdr:pic>
    <xdr:clientData/>
  </xdr:twoCellAnchor>
  <xdr:twoCellAnchor editAs="oneCell">
    <xdr:from>
      <xdr:col>5</xdr:col>
      <xdr:colOff>80625</xdr:colOff>
      <xdr:row>19</xdr:row>
      <xdr:rowOff>493486</xdr:rowOff>
    </xdr:from>
    <xdr:to>
      <xdr:col>6</xdr:col>
      <xdr:colOff>818</xdr:colOff>
      <xdr:row>19</xdr:row>
      <xdr:rowOff>2454819</xdr:rowOff>
    </xdr:to>
    <xdr:pic>
      <xdr:nvPicPr>
        <xdr:cNvPr id="14" name="Picture 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a:srcRect l="41016" t="56014" r="52148" b="28787"/>
        <a:stretch/>
      </xdr:blipFill>
      <xdr:spPr bwMode="auto">
        <a:xfrm>
          <a:off x="7319625" y="60854772"/>
          <a:ext cx="1578972" cy="1955618"/>
        </a:xfrm>
        <a:prstGeom prst="rect">
          <a:avLst/>
        </a:prstGeom>
        <a:noFill/>
        <a:ln w="1">
          <a:noFill/>
          <a:miter lim="800000"/>
          <a:headEnd/>
          <a:tailEnd type="none" w="med" len="med"/>
        </a:ln>
        <a:effectLst/>
      </xdr:spPr>
    </xdr:pic>
    <xdr:clientData/>
  </xdr:twoCellAnchor>
  <xdr:twoCellAnchor editAs="oneCell">
    <xdr:from>
      <xdr:col>5</xdr:col>
      <xdr:colOff>94584</xdr:colOff>
      <xdr:row>35</xdr:row>
      <xdr:rowOff>249796</xdr:rowOff>
    </xdr:from>
    <xdr:to>
      <xdr:col>5</xdr:col>
      <xdr:colOff>1638515</xdr:colOff>
      <xdr:row>35</xdr:row>
      <xdr:rowOff>2379073</xdr:rowOff>
    </xdr:to>
    <xdr:pic>
      <xdr:nvPicPr>
        <xdr:cNvPr id="17" name="Picture 4">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a:srcRect l="8034" t="36389" r="82050" b="39442"/>
        <a:stretch/>
      </xdr:blipFill>
      <xdr:spPr bwMode="auto">
        <a:xfrm>
          <a:off x="7115870" y="69727867"/>
          <a:ext cx="1543931" cy="2117847"/>
        </a:xfrm>
        <a:prstGeom prst="rect">
          <a:avLst/>
        </a:prstGeom>
        <a:noFill/>
        <a:ln w="1">
          <a:noFill/>
          <a:miter lim="800000"/>
          <a:headEnd/>
          <a:tailEnd type="none" w="med" len="med"/>
        </a:ln>
        <a:effectLst/>
      </xdr:spPr>
    </xdr:pic>
    <xdr:clientData/>
  </xdr:twoCellAnchor>
  <xdr:twoCellAnchor editAs="oneCell">
    <xdr:from>
      <xdr:col>5</xdr:col>
      <xdr:colOff>52664</xdr:colOff>
      <xdr:row>36</xdr:row>
      <xdr:rowOff>348005</xdr:rowOff>
    </xdr:from>
    <xdr:to>
      <xdr:col>5</xdr:col>
      <xdr:colOff>1621824</xdr:colOff>
      <xdr:row>36</xdr:row>
      <xdr:rowOff>2454546</xdr:rowOff>
    </xdr:to>
    <xdr:pic>
      <xdr:nvPicPr>
        <xdr:cNvPr id="19" name="Picture 6">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7"/>
        <a:srcRect l="18115" t="27136" r="71830" b="48985"/>
        <a:stretch/>
      </xdr:blipFill>
      <xdr:spPr bwMode="auto">
        <a:xfrm>
          <a:off x="7073950" y="75876719"/>
          <a:ext cx="1576780" cy="2110351"/>
        </a:xfrm>
        <a:prstGeom prst="rect">
          <a:avLst/>
        </a:prstGeom>
        <a:noFill/>
        <a:ln w="1">
          <a:noFill/>
          <a:miter lim="800000"/>
          <a:headEnd/>
          <a:tailEnd type="none" w="med" len="med"/>
        </a:ln>
        <a:effectLst/>
      </xdr:spPr>
    </xdr:pic>
    <xdr:clientData/>
  </xdr:twoCellAnchor>
  <xdr:twoCellAnchor editAs="oneCell">
    <xdr:from>
      <xdr:col>5</xdr:col>
      <xdr:colOff>81188</xdr:colOff>
      <xdr:row>2</xdr:row>
      <xdr:rowOff>701320</xdr:rowOff>
    </xdr:from>
    <xdr:to>
      <xdr:col>5</xdr:col>
      <xdr:colOff>1582691</xdr:colOff>
      <xdr:row>2</xdr:row>
      <xdr:rowOff>2611845</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8"/>
        <a:stretch/>
      </xdr:blipFill>
      <xdr:spPr bwMode="auto">
        <a:xfrm>
          <a:off x="7102474" y="1372606"/>
          <a:ext cx="1488168" cy="1906715"/>
        </a:xfrm>
        <a:prstGeom prst="rect">
          <a:avLst/>
        </a:prstGeom>
        <a:noFill/>
      </xdr:spPr>
    </xdr:pic>
    <xdr:clientData/>
  </xdr:twoCellAnchor>
  <xdr:twoCellAnchor editAs="oneCell">
    <xdr:from>
      <xdr:col>5</xdr:col>
      <xdr:colOff>102353</xdr:colOff>
      <xdr:row>3</xdr:row>
      <xdr:rowOff>907144</xdr:rowOff>
    </xdr:from>
    <xdr:to>
      <xdr:col>5</xdr:col>
      <xdr:colOff>1507490</xdr:colOff>
      <xdr:row>3</xdr:row>
      <xdr:rowOff>2725693</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a:stretch/>
      </xdr:blipFill>
      <xdr:spPr bwMode="auto">
        <a:xfrm>
          <a:off x="7123639" y="4826001"/>
          <a:ext cx="1408947" cy="1805214"/>
        </a:xfrm>
        <a:prstGeom prst="rect">
          <a:avLst/>
        </a:prstGeom>
        <a:noFill/>
      </xdr:spPr>
    </xdr:pic>
    <xdr:clientData/>
  </xdr:twoCellAnchor>
  <xdr:twoCellAnchor editAs="oneCell">
    <xdr:from>
      <xdr:col>5</xdr:col>
      <xdr:colOff>46111</xdr:colOff>
      <xdr:row>24</xdr:row>
      <xdr:rowOff>487890</xdr:rowOff>
    </xdr:from>
    <xdr:to>
      <xdr:col>6</xdr:col>
      <xdr:colOff>2604</xdr:colOff>
      <xdr:row>24</xdr:row>
      <xdr:rowOff>2536190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9"/>
        <a:stretch/>
      </xdr:blipFill>
      <xdr:spPr bwMode="auto">
        <a:xfrm>
          <a:off x="6258528" y="43678473"/>
          <a:ext cx="1598127" cy="2052110"/>
        </a:xfrm>
        <a:prstGeom prst="rect">
          <a:avLst/>
        </a:prstGeom>
        <a:noFill/>
      </xdr:spPr>
    </xdr:pic>
    <xdr:clientData/>
  </xdr:twoCellAnchor>
  <xdr:twoCellAnchor editAs="oneCell">
    <xdr:from>
      <xdr:col>5</xdr:col>
      <xdr:colOff>11203</xdr:colOff>
      <xdr:row>23</xdr:row>
      <xdr:rowOff>363692</xdr:rowOff>
    </xdr:from>
    <xdr:to>
      <xdr:col>5</xdr:col>
      <xdr:colOff>1599467</xdr:colOff>
      <xdr:row>23</xdr:row>
      <xdr:rowOff>2382383</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0"/>
        <a:stretch/>
      </xdr:blipFill>
      <xdr:spPr bwMode="auto">
        <a:xfrm>
          <a:off x="7238297" y="65240848"/>
          <a:ext cx="1588264" cy="2018691"/>
        </a:xfrm>
        <a:prstGeom prst="rect">
          <a:avLst/>
        </a:prstGeom>
        <a:noFill/>
      </xdr:spPr>
    </xdr:pic>
    <xdr:clientData/>
  </xdr:twoCellAnchor>
  <xdr:twoCellAnchor editAs="oneCell">
    <xdr:from>
      <xdr:col>5</xdr:col>
      <xdr:colOff>235456</xdr:colOff>
      <xdr:row>26</xdr:row>
      <xdr:rowOff>684093</xdr:rowOff>
    </xdr:from>
    <xdr:to>
      <xdr:col>5</xdr:col>
      <xdr:colOff>1465761</xdr:colOff>
      <xdr:row>26</xdr:row>
      <xdr:rowOff>2459670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a:srcRect l="11255" t="7732" r="11194" b="4688"/>
        <a:stretch/>
      </xdr:blipFill>
      <xdr:spPr bwMode="auto">
        <a:xfrm>
          <a:off x="7256742" y="51338950"/>
          <a:ext cx="1234115" cy="1783197"/>
        </a:xfrm>
        <a:prstGeom prst="rect">
          <a:avLst/>
        </a:prstGeom>
        <a:noFill/>
      </xdr:spPr>
    </xdr:pic>
    <xdr:clientData/>
  </xdr:twoCellAnchor>
  <xdr:twoCellAnchor editAs="oneCell">
    <xdr:from>
      <xdr:col>5</xdr:col>
      <xdr:colOff>67948</xdr:colOff>
      <xdr:row>27</xdr:row>
      <xdr:rowOff>447610</xdr:rowOff>
    </xdr:from>
    <xdr:to>
      <xdr:col>6</xdr:col>
      <xdr:colOff>19512</xdr:colOff>
      <xdr:row>27</xdr:row>
      <xdr:rowOff>2497605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a:stretch/>
      </xdr:blipFill>
      <xdr:spPr bwMode="auto">
        <a:xfrm>
          <a:off x="6280365" y="50072860"/>
          <a:ext cx="1602723" cy="2057615"/>
        </a:xfrm>
        <a:prstGeom prst="rect">
          <a:avLst/>
        </a:prstGeom>
        <a:noFill/>
      </xdr:spPr>
    </xdr:pic>
    <xdr:clientData/>
  </xdr:twoCellAnchor>
  <xdr:twoCellAnchor editAs="oneCell">
    <xdr:from>
      <xdr:col>5</xdr:col>
      <xdr:colOff>7692</xdr:colOff>
      <xdr:row>30</xdr:row>
      <xdr:rowOff>391049</xdr:rowOff>
    </xdr:from>
    <xdr:to>
      <xdr:col>6</xdr:col>
      <xdr:colOff>2651</xdr:colOff>
      <xdr:row>30</xdr:row>
      <xdr:rowOff>2531987</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a:stretch/>
      </xdr:blipFill>
      <xdr:spPr bwMode="auto">
        <a:xfrm>
          <a:off x="6220109" y="56196966"/>
          <a:ext cx="1688292" cy="2150463"/>
        </a:xfrm>
        <a:prstGeom prst="rect">
          <a:avLst/>
        </a:prstGeom>
        <a:noFill/>
      </xdr:spPr>
    </xdr:pic>
    <xdr:clientData/>
  </xdr:twoCellAnchor>
  <xdr:twoCellAnchor editAs="oneCell">
    <xdr:from>
      <xdr:col>5</xdr:col>
      <xdr:colOff>15447</xdr:colOff>
      <xdr:row>28</xdr:row>
      <xdr:rowOff>460032</xdr:rowOff>
    </xdr:from>
    <xdr:to>
      <xdr:col>6</xdr:col>
      <xdr:colOff>3530</xdr:colOff>
      <xdr:row>28</xdr:row>
      <xdr:rowOff>2594428</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a:stretch/>
      </xdr:blipFill>
      <xdr:spPr bwMode="auto">
        <a:xfrm>
          <a:off x="7036733" y="57374175"/>
          <a:ext cx="1640089" cy="2134396"/>
        </a:xfrm>
        <a:prstGeom prst="rect">
          <a:avLst/>
        </a:prstGeom>
        <a:noFill/>
      </xdr:spPr>
    </xdr:pic>
    <xdr:clientData/>
  </xdr:twoCellAnchor>
  <xdr:twoCellAnchor editAs="oneCell">
    <xdr:from>
      <xdr:col>5</xdr:col>
      <xdr:colOff>7106</xdr:colOff>
      <xdr:row>31</xdr:row>
      <xdr:rowOff>421972</xdr:rowOff>
    </xdr:from>
    <xdr:to>
      <xdr:col>6</xdr:col>
      <xdr:colOff>2677</xdr:colOff>
      <xdr:row>31</xdr:row>
      <xdr:rowOff>2572536</xdr:rowOff>
    </xdr:to>
    <xdr:pic>
      <xdr:nvPicPr>
        <xdr:cNvPr id="29" name="Рисунок 28" descr="Iconic Gold | Waschmaschine &amp; Wäschetrockner | Schulthess | Bild 2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a:stretch/>
      </xdr:blipFill>
      <xdr:spPr bwMode="auto">
        <a:xfrm>
          <a:off x="6219523" y="59318222"/>
          <a:ext cx="1673400" cy="2146754"/>
        </a:xfrm>
        <a:prstGeom prst="rect">
          <a:avLst/>
        </a:prstGeom>
        <a:noFill/>
      </xdr:spPr>
    </xdr:pic>
    <xdr:clientData/>
  </xdr:twoCellAnchor>
  <xdr:twoCellAnchor editAs="oneCell">
    <xdr:from>
      <xdr:col>5</xdr:col>
      <xdr:colOff>8618</xdr:colOff>
      <xdr:row>34</xdr:row>
      <xdr:rowOff>355032</xdr:rowOff>
    </xdr:from>
    <xdr:to>
      <xdr:col>6</xdr:col>
      <xdr:colOff>3347</xdr:colOff>
      <xdr:row>34</xdr:row>
      <xdr:rowOff>2499098</xdr:rowOff>
    </xdr:to>
    <xdr:pic>
      <xdr:nvPicPr>
        <xdr:cNvPr id="30" name="Рисунок 29" descr="Vanity Fair | Waschmaschine &amp; Wäschetrockner | Schulthess | Bild 26">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6"/>
        <a:stretch/>
      </xdr:blipFill>
      <xdr:spPr bwMode="auto">
        <a:xfrm>
          <a:off x="7029904" y="66694389"/>
          <a:ext cx="1678667" cy="2155496"/>
        </a:xfrm>
        <a:prstGeom prst="rect">
          <a:avLst/>
        </a:prstGeom>
        <a:noFill/>
      </xdr:spPr>
    </xdr:pic>
    <xdr:clientData/>
  </xdr:twoCellAnchor>
  <xdr:twoCellAnchor editAs="oneCell">
    <xdr:from>
      <xdr:col>5</xdr:col>
      <xdr:colOff>5021</xdr:colOff>
      <xdr:row>8</xdr:row>
      <xdr:rowOff>644864</xdr:rowOff>
    </xdr:from>
    <xdr:to>
      <xdr:col>6</xdr:col>
      <xdr:colOff>3529</xdr:colOff>
      <xdr:row>8</xdr:row>
      <xdr:rowOff>2764428</xdr:rowOff>
    </xdr:to>
    <xdr:pic>
      <xdr:nvPicPr>
        <xdr:cNvPr id="31" name="Рисунок 30" descr="Titan Rock | Waschmaschine &amp; Wäschetrockner | Schulthess | Bild 26">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7"/>
        <a:stretch/>
      </xdr:blipFill>
      <xdr:spPr bwMode="auto">
        <a:xfrm>
          <a:off x="7026307" y="15277078"/>
          <a:ext cx="1659586" cy="2130994"/>
        </a:xfrm>
        <a:prstGeom prst="rect">
          <a:avLst/>
        </a:prstGeom>
        <a:noFill/>
      </xdr:spPr>
    </xdr:pic>
    <xdr:clientData/>
  </xdr:twoCellAnchor>
  <xdr:twoCellAnchor editAs="oneCell">
    <xdr:from>
      <xdr:col>5</xdr:col>
      <xdr:colOff>108906</xdr:colOff>
      <xdr:row>7</xdr:row>
      <xdr:rowOff>664482</xdr:rowOff>
    </xdr:from>
    <xdr:to>
      <xdr:col>6</xdr:col>
      <xdr:colOff>2743</xdr:colOff>
      <xdr:row>7</xdr:row>
      <xdr:rowOff>2688589</xdr:rowOff>
    </xdr:to>
    <xdr:pic>
      <xdr:nvPicPr>
        <xdr:cNvPr id="32" name="Рисунок 31" descr="Ever Rose | Waschmaschine &amp; Wäschetrockner | Schulthess | Bild 26">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8"/>
        <a:stretch/>
      </xdr:blipFill>
      <xdr:spPr bwMode="auto">
        <a:xfrm>
          <a:off x="8059106" y="19765282"/>
          <a:ext cx="1579286" cy="2027917"/>
        </a:xfrm>
        <a:prstGeom prst="rect">
          <a:avLst/>
        </a:prstGeom>
        <a:noFill/>
      </xdr:spPr>
    </xdr:pic>
    <xdr:clientData/>
  </xdr:twoCellAnchor>
  <xdr:twoCellAnchor editAs="oneCell">
    <xdr:from>
      <xdr:col>5</xdr:col>
      <xdr:colOff>44451</xdr:colOff>
      <xdr:row>5</xdr:row>
      <xdr:rowOff>532018</xdr:rowOff>
    </xdr:from>
    <xdr:to>
      <xdr:col>5</xdr:col>
      <xdr:colOff>1583690</xdr:colOff>
      <xdr:row>5</xdr:row>
      <xdr:rowOff>2513437</xdr:rowOff>
    </xdr:to>
    <xdr:pic>
      <xdr:nvPicPr>
        <xdr:cNvPr id="33" name="Рисунок 32" descr="Solid Gold | Waschmaschine &amp; Wäschetrockner | Schulthess | Bild 26">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9"/>
        <a:stretch/>
      </xdr:blipFill>
      <xdr:spPr bwMode="auto">
        <a:xfrm>
          <a:off x="7065737" y="8088518"/>
          <a:ext cx="1543049" cy="1981419"/>
        </a:xfrm>
        <a:prstGeom prst="rect">
          <a:avLst/>
        </a:prstGeom>
        <a:noFill/>
      </xdr:spPr>
    </xdr:pic>
    <xdr:clientData/>
  </xdr:twoCellAnchor>
  <xdr:twoCellAnchor editAs="oneCell">
    <xdr:from>
      <xdr:col>5</xdr:col>
      <xdr:colOff>11042</xdr:colOff>
      <xdr:row>10</xdr:row>
      <xdr:rowOff>703036</xdr:rowOff>
    </xdr:from>
    <xdr:to>
      <xdr:col>6</xdr:col>
      <xdr:colOff>3711</xdr:colOff>
      <xdr:row>10</xdr:row>
      <xdr:rowOff>2837816</xdr:rowOff>
    </xdr:to>
    <xdr:pic>
      <xdr:nvPicPr>
        <xdr:cNvPr id="34" name="Рисунок 33" descr="Flaw Less | Waschmaschine &amp; Wäschetrockner | Schulthess | Bild 26">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0"/>
        <a:stretch/>
      </xdr:blipFill>
      <xdr:spPr bwMode="auto">
        <a:xfrm>
          <a:off x="6186417" y="19133911"/>
          <a:ext cx="1659915" cy="2138590"/>
        </a:xfrm>
        <a:prstGeom prst="rect">
          <a:avLst/>
        </a:prstGeom>
        <a:noFill/>
      </xdr:spPr>
    </xdr:pic>
    <xdr:clientData/>
  </xdr:twoCellAnchor>
  <xdr:twoCellAnchor editAs="oneCell">
    <xdr:from>
      <xdr:col>4</xdr:col>
      <xdr:colOff>1015690</xdr:colOff>
      <xdr:row>12</xdr:row>
      <xdr:rowOff>565149</xdr:rowOff>
    </xdr:from>
    <xdr:to>
      <xdr:col>6</xdr:col>
      <xdr:colOff>2872</xdr:colOff>
      <xdr:row>12</xdr:row>
      <xdr:rowOff>2762976</xdr:rowOff>
    </xdr:to>
    <xdr:pic>
      <xdr:nvPicPr>
        <xdr:cNvPr id="35" name="Рисунок 34" descr="Iconic Gold | Waschmaschine &amp; Wäschetrockner | Schulthess | Bild 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1"/>
        <a:stretch/>
      </xdr:blipFill>
      <xdr:spPr bwMode="auto">
        <a:xfrm>
          <a:off x="6190940" y="22250399"/>
          <a:ext cx="1717682" cy="2201637"/>
        </a:xfrm>
        <a:prstGeom prst="rect">
          <a:avLst/>
        </a:prstGeom>
        <a:noFill/>
      </xdr:spPr>
    </xdr:pic>
    <xdr:clientData/>
  </xdr:twoCellAnchor>
  <xdr:twoCellAnchor editAs="oneCell">
    <xdr:from>
      <xdr:col>4</xdr:col>
      <xdr:colOff>1009641</xdr:colOff>
      <xdr:row>14</xdr:row>
      <xdr:rowOff>312811</xdr:rowOff>
    </xdr:from>
    <xdr:to>
      <xdr:col>6</xdr:col>
      <xdr:colOff>19093</xdr:colOff>
      <xdr:row>14</xdr:row>
      <xdr:rowOff>2530140</xdr:rowOff>
    </xdr:to>
    <xdr:pic>
      <xdr:nvPicPr>
        <xdr:cNvPr id="36" name="Рисунок 35" descr="Vanity Fair | Waschmaschine &amp; Wäschetrockner | Schulthess | Bild 2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2"/>
        <a:stretch/>
      </xdr:blipFill>
      <xdr:spPr bwMode="auto">
        <a:xfrm>
          <a:off x="6184891" y="25416478"/>
          <a:ext cx="1736142" cy="2221139"/>
        </a:xfrm>
        <a:prstGeom prst="rect">
          <a:avLst/>
        </a:prstGeom>
        <a:noFill/>
      </xdr:spPr>
    </xdr:pic>
    <xdr:clientData/>
  </xdr:twoCellAnchor>
  <xdr:twoCellAnchor editAs="oneCell">
    <xdr:from>
      <xdr:col>0</xdr:col>
      <xdr:colOff>215900</xdr:colOff>
      <xdr:row>0</xdr:row>
      <xdr:rowOff>114300</xdr:rowOff>
    </xdr:from>
    <xdr:to>
      <xdr:col>3</xdr:col>
      <xdr:colOff>18468</xdr:colOff>
      <xdr:row>0</xdr:row>
      <xdr:rowOff>740039</xdr:rowOff>
    </xdr:to>
    <xdr:pic>
      <xdr:nvPicPr>
        <xdr:cNvPr id="37" name="Рисунок 36" descr="D:\logo_schulthess_blue_black.png">
          <a:extLst>
            <a:ext uri="{FF2B5EF4-FFF2-40B4-BE49-F238E27FC236}">
              <a16:creationId xmlns:a16="http://schemas.microsoft.com/office/drawing/2014/main" id="{5B99A557-8CBD-48C4-B2C7-079EADC3832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15900" y="114300"/>
          <a:ext cx="4618567" cy="621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102353</xdr:colOff>
      <xdr:row>4</xdr:row>
      <xdr:rowOff>907144</xdr:rowOff>
    </xdr:from>
    <xdr:ext cx="1408947" cy="1805214"/>
    <xdr:pic>
      <xdr:nvPicPr>
        <xdr:cNvPr id="38" name="Рисунок 37">
          <a:extLst>
            <a:ext uri="{FF2B5EF4-FFF2-40B4-BE49-F238E27FC236}">
              <a16:creationId xmlns:a16="http://schemas.microsoft.com/office/drawing/2014/main" id="{CEEA9E1B-2BFF-4442-B09F-DE2F9A2CB327}"/>
            </a:ext>
          </a:extLst>
        </xdr:cNvPr>
        <xdr:cNvPicPr>
          <a:picLocks noChangeAspect="1" noChangeArrowheads="1"/>
        </xdr:cNvPicPr>
      </xdr:nvPicPr>
      <xdr:blipFill>
        <a:blip xmlns:r="http://schemas.openxmlformats.org/officeDocument/2006/relationships" r:embed="rId8"/>
        <a:stretch/>
      </xdr:blipFill>
      <xdr:spPr bwMode="auto">
        <a:xfrm>
          <a:off x="6314770" y="5944811"/>
          <a:ext cx="1408947" cy="1805214"/>
        </a:xfrm>
        <a:prstGeom prst="rect">
          <a:avLst/>
        </a:prstGeom>
        <a:noFill/>
      </xdr:spPr>
    </xdr:pic>
    <xdr:clientData/>
  </xdr:oneCellAnchor>
  <xdr:oneCellAnchor>
    <xdr:from>
      <xdr:col>5</xdr:col>
      <xdr:colOff>44451</xdr:colOff>
      <xdr:row>6</xdr:row>
      <xdr:rowOff>532018</xdr:rowOff>
    </xdr:from>
    <xdr:ext cx="1543049" cy="1981419"/>
    <xdr:pic>
      <xdr:nvPicPr>
        <xdr:cNvPr id="39" name="Рисунок 38" descr="Solid Gold | Waschmaschine &amp; Wäschetrockner | Schulthess | Bild 26">
          <a:extLst>
            <a:ext uri="{FF2B5EF4-FFF2-40B4-BE49-F238E27FC236}">
              <a16:creationId xmlns:a16="http://schemas.microsoft.com/office/drawing/2014/main" id="{E84BDB70-4E38-49A1-9B44-0F9554A15A0D}"/>
            </a:ext>
          </a:extLst>
        </xdr:cNvPr>
        <xdr:cNvPicPr>
          <a:picLocks noChangeAspect="1" noChangeArrowheads="1"/>
        </xdr:cNvPicPr>
      </xdr:nvPicPr>
      <xdr:blipFill>
        <a:blip xmlns:r="http://schemas.openxmlformats.org/officeDocument/2006/relationships" r:embed="rId19"/>
        <a:stretch/>
      </xdr:blipFill>
      <xdr:spPr bwMode="auto">
        <a:xfrm>
          <a:off x="6267451" y="12749418"/>
          <a:ext cx="1543049" cy="1981419"/>
        </a:xfrm>
        <a:prstGeom prst="rect">
          <a:avLst/>
        </a:prstGeom>
        <a:noFill/>
      </xdr:spPr>
    </xdr:pic>
    <xdr:clientData/>
  </xdr:oneCellAnchor>
  <xdr:oneCellAnchor>
    <xdr:from>
      <xdr:col>5</xdr:col>
      <xdr:colOff>5021</xdr:colOff>
      <xdr:row>9</xdr:row>
      <xdr:rowOff>644864</xdr:rowOff>
    </xdr:from>
    <xdr:ext cx="1661097" cy="2130994"/>
    <xdr:pic>
      <xdr:nvPicPr>
        <xdr:cNvPr id="40" name="Рисунок 39" descr="Titan Rock | Waschmaschine &amp; Wäschetrockner | Schulthess | Bild 26">
          <a:extLst>
            <a:ext uri="{FF2B5EF4-FFF2-40B4-BE49-F238E27FC236}">
              <a16:creationId xmlns:a16="http://schemas.microsoft.com/office/drawing/2014/main" id="{E69D1915-52E9-41F9-9782-6600CD5BFD7B}"/>
            </a:ext>
          </a:extLst>
        </xdr:cNvPr>
        <xdr:cNvPicPr>
          <a:picLocks noChangeAspect="1" noChangeArrowheads="1"/>
        </xdr:cNvPicPr>
      </xdr:nvPicPr>
      <xdr:blipFill>
        <a:blip xmlns:r="http://schemas.openxmlformats.org/officeDocument/2006/relationships" r:embed="rId17"/>
        <a:stretch/>
      </xdr:blipFill>
      <xdr:spPr bwMode="auto">
        <a:xfrm>
          <a:off x="7955221" y="23301664"/>
          <a:ext cx="1661097" cy="2130994"/>
        </a:xfrm>
        <a:prstGeom prst="rect">
          <a:avLst/>
        </a:prstGeom>
        <a:noFill/>
      </xdr:spPr>
    </xdr:pic>
    <xdr:clientData/>
  </xdr:oneCellAnchor>
  <xdr:oneCellAnchor>
    <xdr:from>
      <xdr:col>5</xdr:col>
      <xdr:colOff>11042</xdr:colOff>
      <xdr:row>11</xdr:row>
      <xdr:rowOff>703036</xdr:rowOff>
    </xdr:from>
    <xdr:ext cx="1670498" cy="2138590"/>
    <xdr:pic>
      <xdr:nvPicPr>
        <xdr:cNvPr id="41" name="Рисунок 40" descr="Flaw Less | Waschmaschine &amp; Wäschetrockner | Schulthess | Bild 26">
          <a:extLst>
            <a:ext uri="{FF2B5EF4-FFF2-40B4-BE49-F238E27FC236}">
              <a16:creationId xmlns:a16="http://schemas.microsoft.com/office/drawing/2014/main" id="{3C961ED1-800C-45EF-B397-5D0BCA61AFC5}"/>
            </a:ext>
          </a:extLst>
        </xdr:cNvPr>
        <xdr:cNvPicPr>
          <a:picLocks noChangeAspect="1" noChangeArrowheads="1"/>
        </xdr:cNvPicPr>
      </xdr:nvPicPr>
      <xdr:blipFill>
        <a:blip xmlns:r="http://schemas.openxmlformats.org/officeDocument/2006/relationships" r:embed="rId20"/>
        <a:stretch/>
      </xdr:blipFill>
      <xdr:spPr bwMode="auto">
        <a:xfrm>
          <a:off x="7961242" y="30421036"/>
          <a:ext cx="1670498" cy="2138590"/>
        </a:xfrm>
        <a:prstGeom prst="rect">
          <a:avLst/>
        </a:prstGeom>
        <a:noFill/>
      </xdr:spPr>
    </xdr:pic>
    <xdr:clientData/>
  </xdr:oneCellAnchor>
  <xdr:oneCellAnchor>
    <xdr:from>
      <xdr:col>4</xdr:col>
      <xdr:colOff>1015690</xdr:colOff>
      <xdr:row>13</xdr:row>
      <xdr:rowOff>565149</xdr:rowOff>
    </xdr:from>
    <xdr:ext cx="1717682" cy="2201637"/>
    <xdr:pic>
      <xdr:nvPicPr>
        <xdr:cNvPr id="42" name="Рисунок 41" descr="Iconic Gold | Waschmaschine &amp; Wäschetrockner | Schulthess | Bild 26">
          <a:extLst>
            <a:ext uri="{FF2B5EF4-FFF2-40B4-BE49-F238E27FC236}">
              <a16:creationId xmlns:a16="http://schemas.microsoft.com/office/drawing/2014/main" id="{B8440591-E9C3-46F5-B441-0EE901BC47B9}"/>
            </a:ext>
          </a:extLst>
        </xdr:cNvPr>
        <xdr:cNvPicPr>
          <a:picLocks noChangeAspect="1" noChangeArrowheads="1"/>
        </xdr:cNvPicPr>
      </xdr:nvPicPr>
      <xdr:blipFill>
        <a:blip xmlns:r="http://schemas.openxmlformats.org/officeDocument/2006/relationships" r:embed="rId21"/>
        <a:stretch/>
      </xdr:blipFill>
      <xdr:spPr bwMode="auto">
        <a:xfrm>
          <a:off x="7924490" y="37547549"/>
          <a:ext cx="1717682" cy="2201637"/>
        </a:xfrm>
        <a:prstGeom prst="rect">
          <a:avLst/>
        </a:prstGeom>
        <a:noFill/>
      </xdr:spPr>
    </xdr:pic>
    <xdr:clientData/>
  </xdr:oneCellAnchor>
  <xdr:oneCellAnchor>
    <xdr:from>
      <xdr:col>4</xdr:col>
      <xdr:colOff>1009641</xdr:colOff>
      <xdr:row>15</xdr:row>
      <xdr:rowOff>312811</xdr:rowOff>
    </xdr:from>
    <xdr:ext cx="1736142" cy="2221139"/>
    <xdr:pic>
      <xdr:nvPicPr>
        <xdr:cNvPr id="43" name="Рисунок 42" descr="Vanity Fair | Waschmaschine &amp; Wäschetrockner | Schulthess | Bild 26">
          <a:extLst>
            <a:ext uri="{FF2B5EF4-FFF2-40B4-BE49-F238E27FC236}">
              <a16:creationId xmlns:a16="http://schemas.microsoft.com/office/drawing/2014/main" id="{F3C94E9B-5FC0-48CF-A3B7-38B364A0E35F}"/>
            </a:ext>
          </a:extLst>
        </xdr:cNvPr>
        <xdr:cNvPicPr>
          <a:picLocks noChangeAspect="1" noChangeArrowheads="1"/>
        </xdr:cNvPicPr>
      </xdr:nvPicPr>
      <xdr:blipFill>
        <a:blip xmlns:r="http://schemas.openxmlformats.org/officeDocument/2006/relationships" r:embed="rId22"/>
        <a:stretch/>
      </xdr:blipFill>
      <xdr:spPr bwMode="auto">
        <a:xfrm>
          <a:off x="7918441" y="44127811"/>
          <a:ext cx="1736142" cy="2221139"/>
        </a:xfrm>
        <a:prstGeom prst="rect">
          <a:avLst/>
        </a:prstGeom>
        <a:noFill/>
      </xdr:spPr>
    </xdr:pic>
    <xdr:clientData/>
  </xdr:oneCellAnchor>
  <xdr:oneCellAnchor>
    <xdr:from>
      <xdr:col>5</xdr:col>
      <xdr:colOff>235456</xdr:colOff>
      <xdr:row>25</xdr:row>
      <xdr:rowOff>684093</xdr:rowOff>
    </xdr:from>
    <xdr:ext cx="1234115" cy="1783197"/>
    <xdr:pic>
      <xdr:nvPicPr>
        <xdr:cNvPr id="44" name="Рисунок 43">
          <a:extLst>
            <a:ext uri="{FF2B5EF4-FFF2-40B4-BE49-F238E27FC236}">
              <a16:creationId xmlns:a16="http://schemas.microsoft.com/office/drawing/2014/main" id="{5A2D9AE2-6BDB-4794-B309-4D462DC0B057}"/>
            </a:ext>
          </a:extLst>
        </xdr:cNvPr>
        <xdr:cNvPicPr>
          <a:picLocks noChangeAspect="1" noChangeArrowheads="1"/>
        </xdr:cNvPicPr>
      </xdr:nvPicPr>
      <xdr:blipFill>
        <a:blip xmlns:r="http://schemas.openxmlformats.org/officeDocument/2006/relationships" r:embed="rId11"/>
        <a:srcRect l="11255" t="7732" r="11194" b="4688"/>
        <a:stretch/>
      </xdr:blipFill>
      <xdr:spPr bwMode="auto">
        <a:xfrm>
          <a:off x="8185656" y="72489893"/>
          <a:ext cx="1234115" cy="1783197"/>
        </a:xfrm>
        <a:prstGeom prst="rect">
          <a:avLst/>
        </a:prstGeom>
        <a:noFill/>
      </xdr:spPr>
    </xdr:pic>
    <xdr:clientData/>
  </xdr:oneCellAnchor>
  <xdr:oneCellAnchor>
    <xdr:from>
      <xdr:col>5</xdr:col>
      <xdr:colOff>7692</xdr:colOff>
      <xdr:row>29</xdr:row>
      <xdr:rowOff>391049</xdr:rowOff>
    </xdr:from>
    <xdr:ext cx="1684059" cy="2150463"/>
    <xdr:pic>
      <xdr:nvPicPr>
        <xdr:cNvPr id="45" name="Рисунок 44">
          <a:extLst>
            <a:ext uri="{FF2B5EF4-FFF2-40B4-BE49-F238E27FC236}">
              <a16:creationId xmlns:a16="http://schemas.microsoft.com/office/drawing/2014/main" id="{32AD3A36-411C-41FA-A1BE-F55AAD79FD55}"/>
            </a:ext>
          </a:extLst>
        </xdr:cNvPr>
        <xdr:cNvPicPr>
          <a:picLocks noChangeAspect="1" noChangeArrowheads="1"/>
        </xdr:cNvPicPr>
      </xdr:nvPicPr>
      <xdr:blipFill>
        <a:blip xmlns:r="http://schemas.openxmlformats.org/officeDocument/2006/relationships" r:embed="rId13"/>
        <a:stretch/>
      </xdr:blipFill>
      <xdr:spPr bwMode="auto">
        <a:xfrm>
          <a:off x="7957892" y="84465049"/>
          <a:ext cx="1684059" cy="2150463"/>
        </a:xfrm>
        <a:prstGeom prst="rect">
          <a:avLst/>
        </a:prstGeom>
        <a:noFill/>
      </xdr:spPr>
    </xdr:pic>
    <xdr:clientData/>
  </xdr:oneCellAnchor>
  <xdr:oneCellAnchor>
    <xdr:from>
      <xdr:col>5</xdr:col>
      <xdr:colOff>7106</xdr:colOff>
      <xdr:row>32</xdr:row>
      <xdr:rowOff>421972</xdr:rowOff>
    </xdr:from>
    <xdr:ext cx="1673400" cy="2146754"/>
    <xdr:pic>
      <xdr:nvPicPr>
        <xdr:cNvPr id="46" name="Рисунок 45" descr="Iconic Gold | Waschmaschine &amp; Wäschetrockner | Schulthess | Bild 26">
          <a:extLst>
            <a:ext uri="{FF2B5EF4-FFF2-40B4-BE49-F238E27FC236}">
              <a16:creationId xmlns:a16="http://schemas.microsoft.com/office/drawing/2014/main" id="{C8B31CF2-5FED-4F9A-9C20-CBD34AAE125D}"/>
            </a:ext>
          </a:extLst>
        </xdr:cNvPr>
        <xdr:cNvPicPr>
          <a:picLocks noChangeAspect="1" noChangeArrowheads="1"/>
        </xdr:cNvPicPr>
      </xdr:nvPicPr>
      <xdr:blipFill>
        <a:blip xmlns:r="http://schemas.openxmlformats.org/officeDocument/2006/relationships" r:embed="rId15"/>
        <a:stretch/>
      </xdr:blipFill>
      <xdr:spPr bwMode="auto">
        <a:xfrm>
          <a:off x="7957306" y="87569372"/>
          <a:ext cx="1673400" cy="2146754"/>
        </a:xfrm>
        <a:prstGeom prst="rect">
          <a:avLst/>
        </a:prstGeom>
        <a:noFill/>
      </xdr:spPr>
    </xdr:pic>
    <xdr:clientData/>
  </xdr:oneCellAnchor>
  <xdr:oneCellAnchor>
    <xdr:from>
      <xdr:col>5</xdr:col>
      <xdr:colOff>8618</xdr:colOff>
      <xdr:row>33</xdr:row>
      <xdr:rowOff>355032</xdr:rowOff>
    </xdr:from>
    <xdr:ext cx="1680178" cy="2155496"/>
    <xdr:pic>
      <xdr:nvPicPr>
        <xdr:cNvPr id="47" name="Рисунок 46" descr="Vanity Fair | Waschmaschine &amp; Wäschetrockner | Schulthess | Bild 26">
          <a:extLst>
            <a:ext uri="{FF2B5EF4-FFF2-40B4-BE49-F238E27FC236}">
              <a16:creationId xmlns:a16="http://schemas.microsoft.com/office/drawing/2014/main" id="{1E588EE5-C093-42F2-A107-E4B1E2126AA6}"/>
            </a:ext>
          </a:extLst>
        </xdr:cNvPr>
        <xdr:cNvPicPr>
          <a:picLocks noChangeAspect="1" noChangeArrowheads="1"/>
        </xdr:cNvPicPr>
      </xdr:nvPicPr>
      <xdr:blipFill>
        <a:blip xmlns:r="http://schemas.openxmlformats.org/officeDocument/2006/relationships" r:embed="rId16"/>
        <a:stretch/>
      </xdr:blipFill>
      <xdr:spPr bwMode="auto">
        <a:xfrm>
          <a:off x="7958818" y="96646432"/>
          <a:ext cx="1680178" cy="2155496"/>
        </a:xfrm>
        <a:prstGeom prst="rect">
          <a:avLst/>
        </a:prstGeom>
        <a:noFill/>
      </xdr:spPr>
    </xdr:pic>
    <xdr:clientData/>
  </xdr:oneCellAnchor>
  <xdr:twoCellAnchor editAs="oneCell">
    <xdr:from>
      <xdr:col>5</xdr:col>
      <xdr:colOff>239486</xdr:colOff>
      <xdr:row>66</xdr:row>
      <xdr:rowOff>65314</xdr:rowOff>
    </xdr:from>
    <xdr:to>
      <xdr:col>5</xdr:col>
      <xdr:colOff>1354999</xdr:colOff>
      <xdr:row>66</xdr:row>
      <xdr:rowOff>1197027</xdr:rowOff>
    </xdr:to>
    <xdr:pic>
      <xdr:nvPicPr>
        <xdr:cNvPr id="48" name="Рисунок 47" descr="Средство для деликатной стирки изделий из шерсти и шелка FLOW delicateFabric">
          <a:extLst>
            <a:ext uri="{FF2B5EF4-FFF2-40B4-BE49-F238E27FC236}">
              <a16:creationId xmlns:a16="http://schemas.microsoft.com/office/drawing/2014/main" id="{74E2813D-2A21-4D9A-95B2-1734C4F0636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478486" y="125893285"/>
          <a:ext cx="1121228" cy="1122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195944</xdr:colOff>
      <xdr:row>67</xdr:row>
      <xdr:rowOff>54373</xdr:rowOff>
    </xdr:from>
    <xdr:to>
      <xdr:col>5</xdr:col>
      <xdr:colOff>1393372</xdr:colOff>
      <xdr:row>67</xdr:row>
      <xdr:rowOff>1253851</xdr:rowOff>
    </xdr:to>
    <xdr:pic>
      <xdr:nvPicPr>
        <xdr:cNvPr id="49" name="Рисунок 48" descr="Средство для стирки изделий из цветных тканей FLOW splendidColor">
          <a:extLst>
            <a:ext uri="{FF2B5EF4-FFF2-40B4-BE49-F238E27FC236}">
              <a16:creationId xmlns:a16="http://schemas.microsoft.com/office/drawing/2014/main" id="{F4B12057-EFDF-4F90-A9BC-8958E447E4A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434944" y="130040687"/>
          <a:ext cx="1197428" cy="1199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206830</xdr:colOff>
      <xdr:row>68</xdr:row>
      <xdr:rowOff>76199</xdr:rowOff>
    </xdr:from>
    <xdr:to>
      <xdr:col>5</xdr:col>
      <xdr:colOff>1337010</xdr:colOff>
      <xdr:row>68</xdr:row>
      <xdr:rowOff>1202599</xdr:rowOff>
    </xdr:to>
    <xdr:pic>
      <xdr:nvPicPr>
        <xdr:cNvPr id="50" name="Рисунок 49" descr="Средство для стирки спортивной одежды FLOW speedUp">
          <a:extLst>
            <a:ext uri="{FF2B5EF4-FFF2-40B4-BE49-F238E27FC236}">
              <a16:creationId xmlns:a16="http://schemas.microsoft.com/office/drawing/2014/main" id="{F3AEF575-3F47-4E5B-A42D-65C6C03D289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445830" y="133056085"/>
          <a:ext cx="113018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149679</xdr:colOff>
      <xdr:row>16</xdr:row>
      <xdr:rowOff>540476</xdr:rowOff>
    </xdr:from>
    <xdr:to>
      <xdr:col>5</xdr:col>
      <xdr:colOff>1522780</xdr:colOff>
      <xdr:row>16</xdr:row>
      <xdr:rowOff>2418534</xdr:rowOff>
    </xdr:to>
    <xdr:pic>
      <xdr:nvPicPr>
        <xdr:cNvPr id="51" name="Рисунок 50" descr="Стиральная машина Schulthess Spirit 520 White">
          <a:extLst>
            <a:ext uri="{FF2B5EF4-FFF2-40B4-BE49-F238E27FC236}">
              <a16:creationId xmlns:a16="http://schemas.microsoft.com/office/drawing/2014/main" id="{5E20F50B-D13F-46A2-9E49-921C53A3C72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88679" y="52560583"/>
          <a:ext cx="1373101" cy="1891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151130</xdr:colOff>
      <xdr:row>21</xdr:row>
      <xdr:rowOff>442594</xdr:rowOff>
    </xdr:from>
    <xdr:to>
      <xdr:col>5</xdr:col>
      <xdr:colOff>1524497</xdr:colOff>
      <xdr:row>21</xdr:row>
      <xdr:rowOff>2304415</xdr:rowOff>
    </xdr:to>
    <xdr:pic>
      <xdr:nvPicPr>
        <xdr:cNvPr id="52" name="Рисунок 51" descr="Стиральная машина Schulthess Spirit 540 Ever Rose">
          <a:extLst>
            <a:ext uri="{FF2B5EF4-FFF2-40B4-BE49-F238E27FC236}">
              <a16:creationId xmlns:a16="http://schemas.microsoft.com/office/drawing/2014/main" id="{D8C4847C-9F86-4D62-8D7F-BA2065000DE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90130" y="70186761"/>
          <a:ext cx="1373367" cy="1877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169334</xdr:colOff>
      <xdr:row>22</xdr:row>
      <xdr:rowOff>391584</xdr:rowOff>
    </xdr:from>
    <xdr:to>
      <xdr:col>5</xdr:col>
      <xdr:colOff>1584681</xdr:colOff>
      <xdr:row>22</xdr:row>
      <xdr:rowOff>2341881</xdr:rowOff>
    </xdr:to>
    <xdr:pic>
      <xdr:nvPicPr>
        <xdr:cNvPr id="53" name="Рисунок 52" descr="https://schulthess-shop.ru/upload/iblock/e8d/ikvzme3t6amdxohg8nu2d7pqt3lqtkf2.jpg">
          <a:extLst>
            <a:ext uri="{FF2B5EF4-FFF2-40B4-BE49-F238E27FC236}">
              <a16:creationId xmlns:a16="http://schemas.microsoft.com/office/drawing/2014/main" id="{20230324-0C82-4565-9E12-871BD853EA5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408334" y="73077917"/>
          <a:ext cx="1411537" cy="1954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107156</xdr:colOff>
      <xdr:row>38</xdr:row>
      <xdr:rowOff>476251</xdr:rowOff>
    </xdr:from>
    <xdr:to>
      <xdr:col>5</xdr:col>
      <xdr:colOff>1508257</xdr:colOff>
      <xdr:row>38</xdr:row>
      <xdr:rowOff>2456975</xdr:rowOff>
    </xdr:to>
    <xdr:pic>
      <xdr:nvPicPr>
        <xdr:cNvPr id="54" name="Рисунок 53" descr="Сушильная машина Schulthess  Spirit 660 Ever Rose">
          <a:extLst>
            <a:ext uri="{FF2B5EF4-FFF2-40B4-BE49-F238E27FC236}">
              <a16:creationId xmlns:a16="http://schemas.microsoft.com/office/drawing/2014/main" id="{8E0FFD88-2BBB-48B8-B38E-B844857A388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334250" y="125682376"/>
          <a:ext cx="1408721" cy="1990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119062</xdr:colOff>
      <xdr:row>39</xdr:row>
      <xdr:rowOff>762000</xdr:rowOff>
    </xdr:from>
    <xdr:to>
      <xdr:col>5</xdr:col>
      <xdr:colOff>1450845</xdr:colOff>
      <xdr:row>39</xdr:row>
      <xdr:rowOff>2647473</xdr:rowOff>
    </xdr:to>
    <xdr:pic>
      <xdr:nvPicPr>
        <xdr:cNvPr id="55" name="Рисунок 54" descr="Сушильная машина Schulthess  Spirit 660 Solid Gold">
          <a:extLst>
            <a:ext uri="{FF2B5EF4-FFF2-40B4-BE49-F238E27FC236}">
              <a16:creationId xmlns:a16="http://schemas.microsoft.com/office/drawing/2014/main" id="{DDF16317-D753-4C87-ABD9-EBEAC6616EA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346156" y="129516188"/>
          <a:ext cx="1331783" cy="1889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62827</xdr:colOff>
      <xdr:row>4</xdr:row>
      <xdr:rowOff>57983</xdr:rowOff>
    </xdr:from>
    <xdr:ext cx="793175" cy="938831"/>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b="4876"/>
        <a:stretch/>
      </xdr:blipFill>
      <xdr:spPr bwMode="auto">
        <a:xfrm>
          <a:off x="888327" y="819984"/>
          <a:ext cx="793175" cy="938832"/>
        </a:xfrm>
        <a:prstGeom prst="rect">
          <a:avLst/>
        </a:prstGeom>
        <a:noFill/>
      </xdr:spPr>
    </xdr:pic>
    <xdr:clientData/>
  </xdr:oneCellAnchor>
  <xdr:oneCellAnchor>
    <xdr:from>
      <xdr:col>1</xdr:col>
      <xdr:colOff>50127</xdr:colOff>
      <xdr:row>6</xdr:row>
      <xdr:rowOff>51635</xdr:rowOff>
    </xdr:from>
    <xdr:ext cx="793175" cy="938831"/>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b="4876"/>
        <a:stretch/>
      </xdr:blipFill>
      <xdr:spPr bwMode="auto">
        <a:xfrm>
          <a:off x="875627" y="1194635"/>
          <a:ext cx="793175" cy="938832"/>
        </a:xfrm>
        <a:prstGeom prst="rect">
          <a:avLst/>
        </a:prstGeom>
        <a:noFill/>
      </xdr:spPr>
    </xdr:pic>
    <xdr:clientData/>
  </xdr:oneCellAnchor>
  <xdr:oneCellAnchor>
    <xdr:from>
      <xdr:col>1</xdr:col>
      <xdr:colOff>44920</xdr:colOff>
      <xdr:row>7</xdr:row>
      <xdr:rowOff>62520</xdr:rowOff>
    </xdr:from>
    <xdr:ext cx="802514" cy="938831"/>
    <xdr:pic>
      <xdr:nvPicPr>
        <xdr:cNvPr id="4" name="Рисунок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srcRect b="5688"/>
        <a:stretch/>
      </xdr:blipFill>
      <xdr:spPr bwMode="auto">
        <a:xfrm>
          <a:off x="870420" y="1396020"/>
          <a:ext cx="802515" cy="938832"/>
        </a:xfrm>
        <a:prstGeom prst="rect">
          <a:avLst/>
        </a:prstGeom>
        <a:noFill/>
      </xdr:spPr>
    </xdr:pic>
    <xdr:clientData/>
  </xdr:oneCellAnchor>
  <xdr:oneCellAnchor>
    <xdr:from>
      <xdr:col>1</xdr:col>
      <xdr:colOff>42885</xdr:colOff>
      <xdr:row>5</xdr:row>
      <xdr:rowOff>75220</xdr:rowOff>
    </xdr:from>
    <xdr:ext cx="806164" cy="938831"/>
    <xdr:pic>
      <xdr:nvPicPr>
        <xdr:cNvPr id="5" name="Рисунок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srcRect b="4063"/>
        <a:stretch/>
      </xdr:blipFill>
      <xdr:spPr bwMode="auto">
        <a:xfrm>
          <a:off x="868385" y="1027720"/>
          <a:ext cx="806164" cy="938832"/>
        </a:xfrm>
        <a:prstGeom prst="rect">
          <a:avLst/>
        </a:prstGeom>
        <a:noFill/>
      </xdr:spPr>
    </xdr:pic>
    <xdr:clientData/>
  </xdr:oneCellAnchor>
  <xdr:oneCellAnchor>
    <xdr:from>
      <xdr:col>4</xdr:col>
      <xdr:colOff>46803</xdr:colOff>
      <xdr:row>6</xdr:row>
      <xdr:rowOff>34931</xdr:rowOff>
    </xdr:from>
    <xdr:ext cx="795148" cy="938831"/>
    <xdr:pic>
      <xdr:nvPicPr>
        <xdr:cNvPr id="6" name="Рисунок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srcRect t="1" b="5171"/>
        <a:stretch/>
      </xdr:blipFill>
      <xdr:spPr bwMode="auto">
        <a:xfrm>
          <a:off x="6759127" y="2836402"/>
          <a:ext cx="795148" cy="938831"/>
        </a:xfrm>
        <a:prstGeom prst="rect">
          <a:avLst/>
        </a:prstGeom>
        <a:noFill/>
      </xdr:spPr>
    </xdr:pic>
    <xdr:clientData/>
  </xdr:oneCellAnchor>
  <xdr:oneCellAnchor>
    <xdr:from>
      <xdr:col>4</xdr:col>
      <xdr:colOff>52290</xdr:colOff>
      <xdr:row>7</xdr:row>
      <xdr:rowOff>58891</xdr:rowOff>
    </xdr:from>
    <xdr:ext cx="787984" cy="938831"/>
    <xdr:pic>
      <xdr:nvPicPr>
        <xdr:cNvPr id="7" name="Рисунок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srcRect b="4310"/>
        <a:stretch/>
      </xdr:blipFill>
      <xdr:spPr bwMode="auto">
        <a:xfrm>
          <a:off x="3354291" y="1392391"/>
          <a:ext cx="787984" cy="938832"/>
        </a:xfrm>
        <a:prstGeom prst="rect">
          <a:avLst/>
        </a:prstGeom>
        <a:noFill/>
      </xdr:spPr>
    </xdr:pic>
    <xdr:clientData/>
  </xdr:oneCellAnchor>
  <xdr:oneCellAnchor>
    <xdr:from>
      <xdr:col>4</xdr:col>
      <xdr:colOff>34421</xdr:colOff>
      <xdr:row>5</xdr:row>
      <xdr:rowOff>57074</xdr:rowOff>
    </xdr:from>
    <xdr:ext cx="820037" cy="938831"/>
    <xdr:pic>
      <xdr:nvPicPr>
        <xdr:cNvPr id="8" name="Рисунок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srcRect b="6034"/>
        <a:stretch/>
      </xdr:blipFill>
      <xdr:spPr bwMode="auto">
        <a:xfrm>
          <a:off x="3336421" y="1009576"/>
          <a:ext cx="820037" cy="938832"/>
        </a:xfrm>
        <a:prstGeom prst="rect">
          <a:avLst/>
        </a:prstGeom>
        <a:noFill/>
      </xdr:spPr>
    </xdr:pic>
    <xdr:clientData/>
  </xdr:oneCellAnchor>
  <xdr:oneCellAnchor>
    <xdr:from>
      <xdr:col>4</xdr:col>
      <xdr:colOff>22073</xdr:colOff>
      <xdr:row>4</xdr:row>
      <xdr:rowOff>45284</xdr:rowOff>
    </xdr:from>
    <xdr:ext cx="751066" cy="938831"/>
    <xdr:pic>
      <xdr:nvPicPr>
        <xdr:cNvPr id="9" name="Picture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srcRect l="41016" t="56014" r="52148" b="28787"/>
        <a:stretch/>
      </xdr:blipFill>
      <xdr:spPr bwMode="auto">
        <a:xfrm>
          <a:off x="3324073" y="807284"/>
          <a:ext cx="751066" cy="938832"/>
        </a:xfrm>
        <a:prstGeom prst="rect">
          <a:avLst/>
        </a:prstGeom>
        <a:noFill/>
        <a:ln w="1">
          <a:noFill/>
          <a:miter lim="800000"/>
          <a:headEnd/>
          <a:tailEnd type="none" w="med" len="med"/>
        </a:ln>
        <a:effectLst/>
      </xdr:spPr>
    </xdr:pic>
    <xdr:clientData/>
  </xdr:oneCellAnchor>
  <xdr:oneCellAnchor>
    <xdr:from>
      <xdr:col>1</xdr:col>
      <xdr:colOff>224799</xdr:colOff>
      <xdr:row>22</xdr:row>
      <xdr:rowOff>58033</xdr:rowOff>
    </xdr:from>
    <xdr:ext cx="736863" cy="1032715"/>
    <xdr:pic>
      <xdr:nvPicPr>
        <xdr:cNvPr id="10" name="Picture 5">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srcRect l="8029" t="26844" r="82197" b="48824"/>
        <a:stretch/>
      </xdr:blipFill>
      <xdr:spPr bwMode="auto">
        <a:xfrm>
          <a:off x="2432358" y="8305562"/>
          <a:ext cx="736863" cy="1032715"/>
        </a:xfrm>
        <a:prstGeom prst="rect">
          <a:avLst/>
        </a:prstGeom>
        <a:noFill/>
        <a:ln w="1">
          <a:noFill/>
          <a:miter lim="800000"/>
          <a:headEnd/>
          <a:tailEnd type="none" w="med" len="med"/>
        </a:ln>
        <a:effectLst/>
      </xdr:spPr>
    </xdr:pic>
    <xdr:clientData/>
  </xdr:oneCellAnchor>
  <xdr:oneCellAnchor>
    <xdr:from>
      <xdr:col>1</xdr:col>
      <xdr:colOff>244718</xdr:colOff>
      <xdr:row>23</xdr:row>
      <xdr:rowOff>59202</xdr:rowOff>
    </xdr:from>
    <xdr:ext cx="771609" cy="1032715"/>
    <xdr:pic>
      <xdr:nvPicPr>
        <xdr:cNvPr id="11" name="Picture 6">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srcRect l="18115" t="27136" r="71830" b="48985"/>
        <a:stretch/>
      </xdr:blipFill>
      <xdr:spPr bwMode="auto">
        <a:xfrm>
          <a:off x="2452277" y="9472143"/>
          <a:ext cx="771609" cy="1032715"/>
        </a:xfrm>
        <a:prstGeom prst="rect">
          <a:avLst/>
        </a:prstGeom>
        <a:noFill/>
        <a:ln w="1">
          <a:noFill/>
          <a:miter lim="800000"/>
          <a:headEnd/>
          <a:tailEnd type="none" w="med" len="med"/>
        </a:ln>
        <a:effectLst/>
      </xdr:spPr>
    </xdr:pic>
    <xdr:clientData/>
  </xdr:oneCellAnchor>
  <xdr:oneCellAnchor>
    <xdr:from>
      <xdr:col>4</xdr:col>
      <xdr:colOff>290681</xdr:colOff>
      <xdr:row>22</xdr:row>
      <xdr:rowOff>91650</xdr:rowOff>
    </xdr:from>
    <xdr:ext cx="876322" cy="1032715"/>
    <xdr:pic>
      <xdr:nvPicPr>
        <xdr:cNvPr id="12" name="Рисунок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a:srcRect t="1" b="5069"/>
        <a:stretch/>
      </xdr:blipFill>
      <xdr:spPr bwMode="auto">
        <a:xfrm>
          <a:off x="7003005" y="8339179"/>
          <a:ext cx="876322" cy="1032715"/>
        </a:xfrm>
        <a:prstGeom prst="rect">
          <a:avLst/>
        </a:prstGeom>
        <a:noFill/>
      </xdr:spPr>
    </xdr:pic>
    <xdr:clientData/>
  </xdr:oneCellAnchor>
  <xdr:oneCellAnchor>
    <xdr:from>
      <xdr:col>4</xdr:col>
      <xdr:colOff>278877</xdr:colOff>
      <xdr:row>23</xdr:row>
      <xdr:rowOff>110657</xdr:rowOff>
    </xdr:from>
    <xdr:ext cx="876322" cy="1032715"/>
    <xdr:pic>
      <xdr:nvPicPr>
        <xdr:cNvPr id="13" name="Рисунок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1"/>
        <a:srcRect t="1" b="5069"/>
        <a:stretch/>
      </xdr:blipFill>
      <xdr:spPr bwMode="auto">
        <a:xfrm>
          <a:off x="6991201" y="9523598"/>
          <a:ext cx="876322" cy="1032715"/>
        </a:xfrm>
        <a:prstGeom prst="rect">
          <a:avLst/>
        </a:prstGeom>
        <a:noFill/>
      </xdr:spPr>
    </xdr:pic>
    <xdr:clientData/>
  </xdr:oneCellAnchor>
  <xdr:oneCellAnchor>
    <xdr:from>
      <xdr:col>1</xdr:col>
      <xdr:colOff>234101</xdr:colOff>
      <xdr:row>39</xdr:row>
      <xdr:rowOff>165596</xdr:rowOff>
    </xdr:from>
    <xdr:ext cx="828145" cy="1135986"/>
    <xdr:pic>
      <xdr:nvPicPr>
        <xdr:cNvPr id="14" name="Picture 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2"/>
        <a:srcRect l="8034" t="36389" r="82050" b="39442"/>
        <a:stretch/>
      </xdr:blipFill>
      <xdr:spPr bwMode="auto">
        <a:xfrm>
          <a:off x="2441660" y="14195361"/>
          <a:ext cx="828145" cy="1135986"/>
        </a:xfrm>
        <a:prstGeom prst="rect">
          <a:avLst/>
        </a:prstGeom>
        <a:noFill/>
        <a:ln w="1">
          <a:noFill/>
          <a:miter lim="800000"/>
          <a:headEnd/>
          <a:tailEnd type="none" w="med" len="med"/>
        </a:ln>
        <a:effectLst/>
      </xdr:spPr>
    </xdr:pic>
    <xdr:clientData/>
  </xdr:oneCellAnchor>
  <xdr:oneCellAnchor>
    <xdr:from>
      <xdr:col>4</xdr:col>
      <xdr:colOff>202547</xdr:colOff>
      <xdr:row>39</xdr:row>
      <xdr:rowOff>176801</xdr:rowOff>
    </xdr:from>
    <xdr:ext cx="960020" cy="1135986"/>
    <xdr:pic>
      <xdr:nvPicPr>
        <xdr:cNvPr id="15" name="Рисунок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a:srcRect b="4784"/>
        <a:stretch/>
      </xdr:blipFill>
      <xdr:spPr bwMode="auto">
        <a:xfrm>
          <a:off x="6914871" y="14206566"/>
          <a:ext cx="960020" cy="1135986"/>
        </a:xfrm>
        <a:prstGeom prst="rect">
          <a:avLst/>
        </a:prstGeom>
        <a:noFill/>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6"/>
  <sheetViews>
    <sheetView tabSelected="1" zoomScale="70" zoomScaleNormal="70" workbookViewId="0">
      <pane ySplit="2" topLeftCell="A3" activePane="bottomLeft" state="frozen"/>
      <selection activeCell="D1" sqref="D1"/>
      <selection pane="bottomLeft"/>
    </sheetView>
  </sheetViews>
  <sheetFormatPr defaultColWidth="8.77734375" defaultRowHeight="14.4" x14ac:dyDescent="0.25"/>
  <cols>
    <col min="1" max="1" width="22.109375" style="13" customWidth="1"/>
    <col min="2" max="2" width="24.6640625" style="32" customWidth="1"/>
    <col min="3" max="3" width="22.6640625" style="13" customWidth="1"/>
    <col min="4" max="4" width="21.44140625" style="13" customWidth="1"/>
    <col min="5" max="5" width="14.77734375" style="32" customWidth="1"/>
    <col min="6" max="6" width="24.21875" style="1" customWidth="1"/>
    <col min="7" max="7" width="56.44140625" style="1" customWidth="1"/>
    <col min="8" max="8" width="55.6640625" style="1" customWidth="1"/>
    <col min="9" max="9" width="19.6640625" style="10" customWidth="1"/>
    <col min="10" max="10" width="17.33203125" style="22" customWidth="1"/>
    <col min="11" max="11" width="19.77734375" style="11" customWidth="1"/>
    <col min="12" max="12" width="17.33203125" style="13" customWidth="1"/>
    <col min="13" max="17" width="14.33203125" style="32" customWidth="1"/>
    <col min="18" max="16384" width="8.77734375" style="1"/>
  </cols>
  <sheetData>
    <row r="1" spans="1:17" ht="63.45" customHeight="1" x14ac:dyDescent="0.3">
      <c r="A1" s="24"/>
      <c r="B1" s="28"/>
      <c r="C1" s="25"/>
      <c r="D1" s="25"/>
      <c r="E1" s="33"/>
      <c r="F1" s="26"/>
      <c r="G1" s="26"/>
      <c r="H1" s="26"/>
      <c r="I1" s="27"/>
      <c r="J1" s="28"/>
      <c r="K1" s="29"/>
      <c r="L1" s="25"/>
      <c r="M1" s="33"/>
      <c r="N1" s="33"/>
      <c r="O1" s="33"/>
      <c r="P1" s="33"/>
      <c r="Q1" s="33"/>
    </row>
    <row r="2" spans="1:17" s="30" customFormat="1" ht="52.2" x14ac:dyDescent="0.3">
      <c r="A2" s="14" t="s">
        <v>0</v>
      </c>
      <c r="B2" s="14" t="s">
        <v>166</v>
      </c>
      <c r="C2" s="14" t="s">
        <v>1</v>
      </c>
      <c r="D2" s="14" t="s">
        <v>2</v>
      </c>
      <c r="E2" s="14" t="s">
        <v>3</v>
      </c>
      <c r="F2" s="14" t="s">
        <v>4</v>
      </c>
      <c r="G2" s="14" t="s">
        <v>5</v>
      </c>
      <c r="H2" s="14" t="s">
        <v>6</v>
      </c>
      <c r="I2" s="15" t="s">
        <v>8</v>
      </c>
      <c r="J2" s="15" t="s">
        <v>126</v>
      </c>
      <c r="K2" s="16" t="s">
        <v>9</v>
      </c>
      <c r="L2" s="14" t="s">
        <v>7</v>
      </c>
      <c r="M2" s="14" t="s">
        <v>10</v>
      </c>
      <c r="N2" s="14" t="s">
        <v>11</v>
      </c>
      <c r="O2" s="14" t="s">
        <v>12</v>
      </c>
      <c r="P2" s="14" t="s">
        <v>13</v>
      </c>
      <c r="Q2" s="14" t="s">
        <v>14</v>
      </c>
    </row>
    <row r="3" spans="1:17" ht="271.8" customHeight="1" x14ac:dyDescent="0.25">
      <c r="A3" s="37" t="s">
        <v>173</v>
      </c>
      <c r="B3" s="31" t="s">
        <v>156</v>
      </c>
      <c r="C3" s="17" t="s">
        <v>15</v>
      </c>
      <c r="D3" s="17" t="s">
        <v>16</v>
      </c>
      <c r="E3" s="31" t="s">
        <v>17</v>
      </c>
      <c r="F3" s="6"/>
      <c r="G3" s="2" t="s">
        <v>128</v>
      </c>
      <c r="H3" s="3" t="s">
        <v>130</v>
      </c>
      <c r="I3" s="4">
        <v>369990</v>
      </c>
      <c r="J3" s="23" t="s">
        <v>114</v>
      </c>
      <c r="K3" s="5"/>
      <c r="L3" s="12">
        <v>7612932319803</v>
      </c>
      <c r="M3" s="23">
        <v>0.71</v>
      </c>
      <c r="N3" s="23">
        <v>0.93</v>
      </c>
      <c r="O3" s="23">
        <v>0.8</v>
      </c>
      <c r="P3" s="36">
        <v>0.53</v>
      </c>
      <c r="Q3" s="23">
        <v>99</v>
      </c>
    </row>
    <row r="4" spans="1:17" ht="289.8" customHeight="1" x14ac:dyDescent="0.25">
      <c r="A4" s="37" t="s">
        <v>174</v>
      </c>
      <c r="B4" s="31" t="s">
        <v>156</v>
      </c>
      <c r="C4" s="17" t="s">
        <v>15</v>
      </c>
      <c r="D4" s="17" t="s">
        <v>18</v>
      </c>
      <c r="E4" s="31" t="s">
        <v>17</v>
      </c>
      <c r="F4" s="6"/>
      <c r="G4" s="2" t="s">
        <v>129</v>
      </c>
      <c r="H4" s="3" t="s">
        <v>19</v>
      </c>
      <c r="I4" s="4">
        <v>389990</v>
      </c>
      <c r="J4" s="23" t="s">
        <v>114</v>
      </c>
      <c r="K4" s="5"/>
      <c r="L4" s="12">
        <v>7612932320441</v>
      </c>
      <c r="M4" s="23">
        <v>0.71</v>
      </c>
      <c r="N4" s="23">
        <v>0.93</v>
      </c>
      <c r="O4" s="23">
        <v>0.8</v>
      </c>
      <c r="P4" s="36">
        <v>0.53</v>
      </c>
      <c r="Q4" s="23">
        <v>99</v>
      </c>
    </row>
    <row r="5" spans="1:17" ht="292.05" customHeight="1" x14ac:dyDescent="0.25">
      <c r="A5" s="37" t="s">
        <v>154</v>
      </c>
      <c r="B5" s="31" t="s">
        <v>157</v>
      </c>
      <c r="C5" s="17" t="s">
        <v>15</v>
      </c>
      <c r="D5" s="17" t="s">
        <v>18</v>
      </c>
      <c r="E5" s="31" t="s">
        <v>17</v>
      </c>
      <c r="F5" s="6"/>
      <c r="G5" s="2" t="s">
        <v>129</v>
      </c>
      <c r="H5" s="3" t="s">
        <v>19</v>
      </c>
      <c r="I5" s="4">
        <v>429990</v>
      </c>
      <c r="J5" s="23" t="s">
        <v>114</v>
      </c>
      <c r="K5" s="5" t="s">
        <v>167</v>
      </c>
      <c r="L5" s="12">
        <v>7612932320441</v>
      </c>
      <c r="M5" s="23">
        <v>0.71</v>
      </c>
      <c r="N5" s="23">
        <v>0.93</v>
      </c>
      <c r="O5" s="23">
        <v>0.8</v>
      </c>
      <c r="P5" s="36">
        <v>0.53</v>
      </c>
      <c r="Q5" s="23">
        <v>99</v>
      </c>
    </row>
    <row r="6" spans="1:17" ht="283.95" customHeight="1" x14ac:dyDescent="0.25">
      <c r="A6" s="37" t="s">
        <v>175</v>
      </c>
      <c r="B6" s="31" t="s">
        <v>156</v>
      </c>
      <c r="C6" s="17" t="s">
        <v>20</v>
      </c>
      <c r="D6" s="17" t="str">
        <f t="shared" ref="D6:D15" si="0">CONCATENATE(C6,E6)</f>
        <v>Стиральная машина 60см Solid Gold</v>
      </c>
      <c r="E6" s="31" t="s">
        <v>21</v>
      </c>
      <c r="F6" s="6"/>
      <c r="G6" s="2" t="s">
        <v>131</v>
      </c>
      <c r="H6" s="3" t="s">
        <v>22</v>
      </c>
      <c r="I6" s="4">
        <v>419990</v>
      </c>
      <c r="J6" s="23" t="s">
        <v>114</v>
      </c>
      <c r="K6" s="5"/>
      <c r="L6" s="12">
        <v>7612932320922</v>
      </c>
      <c r="M6" s="23">
        <v>0.71</v>
      </c>
      <c r="N6" s="23">
        <v>0.93</v>
      </c>
      <c r="O6" s="23">
        <v>0.8</v>
      </c>
      <c r="P6" s="36">
        <v>0.53</v>
      </c>
      <c r="Q6" s="23">
        <v>99</v>
      </c>
    </row>
    <row r="7" spans="1:17" ht="286.8" customHeight="1" x14ac:dyDescent="0.25">
      <c r="A7" s="37" t="s">
        <v>155</v>
      </c>
      <c r="B7" s="31" t="s">
        <v>157</v>
      </c>
      <c r="C7" s="17" t="s">
        <v>20</v>
      </c>
      <c r="D7" s="17" t="str">
        <f t="shared" ref="D7" si="1">CONCATENATE(C7,E7)</f>
        <v>Стиральная машина 60см Solid Gold</v>
      </c>
      <c r="E7" s="31" t="s">
        <v>21</v>
      </c>
      <c r="F7" s="6"/>
      <c r="G7" s="2" t="s">
        <v>131</v>
      </c>
      <c r="H7" s="3" t="s">
        <v>22</v>
      </c>
      <c r="I7" s="4">
        <v>472990</v>
      </c>
      <c r="J7" s="23" t="s">
        <v>114</v>
      </c>
      <c r="K7" s="5" t="s">
        <v>167</v>
      </c>
      <c r="L7" s="12">
        <v>7612932320922</v>
      </c>
      <c r="M7" s="23">
        <v>0.71</v>
      </c>
      <c r="N7" s="23">
        <v>0.93</v>
      </c>
      <c r="O7" s="23">
        <v>0.8</v>
      </c>
      <c r="P7" s="36">
        <v>0.53</v>
      </c>
      <c r="Q7" s="23">
        <v>99</v>
      </c>
    </row>
    <row r="8" spans="1:17" ht="285.60000000000002" customHeight="1" x14ac:dyDescent="0.25">
      <c r="A8" s="37" t="s">
        <v>176</v>
      </c>
      <c r="B8" s="31" t="s">
        <v>156</v>
      </c>
      <c r="C8" s="17" t="s">
        <v>20</v>
      </c>
      <c r="D8" s="17" t="str">
        <f t="shared" si="0"/>
        <v>Стиральная машина 60см Ever Rose</v>
      </c>
      <c r="E8" s="31" t="s">
        <v>23</v>
      </c>
      <c r="F8" s="6"/>
      <c r="G8" s="2" t="s">
        <v>132</v>
      </c>
      <c r="H8" s="3" t="s">
        <v>22</v>
      </c>
      <c r="I8" s="4">
        <v>419990</v>
      </c>
      <c r="J8" s="23" t="s">
        <v>114</v>
      </c>
      <c r="K8" s="5"/>
      <c r="L8" s="12">
        <v>7612932321400</v>
      </c>
      <c r="M8" s="23">
        <v>0.71</v>
      </c>
      <c r="N8" s="23">
        <v>0.93</v>
      </c>
      <c r="O8" s="23">
        <v>0.8</v>
      </c>
      <c r="P8" s="36">
        <v>0.53</v>
      </c>
      <c r="Q8" s="23">
        <v>99</v>
      </c>
    </row>
    <row r="9" spans="1:17" ht="285.60000000000002" customHeight="1" x14ac:dyDescent="0.25">
      <c r="A9" s="37" t="s">
        <v>147</v>
      </c>
      <c r="B9" s="31" t="s">
        <v>156</v>
      </c>
      <c r="C9" s="17" t="s">
        <v>20</v>
      </c>
      <c r="D9" s="17" t="str">
        <f t="shared" si="0"/>
        <v>Стиральная машина 60см Titan Rock</v>
      </c>
      <c r="E9" s="31" t="s">
        <v>24</v>
      </c>
      <c r="F9" s="6"/>
      <c r="G9" s="2" t="s">
        <v>133</v>
      </c>
      <c r="H9" s="3" t="s">
        <v>22</v>
      </c>
      <c r="I9" s="4">
        <v>472990</v>
      </c>
      <c r="J9" s="23" t="s">
        <v>114</v>
      </c>
      <c r="K9" s="5"/>
      <c r="L9" s="12">
        <v>7612932321882</v>
      </c>
      <c r="M9" s="23">
        <v>0.71</v>
      </c>
      <c r="N9" s="23">
        <v>0.93</v>
      </c>
      <c r="O9" s="23">
        <v>0.8</v>
      </c>
      <c r="P9" s="36">
        <v>0.53</v>
      </c>
      <c r="Q9" s="23">
        <v>99</v>
      </c>
    </row>
    <row r="10" spans="1:17" ht="288.60000000000002" customHeight="1" x14ac:dyDescent="0.25">
      <c r="A10" s="37" t="s">
        <v>158</v>
      </c>
      <c r="B10" s="31" t="s">
        <v>157</v>
      </c>
      <c r="C10" s="17" t="s">
        <v>20</v>
      </c>
      <c r="D10" s="17" t="str">
        <f t="shared" ref="D10" si="2">CONCATENATE(C10,E10)</f>
        <v>Стиральная машина 60см Titan Rock</v>
      </c>
      <c r="E10" s="31" t="s">
        <v>24</v>
      </c>
      <c r="F10" s="6"/>
      <c r="G10" s="2" t="s">
        <v>133</v>
      </c>
      <c r="H10" s="3" t="s">
        <v>22</v>
      </c>
      <c r="I10" s="4">
        <v>472990</v>
      </c>
      <c r="J10" s="23" t="s">
        <v>114</v>
      </c>
      <c r="K10" s="5" t="s">
        <v>167</v>
      </c>
      <c r="L10" s="12">
        <v>7612932321882</v>
      </c>
      <c r="M10" s="23">
        <v>0.71</v>
      </c>
      <c r="N10" s="23">
        <v>0.93</v>
      </c>
      <c r="O10" s="23">
        <v>0.8</v>
      </c>
      <c r="P10" s="36">
        <v>0.53</v>
      </c>
      <c r="Q10" s="23">
        <v>99</v>
      </c>
    </row>
    <row r="11" spans="1:17" ht="285.45" customHeight="1" x14ac:dyDescent="0.25">
      <c r="A11" s="37" t="s">
        <v>148</v>
      </c>
      <c r="B11" s="31" t="s">
        <v>156</v>
      </c>
      <c r="C11" s="17" t="s">
        <v>20</v>
      </c>
      <c r="D11" s="17" t="str">
        <f t="shared" si="0"/>
        <v>Стиральная машина 60см Flaw Less</v>
      </c>
      <c r="E11" s="31" t="s">
        <v>25</v>
      </c>
      <c r="F11" s="6"/>
      <c r="G11" s="2" t="s">
        <v>134</v>
      </c>
      <c r="H11" s="3" t="s">
        <v>22</v>
      </c>
      <c r="I11" s="4">
        <v>472990</v>
      </c>
      <c r="J11" s="23" t="s">
        <v>114</v>
      </c>
      <c r="K11" s="5"/>
      <c r="L11" s="12">
        <v>7612932322360</v>
      </c>
      <c r="M11" s="23">
        <v>0.71</v>
      </c>
      <c r="N11" s="23">
        <v>0.93</v>
      </c>
      <c r="O11" s="23">
        <v>0.8</v>
      </c>
      <c r="P11" s="36">
        <v>0.53</v>
      </c>
      <c r="Q11" s="23">
        <v>99</v>
      </c>
    </row>
    <row r="12" spans="1:17" ht="285.45" customHeight="1" x14ac:dyDescent="0.25">
      <c r="A12" s="37" t="s">
        <v>159</v>
      </c>
      <c r="B12" s="31" t="s">
        <v>157</v>
      </c>
      <c r="C12" s="17" t="s">
        <v>20</v>
      </c>
      <c r="D12" s="17" t="str">
        <f t="shared" ref="D12" si="3">CONCATENATE(C12,E12)</f>
        <v>Стиральная машина 60см Flaw Less</v>
      </c>
      <c r="E12" s="31" t="s">
        <v>25</v>
      </c>
      <c r="F12" s="6"/>
      <c r="G12" s="2" t="s">
        <v>134</v>
      </c>
      <c r="H12" s="3" t="s">
        <v>22</v>
      </c>
      <c r="I12" s="4">
        <v>472990</v>
      </c>
      <c r="J12" s="23" t="s">
        <v>114</v>
      </c>
      <c r="K12" s="5" t="s">
        <v>167</v>
      </c>
      <c r="L12" s="12">
        <v>7612932322360</v>
      </c>
      <c r="M12" s="23">
        <v>0.71</v>
      </c>
      <c r="N12" s="23">
        <v>0.93</v>
      </c>
      <c r="O12" s="23">
        <v>0.8</v>
      </c>
      <c r="P12" s="36">
        <v>0.53</v>
      </c>
      <c r="Q12" s="23">
        <v>99</v>
      </c>
    </row>
    <row r="13" spans="1:17" ht="285" customHeight="1" x14ac:dyDescent="0.25">
      <c r="A13" s="37" t="s">
        <v>149</v>
      </c>
      <c r="B13" s="31" t="s">
        <v>156</v>
      </c>
      <c r="C13" s="17" t="s">
        <v>20</v>
      </c>
      <c r="D13" s="17" t="str">
        <f>CONCATENATE(C13,E13)</f>
        <v>Стиральная машина 60см Iconic Gold</v>
      </c>
      <c r="E13" s="31" t="s">
        <v>26</v>
      </c>
      <c r="F13" s="6"/>
      <c r="G13" s="2" t="s">
        <v>135</v>
      </c>
      <c r="H13" s="3" t="s">
        <v>22</v>
      </c>
      <c r="I13" s="4">
        <v>472990</v>
      </c>
      <c r="J13" s="23" t="s">
        <v>114</v>
      </c>
      <c r="K13" s="5"/>
      <c r="L13" s="12">
        <v>7612932322841</v>
      </c>
      <c r="M13" s="23">
        <v>0.71</v>
      </c>
      <c r="N13" s="23">
        <v>0.93</v>
      </c>
      <c r="O13" s="23">
        <v>0.8</v>
      </c>
      <c r="P13" s="36">
        <v>0.53</v>
      </c>
      <c r="Q13" s="23">
        <v>99</v>
      </c>
    </row>
    <row r="14" spans="1:17" ht="285.60000000000002" customHeight="1" x14ac:dyDescent="0.25">
      <c r="A14" s="37" t="s">
        <v>160</v>
      </c>
      <c r="B14" s="31" t="s">
        <v>157</v>
      </c>
      <c r="C14" s="17" t="s">
        <v>20</v>
      </c>
      <c r="D14" s="17" t="str">
        <f>CONCATENATE(C14,E14)</f>
        <v>Стиральная машина 60см Iconic Gold</v>
      </c>
      <c r="E14" s="31" t="s">
        <v>26</v>
      </c>
      <c r="F14" s="6"/>
      <c r="G14" s="2" t="s">
        <v>135</v>
      </c>
      <c r="H14" s="3" t="s">
        <v>22</v>
      </c>
      <c r="I14" s="4">
        <v>472990</v>
      </c>
      <c r="J14" s="23" t="s">
        <v>114</v>
      </c>
      <c r="K14" s="5" t="s">
        <v>167</v>
      </c>
      <c r="L14" s="12">
        <v>7612932322841</v>
      </c>
      <c r="M14" s="23">
        <v>0.71</v>
      </c>
      <c r="N14" s="23">
        <v>0.93</v>
      </c>
      <c r="O14" s="23">
        <v>0.8</v>
      </c>
      <c r="P14" s="36">
        <v>0.53</v>
      </c>
      <c r="Q14" s="23">
        <v>99</v>
      </c>
    </row>
    <row r="15" spans="1:17" ht="283.2" customHeight="1" x14ac:dyDescent="0.25">
      <c r="A15" s="37" t="s">
        <v>150</v>
      </c>
      <c r="B15" s="31" t="s">
        <v>156</v>
      </c>
      <c r="C15" s="17" t="s">
        <v>20</v>
      </c>
      <c r="D15" s="17" t="str">
        <f t="shared" si="0"/>
        <v>Стиральная машина 60см Vanity Fair</v>
      </c>
      <c r="E15" s="31" t="s">
        <v>27</v>
      </c>
      <c r="F15" s="6"/>
      <c r="G15" s="2" t="s">
        <v>136</v>
      </c>
      <c r="H15" s="3" t="s">
        <v>22</v>
      </c>
      <c r="I15" s="4">
        <v>472990</v>
      </c>
      <c r="J15" s="23" t="s">
        <v>114</v>
      </c>
      <c r="K15" s="5"/>
      <c r="L15" s="12">
        <v>7612932323329</v>
      </c>
      <c r="M15" s="23">
        <v>0.71</v>
      </c>
      <c r="N15" s="23">
        <v>0.93</v>
      </c>
      <c r="O15" s="23">
        <v>0.8</v>
      </c>
      <c r="P15" s="36">
        <v>0.53</v>
      </c>
      <c r="Q15" s="23">
        <v>99</v>
      </c>
    </row>
    <row r="16" spans="1:17" ht="272.39999999999998" customHeight="1" x14ac:dyDescent="0.25">
      <c r="A16" s="37" t="s">
        <v>161</v>
      </c>
      <c r="B16" s="31" t="s">
        <v>157</v>
      </c>
      <c r="C16" s="17" t="s">
        <v>20</v>
      </c>
      <c r="D16" s="17" t="str">
        <f t="shared" ref="D16" si="4">CONCATENATE(C16,E16)</f>
        <v>Стиральная машина 60см Vanity Fair</v>
      </c>
      <c r="E16" s="31" t="s">
        <v>27</v>
      </c>
      <c r="F16" s="6"/>
      <c r="G16" s="2" t="s">
        <v>136</v>
      </c>
      <c r="H16" s="3" t="s">
        <v>22</v>
      </c>
      <c r="I16" s="4">
        <v>472990</v>
      </c>
      <c r="J16" s="23" t="s">
        <v>114</v>
      </c>
      <c r="K16" s="5" t="s">
        <v>167</v>
      </c>
      <c r="L16" s="12">
        <v>7612932323329</v>
      </c>
      <c r="M16" s="23">
        <v>0.71</v>
      </c>
      <c r="N16" s="23">
        <v>0.93</v>
      </c>
      <c r="O16" s="23">
        <v>0.8</v>
      </c>
      <c r="P16" s="36">
        <v>0.53</v>
      </c>
      <c r="Q16" s="23">
        <v>99</v>
      </c>
    </row>
    <row r="17" spans="1:17" ht="272.39999999999998" customHeight="1" x14ac:dyDescent="0.3">
      <c r="A17" s="53" t="s">
        <v>119</v>
      </c>
      <c r="B17" s="31" t="s">
        <v>157</v>
      </c>
      <c r="C17" s="17" t="s">
        <v>20</v>
      </c>
      <c r="D17" s="17" t="s">
        <v>192</v>
      </c>
      <c r="E17" s="31" t="s">
        <v>29</v>
      </c>
      <c r="F17"/>
      <c r="G17" s="2" t="s">
        <v>194</v>
      </c>
      <c r="H17" s="2" t="s">
        <v>193</v>
      </c>
      <c r="I17" s="4">
        <v>467990</v>
      </c>
      <c r="J17" s="23"/>
      <c r="K17" s="5" t="s">
        <v>30</v>
      </c>
      <c r="L17" s="12"/>
      <c r="M17" s="23">
        <v>0.71</v>
      </c>
      <c r="N17" s="23">
        <v>0.98</v>
      </c>
      <c r="O17" s="23">
        <v>0.8</v>
      </c>
      <c r="P17" s="23">
        <v>0.56000000000000005</v>
      </c>
      <c r="Q17" s="23">
        <v>102</v>
      </c>
    </row>
    <row r="18" spans="1:17" ht="369" customHeight="1" x14ac:dyDescent="0.25">
      <c r="A18" s="37" t="s">
        <v>31</v>
      </c>
      <c r="B18" s="31" t="s">
        <v>168</v>
      </c>
      <c r="C18" s="17" t="s">
        <v>15</v>
      </c>
      <c r="D18" s="17" t="s">
        <v>32</v>
      </c>
      <c r="E18" s="31" t="s">
        <v>33</v>
      </c>
      <c r="F18" s="6"/>
      <c r="G18" s="2" t="s">
        <v>137</v>
      </c>
      <c r="H18" s="3" t="s">
        <v>122</v>
      </c>
      <c r="I18" s="20">
        <v>537990</v>
      </c>
      <c r="J18" s="21">
        <v>399990</v>
      </c>
      <c r="K18" s="5" t="s">
        <v>127</v>
      </c>
      <c r="L18" s="12">
        <v>7612932080949</v>
      </c>
      <c r="M18" s="23">
        <v>0.71</v>
      </c>
      <c r="N18" s="23">
        <v>0.98</v>
      </c>
      <c r="O18" s="23">
        <v>0.8</v>
      </c>
      <c r="P18" s="23">
        <v>0.56000000000000005</v>
      </c>
      <c r="Q18" s="23">
        <v>102</v>
      </c>
    </row>
    <row r="19" spans="1:17" ht="287.39999999999998" customHeight="1" x14ac:dyDescent="0.25">
      <c r="A19" s="37" t="s">
        <v>34</v>
      </c>
      <c r="B19" s="31" t="s">
        <v>168</v>
      </c>
      <c r="C19" s="17" t="s">
        <v>15</v>
      </c>
      <c r="D19" s="17" t="s">
        <v>35</v>
      </c>
      <c r="E19" s="31" t="s">
        <v>29</v>
      </c>
      <c r="F19" s="6"/>
      <c r="G19" s="2" t="s">
        <v>138</v>
      </c>
      <c r="H19" s="3" t="s">
        <v>123</v>
      </c>
      <c r="I19" s="20">
        <v>506990</v>
      </c>
      <c r="J19" s="21">
        <v>369990</v>
      </c>
      <c r="K19" s="5" t="s">
        <v>127</v>
      </c>
      <c r="L19" s="12">
        <v>7612932077123</v>
      </c>
      <c r="M19" s="23">
        <v>0.71</v>
      </c>
      <c r="N19" s="23">
        <v>0.98</v>
      </c>
      <c r="O19" s="23">
        <v>0.8</v>
      </c>
      <c r="P19" s="23">
        <v>0.56000000000000005</v>
      </c>
      <c r="Q19" s="23">
        <v>102</v>
      </c>
    </row>
    <row r="20" spans="1:17" ht="234.6" customHeight="1" x14ac:dyDescent="0.25">
      <c r="A20" s="37" t="s">
        <v>36</v>
      </c>
      <c r="B20" s="31" t="s">
        <v>168</v>
      </c>
      <c r="C20" s="17" t="s">
        <v>15</v>
      </c>
      <c r="D20" s="17" t="s">
        <v>37</v>
      </c>
      <c r="E20" s="31" t="s">
        <v>33</v>
      </c>
      <c r="F20" s="6"/>
      <c r="G20" s="2" t="s">
        <v>139</v>
      </c>
      <c r="H20" s="3" t="s">
        <v>124</v>
      </c>
      <c r="I20" s="20">
        <v>547990</v>
      </c>
      <c r="J20" s="21">
        <v>399990</v>
      </c>
      <c r="K20" s="5" t="s">
        <v>127</v>
      </c>
      <c r="L20" s="12">
        <v>7612932077260</v>
      </c>
      <c r="M20" s="23">
        <v>0.71</v>
      </c>
      <c r="N20" s="23">
        <v>0.98</v>
      </c>
      <c r="O20" s="23">
        <v>0.8</v>
      </c>
      <c r="P20" s="23">
        <v>0.56000000000000005</v>
      </c>
      <c r="Q20" s="23">
        <v>102</v>
      </c>
    </row>
    <row r="21" spans="1:17" ht="231.6" customHeight="1" x14ac:dyDescent="0.25">
      <c r="A21" s="37" t="s">
        <v>38</v>
      </c>
      <c r="B21" s="31" t="s">
        <v>168</v>
      </c>
      <c r="C21" s="17" t="s">
        <v>15</v>
      </c>
      <c r="D21" s="17" t="s">
        <v>39</v>
      </c>
      <c r="E21" s="31" t="s">
        <v>24</v>
      </c>
      <c r="F21" s="6"/>
      <c r="G21" s="2" t="s">
        <v>140</v>
      </c>
      <c r="H21" s="3" t="s">
        <v>125</v>
      </c>
      <c r="I21" s="20">
        <v>575990</v>
      </c>
      <c r="J21" s="21">
        <v>423990</v>
      </c>
      <c r="K21" s="5" t="s">
        <v>127</v>
      </c>
      <c r="L21" s="12">
        <v>7612932077291</v>
      </c>
      <c r="M21" s="23">
        <v>0.71</v>
      </c>
      <c r="N21" s="23">
        <v>0.98</v>
      </c>
      <c r="O21" s="23">
        <v>0.8</v>
      </c>
      <c r="P21" s="23">
        <v>0.56000000000000005</v>
      </c>
      <c r="Q21" s="23">
        <v>102</v>
      </c>
    </row>
    <row r="22" spans="1:17" ht="231.6" customHeight="1" x14ac:dyDescent="0.3">
      <c r="A22" s="53" t="s">
        <v>89</v>
      </c>
      <c r="B22" s="31" t="s">
        <v>168</v>
      </c>
      <c r="C22" s="17" t="s">
        <v>15</v>
      </c>
      <c r="D22" s="17" t="s">
        <v>195</v>
      </c>
      <c r="E22" s="31" t="s">
        <v>23</v>
      </c>
      <c r="F22" s="47"/>
      <c r="G22" s="2" t="s">
        <v>140</v>
      </c>
      <c r="H22" s="3" t="s">
        <v>125</v>
      </c>
      <c r="I22" s="52">
        <v>575990</v>
      </c>
      <c r="J22" s="21"/>
      <c r="K22" s="5" t="s">
        <v>30</v>
      </c>
      <c r="L22" s="12"/>
      <c r="M22" s="23">
        <v>0.71</v>
      </c>
      <c r="N22" s="23">
        <v>0.98</v>
      </c>
      <c r="O22" s="23">
        <v>0.8</v>
      </c>
      <c r="P22" s="23">
        <v>0.56000000000000005</v>
      </c>
      <c r="Q22" s="23">
        <v>102</v>
      </c>
    </row>
    <row r="23" spans="1:17" ht="231.6" customHeight="1" x14ac:dyDescent="0.3">
      <c r="A23" s="53" t="s">
        <v>87</v>
      </c>
      <c r="B23" s="31" t="s">
        <v>168</v>
      </c>
      <c r="C23" s="17" t="s">
        <v>15</v>
      </c>
      <c r="D23" s="17" t="s">
        <v>195</v>
      </c>
      <c r="E23" s="31" t="s">
        <v>21</v>
      </c>
      <c r="F23"/>
      <c r="G23" s="2" t="s">
        <v>140</v>
      </c>
      <c r="H23" s="3" t="s">
        <v>125</v>
      </c>
      <c r="I23" s="52">
        <v>575990</v>
      </c>
      <c r="J23" s="21"/>
      <c r="K23" s="5" t="s">
        <v>30</v>
      </c>
      <c r="L23" s="12"/>
      <c r="M23" s="23">
        <v>0.71</v>
      </c>
      <c r="N23" s="23">
        <v>0.98</v>
      </c>
      <c r="O23" s="23">
        <v>0.8</v>
      </c>
      <c r="P23" s="23">
        <v>0.56000000000000005</v>
      </c>
      <c r="Q23" s="23">
        <v>102</v>
      </c>
    </row>
    <row r="24" spans="1:17" ht="226.05" customHeight="1" x14ac:dyDescent="0.25">
      <c r="A24" s="37" t="s">
        <v>177</v>
      </c>
      <c r="B24" s="31" t="s">
        <v>168</v>
      </c>
      <c r="C24" s="17" t="s">
        <v>40</v>
      </c>
      <c r="D24" s="17" t="s">
        <v>41</v>
      </c>
      <c r="E24" s="31" t="s">
        <v>17</v>
      </c>
      <c r="F24" s="6"/>
      <c r="G24" s="2" t="s">
        <v>141</v>
      </c>
      <c r="H24" s="3" t="s">
        <v>42</v>
      </c>
      <c r="I24" s="4">
        <v>396990</v>
      </c>
      <c r="J24" s="4" t="s">
        <v>114</v>
      </c>
      <c r="K24" s="5"/>
      <c r="L24" s="12">
        <v>7612932326092</v>
      </c>
      <c r="M24" s="23">
        <v>0.71</v>
      </c>
      <c r="N24" s="23">
        <v>0.93</v>
      </c>
      <c r="O24" s="23">
        <v>0.8</v>
      </c>
      <c r="P24" s="36">
        <v>0.53</v>
      </c>
      <c r="Q24" s="23">
        <v>53</v>
      </c>
    </row>
    <row r="25" spans="1:17" ht="251.55" customHeight="1" x14ac:dyDescent="0.25">
      <c r="A25" s="37" t="s">
        <v>178</v>
      </c>
      <c r="B25" s="31" t="s">
        <v>168</v>
      </c>
      <c r="C25" s="17" t="s">
        <v>40</v>
      </c>
      <c r="D25" s="17" t="s">
        <v>43</v>
      </c>
      <c r="E25" s="31" t="s">
        <v>17</v>
      </c>
      <c r="F25" s="6"/>
      <c r="G25" s="2" t="s">
        <v>142</v>
      </c>
      <c r="H25" s="3" t="s">
        <v>44</v>
      </c>
      <c r="I25" s="4">
        <v>434990</v>
      </c>
      <c r="J25" s="4" t="s">
        <v>114</v>
      </c>
      <c r="K25" s="5"/>
      <c r="L25" s="12">
        <v>7612932326252</v>
      </c>
      <c r="M25" s="23">
        <v>0.71</v>
      </c>
      <c r="N25" s="23">
        <v>0.93</v>
      </c>
      <c r="O25" s="23">
        <v>0.8</v>
      </c>
      <c r="P25" s="36">
        <v>0.53</v>
      </c>
      <c r="Q25" s="23">
        <v>53</v>
      </c>
    </row>
    <row r="26" spans="1:17" ht="252" customHeight="1" x14ac:dyDescent="0.25">
      <c r="A26" s="37" t="s">
        <v>179</v>
      </c>
      <c r="B26" s="31" t="s">
        <v>168</v>
      </c>
      <c r="C26" s="17" t="s">
        <v>40</v>
      </c>
      <c r="D26" s="17" t="str">
        <f t="shared" ref="D26" si="5">CONCATENATE(C26,E26)</f>
        <v>Сушильная машина 60см Solid Gold</v>
      </c>
      <c r="E26" s="31" t="s">
        <v>21</v>
      </c>
      <c r="F26" s="6"/>
      <c r="G26" s="2" t="s">
        <v>143</v>
      </c>
      <c r="H26" s="3" t="s">
        <v>45</v>
      </c>
      <c r="I26" s="4">
        <v>434990</v>
      </c>
      <c r="J26" s="4" t="s">
        <v>114</v>
      </c>
      <c r="K26" s="5"/>
      <c r="L26" s="12">
        <v>7612932326412</v>
      </c>
      <c r="M26" s="23">
        <v>0.71</v>
      </c>
      <c r="N26" s="23">
        <v>0.93</v>
      </c>
      <c r="O26" s="23">
        <v>0.8</v>
      </c>
      <c r="P26" s="36">
        <v>0.53</v>
      </c>
      <c r="Q26" s="23">
        <v>53</v>
      </c>
    </row>
    <row r="27" spans="1:17" ht="250.95" customHeight="1" x14ac:dyDescent="0.25">
      <c r="A27" s="37" t="s">
        <v>162</v>
      </c>
      <c r="B27" s="31" t="s">
        <v>169</v>
      </c>
      <c r="C27" s="17" t="s">
        <v>40</v>
      </c>
      <c r="D27" s="17" t="str">
        <f t="shared" ref="D27:D35" si="6">CONCATENATE(C27,E27)</f>
        <v>Сушильная машина 60см Solid Gold</v>
      </c>
      <c r="E27" s="31" t="s">
        <v>21</v>
      </c>
      <c r="F27" s="6"/>
      <c r="G27" s="2" t="s">
        <v>143</v>
      </c>
      <c r="H27" s="3" t="s">
        <v>45</v>
      </c>
      <c r="I27" s="4">
        <v>489990</v>
      </c>
      <c r="J27" s="4" t="s">
        <v>114</v>
      </c>
      <c r="K27" s="5" t="s">
        <v>167</v>
      </c>
      <c r="L27" s="12">
        <v>7612932326412</v>
      </c>
      <c r="M27" s="23">
        <v>0.71</v>
      </c>
      <c r="N27" s="23">
        <v>0.93</v>
      </c>
      <c r="O27" s="23">
        <v>0.8</v>
      </c>
      <c r="P27" s="36">
        <v>0.53</v>
      </c>
      <c r="Q27" s="23">
        <v>53</v>
      </c>
    </row>
    <row r="28" spans="1:17" ht="242.55" customHeight="1" x14ac:dyDescent="0.25">
      <c r="A28" s="37" t="s">
        <v>180</v>
      </c>
      <c r="B28" s="31" t="s">
        <v>168</v>
      </c>
      <c r="C28" s="17" t="s">
        <v>40</v>
      </c>
      <c r="D28" s="17" t="str">
        <f t="shared" si="6"/>
        <v>Сушильная машина 60см Ever Rose</v>
      </c>
      <c r="E28" s="31" t="s">
        <v>23</v>
      </c>
      <c r="F28" s="6"/>
      <c r="G28" s="2" t="s">
        <v>142</v>
      </c>
      <c r="H28" s="3" t="s">
        <v>45</v>
      </c>
      <c r="I28" s="4">
        <v>434990</v>
      </c>
      <c r="J28" s="4" t="s">
        <v>114</v>
      </c>
      <c r="K28" s="5"/>
      <c r="L28" s="12">
        <v>7612932326573</v>
      </c>
      <c r="M28" s="23">
        <v>0.71</v>
      </c>
      <c r="N28" s="23">
        <v>0.93</v>
      </c>
      <c r="O28" s="23">
        <v>0.8</v>
      </c>
      <c r="P28" s="36">
        <v>0.53</v>
      </c>
      <c r="Q28" s="23">
        <v>53</v>
      </c>
    </row>
    <row r="29" spans="1:17" ht="244.05" customHeight="1" x14ac:dyDescent="0.25">
      <c r="A29" s="37" t="s">
        <v>181</v>
      </c>
      <c r="B29" s="31" t="s">
        <v>168</v>
      </c>
      <c r="C29" s="17" t="s">
        <v>40</v>
      </c>
      <c r="D29" s="17" t="str">
        <f t="shared" si="6"/>
        <v>Сушильная машина 60см Titan Rock</v>
      </c>
      <c r="E29" s="31" t="s">
        <v>24</v>
      </c>
      <c r="F29" s="6"/>
      <c r="G29" s="2" t="s">
        <v>142</v>
      </c>
      <c r="H29" s="3" t="s">
        <v>45</v>
      </c>
      <c r="I29" s="4">
        <v>434990</v>
      </c>
      <c r="J29" s="4" t="s">
        <v>114</v>
      </c>
      <c r="K29" s="5"/>
      <c r="L29" s="12">
        <v>7612932326733</v>
      </c>
      <c r="M29" s="23">
        <v>0.71</v>
      </c>
      <c r="N29" s="23">
        <v>0.93</v>
      </c>
      <c r="O29" s="23">
        <v>0.8</v>
      </c>
      <c r="P29" s="36">
        <v>0.53</v>
      </c>
      <c r="Q29" s="23">
        <v>53</v>
      </c>
    </row>
    <row r="30" spans="1:17" ht="243" customHeight="1" x14ac:dyDescent="0.25">
      <c r="A30" s="37" t="s">
        <v>151</v>
      </c>
      <c r="B30" s="31" t="s">
        <v>168</v>
      </c>
      <c r="C30" s="17" t="s">
        <v>40</v>
      </c>
      <c r="D30" s="17" t="str">
        <f t="shared" ref="D30" si="7">CONCATENATE(C30,E30)</f>
        <v>Сушильная машина 60см Flaw Less</v>
      </c>
      <c r="E30" s="31" t="s">
        <v>25</v>
      </c>
      <c r="F30" s="6"/>
      <c r="G30" s="2" t="s">
        <v>141</v>
      </c>
      <c r="H30" s="3" t="s">
        <v>45</v>
      </c>
      <c r="I30" s="4">
        <v>489990</v>
      </c>
      <c r="J30" s="4" t="s">
        <v>114</v>
      </c>
      <c r="K30" s="5"/>
      <c r="L30" s="12">
        <v>7612932326894</v>
      </c>
      <c r="M30" s="23">
        <v>0.71</v>
      </c>
      <c r="N30" s="23">
        <v>0.93</v>
      </c>
      <c r="O30" s="23">
        <v>0.8</v>
      </c>
      <c r="P30" s="36">
        <v>0.53</v>
      </c>
      <c r="Q30" s="23">
        <v>53</v>
      </c>
    </row>
    <row r="31" spans="1:17" ht="243" customHeight="1" x14ac:dyDescent="0.25">
      <c r="A31" s="37" t="s">
        <v>163</v>
      </c>
      <c r="B31" s="31" t="s">
        <v>169</v>
      </c>
      <c r="C31" s="17" t="s">
        <v>40</v>
      </c>
      <c r="D31" s="17" t="str">
        <f t="shared" si="6"/>
        <v>Сушильная машина 60см Flaw Less</v>
      </c>
      <c r="E31" s="31" t="s">
        <v>25</v>
      </c>
      <c r="F31" s="6"/>
      <c r="G31" s="2" t="s">
        <v>141</v>
      </c>
      <c r="H31" s="3" t="s">
        <v>45</v>
      </c>
      <c r="I31" s="4">
        <v>489990</v>
      </c>
      <c r="J31" s="4" t="s">
        <v>114</v>
      </c>
      <c r="K31" s="5" t="s">
        <v>167</v>
      </c>
      <c r="L31" s="12">
        <v>7612932326894</v>
      </c>
      <c r="M31" s="23">
        <v>0.71</v>
      </c>
      <c r="N31" s="23">
        <v>0.93</v>
      </c>
      <c r="O31" s="23">
        <v>0.8</v>
      </c>
      <c r="P31" s="36">
        <v>0.53</v>
      </c>
      <c r="Q31" s="23">
        <v>53</v>
      </c>
    </row>
    <row r="32" spans="1:17" ht="239.55" customHeight="1" x14ac:dyDescent="0.25">
      <c r="A32" s="37" t="s">
        <v>152</v>
      </c>
      <c r="B32" s="31" t="s">
        <v>168</v>
      </c>
      <c r="C32" s="17" t="s">
        <v>40</v>
      </c>
      <c r="D32" s="17" t="str">
        <f t="shared" si="6"/>
        <v>Сушильная машина 60см Iconic Gold</v>
      </c>
      <c r="E32" s="31" t="s">
        <v>26</v>
      </c>
      <c r="F32" s="6"/>
      <c r="G32" s="2" t="s">
        <v>141</v>
      </c>
      <c r="H32" s="3" t="s">
        <v>45</v>
      </c>
      <c r="I32" s="4">
        <v>489990</v>
      </c>
      <c r="J32" s="4" t="s">
        <v>114</v>
      </c>
      <c r="K32" s="5"/>
      <c r="L32" s="12">
        <v>7612932327051</v>
      </c>
      <c r="M32" s="23">
        <v>0.71</v>
      </c>
      <c r="N32" s="23">
        <v>0.93</v>
      </c>
      <c r="O32" s="23">
        <v>0.8</v>
      </c>
      <c r="P32" s="36">
        <v>0.53</v>
      </c>
      <c r="Q32" s="23">
        <v>53</v>
      </c>
    </row>
    <row r="33" spans="1:17" ht="239.55" customHeight="1" x14ac:dyDescent="0.25">
      <c r="A33" s="37" t="s">
        <v>164</v>
      </c>
      <c r="B33" s="31" t="s">
        <v>169</v>
      </c>
      <c r="C33" s="17" t="s">
        <v>40</v>
      </c>
      <c r="D33" s="17" t="str">
        <f t="shared" ref="D33:D34" si="8">CONCATENATE(C33,E33)</f>
        <v>Сушильная машина 60см Iconic Gold</v>
      </c>
      <c r="E33" s="31" t="s">
        <v>26</v>
      </c>
      <c r="F33" s="6"/>
      <c r="G33" s="2" t="s">
        <v>141</v>
      </c>
      <c r="H33" s="3" t="s">
        <v>45</v>
      </c>
      <c r="I33" s="4">
        <v>489990</v>
      </c>
      <c r="J33" s="4" t="s">
        <v>114</v>
      </c>
      <c r="K33" s="5" t="s">
        <v>167</v>
      </c>
      <c r="L33" s="12">
        <v>7612932327051</v>
      </c>
      <c r="M33" s="23">
        <v>0.71</v>
      </c>
      <c r="N33" s="23">
        <v>0.93</v>
      </c>
      <c r="O33" s="23">
        <v>0.8</v>
      </c>
      <c r="P33" s="36">
        <v>0.53</v>
      </c>
      <c r="Q33" s="23">
        <v>53</v>
      </c>
    </row>
    <row r="34" spans="1:17" ht="240" customHeight="1" x14ac:dyDescent="0.25">
      <c r="A34" s="37" t="s">
        <v>153</v>
      </c>
      <c r="B34" s="31" t="s">
        <v>168</v>
      </c>
      <c r="C34" s="17" t="s">
        <v>40</v>
      </c>
      <c r="D34" s="17" t="str">
        <f t="shared" si="8"/>
        <v>Сушильная машина 60см Vanity Fair</v>
      </c>
      <c r="E34" s="31" t="s">
        <v>27</v>
      </c>
      <c r="F34" s="6"/>
      <c r="G34" s="2" t="s">
        <v>141</v>
      </c>
      <c r="H34" s="3" t="s">
        <v>45</v>
      </c>
      <c r="I34" s="4">
        <v>489990</v>
      </c>
      <c r="J34" s="4" t="s">
        <v>114</v>
      </c>
      <c r="K34" s="5"/>
      <c r="L34" s="12">
        <v>7612932327211</v>
      </c>
      <c r="M34" s="23">
        <v>0.71</v>
      </c>
      <c r="N34" s="23">
        <v>0.93</v>
      </c>
      <c r="O34" s="23">
        <v>0.8</v>
      </c>
      <c r="P34" s="36">
        <v>0.53</v>
      </c>
      <c r="Q34" s="23">
        <v>53</v>
      </c>
    </row>
    <row r="35" spans="1:17" ht="241.8" customHeight="1" x14ac:dyDescent="0.25">
      <c r="A35" s="37" t="s">
        <v>165</v>
      </c>
      <c r="B35" s="31" t="s">
        <v>169</v>
      </c>
      <c r="C35" s="17" t="s">
        <v>40</v>
      </c>
      <c r="D35" s="17" t="str">
        <f t="shared" si="6"/>
        <v>Сушильная машина 60см Vanity Fair</v>
      </c>
      <c r="E35" s="31" t="s">
        <v>27</v>
      </c>
      <c r="F35" s="6"/>
      <c r="G35" s="2" t="s">
        <v>141</v>
      </c>
      <c r="H35" s="3" t="s">
        <v>45</v>
      </c>
      <c r="I35" s="4">
        <v>489990</v>
      </c>
      <c r="J35" s="4" t="s">
        <v>114</v>
      </c>
      <c r="K35" s="5" t="s">
        <v>167</v>
      </c>
      <c r="L35" s="12">
        <v>7612932327211</v>
      </c>
      <c r="M35" s="23">
        <v>0.71</v>
      </c>
      <c r="N35" s="23">
        <v>0.93</v>
      </c>
      <c r="O35" s="23">
        <v>0.8</v>
      </c>
      <c r="P35" s="36">
        <v>0.53</v>
      </c>
      <c r="Q35" s="23">
        <v>53</v>
      </c>
    </row>
    <row r="36" spans="1:17" ht="210" customHeight="1" x14ac:dyDescent="0.25">
      <c r="A36" s="37" t="s">
        <v>46</v>
      </c>
      <c r="B36" s="31" t="s">
        <v>168</v>
      </c>
      <c r="C36" s="17" t="s">
        <v>47</v>
      </c>
      <c r="D36" s="17" t="s">
        <v>48</v>
      </c>
      <c r="E36" s="31" t="s">
        <v>29</v>
      </c>
      <c r="F36" s="6"/>
      <c r="G36" s="2" t="s">
        <v>144</v>
      </c>
      <c r="H36" s="3" t="s">
        <v>49</v>
      </c>
      <c r="I36" s="20">
        <v>478990</v>
      </c>
      <c r="J36" s="21">
        <v>334990</v>
      </c>
      <c r="K36" s="5" t="s">
        <v>127</v>
      </c>
      <c r="L36" s="12">
        <v>7612932086118</v>
      </c>
      <c r="M36" s="23">
        <v>0.71</v>
      </c>
      <c r="N36" s="23">
        <v>0.98</v>
      </c>
      <c r="O36" s="23">
        <v>0.8</v>
      </c>
      <c r="P36" s="23">
        <v>0.56000000000000005</v>
      </c>
      <c r="Q36" s="23">
        <v>67</v>
      </c>
    </row>
    <row r="37" spans="1:17" ht="252.6" customHeight="1" x14ac:dyDescent="0.25">
      <c r="A37" s="37" t="s">
        <v>189</v>
      </c>
      <c r="B37" s="31" t="s">
        <v>168</v>
      </c>
      <c r="C37" s="17" t="s">
        <v>47</v>
      </c>
      <c r="D37" s="17" t="s">
        <v>52</v>
      </c>
      <c r="E37" s="31" t="s">
        <v>33</v>
      </c>
      <c r="F37" s="6"/>
      <c r="G37" s="2" t="s">
        <v>145</v>
      </c>
      <c r="H37" s="3" t="s">
        <v>51</v>
      </c>
      <c r="I37" s="20">
        <v>538990</v>
      </c>
      <c r="J37" s="21">
        <v>399990</v>
      </c>
      <c r="K37" s="5" t="s">
        <v>127</v>
      </c>
      <c r="L37" s="12">
        <v>7612932084459</v>
      </c>
      <c r="M37" s="23">
        <v>0.71</v>
      </c>
      <c r="N37" s="23">
        <v>0.98</v>
      </c>
      <c r="O37" s="23">
        <v>0.8</v>
      </c>
      <c r="P37" s="23">
        <v>0.56000000000000005</v>
      </c>
      <c r="Q37" s="23">
        <v>67</v>
      </c>
    </row>
    <row r="38" spans="1:17" ht="279" customHeight="1" x14ac:dyDescent="0.25">
      <c r="A38" s="37" t="s">
        <v>190</v>
      </c>
      <c r="B38" s="31" t="s">
        <v>168</v>
      </c>
      <c r="C38" s="17" t="s">
        <v>47</v>
      </c>
      <c r="D38" s="17" t="s">
        <v>53</v>
      </c>
      <c r="E38" s="31" t="s">
        <v>24</v>
      </c>
      <c r="F38" s="6"/>
      <c r="G38" s="2" t="s">
        <v>146</v>
      </c>
      <c r="H38" s="3" t="s">
        <v>188</v>
      </c>
      <c r="I38" s="20">
        <v>565990</v>
      </c>
      <c r="J38" s="21">
        <v>457990</v>
      </c>
      <c r="K38" s="5" t="s">
        <v>127</v>
      </c>
      <c r="L38" s="12">
        <v>7612932086330</v>
      </c>
      <c r="M38" s="23">
        <v>0.71</v>
      </c>
      <c r="N38" s="23">
        <v>0.98</v>
      </c>
      <c r="O38" s="23">
        <v>0.8</v>
      </c>
      <c r="P38" s="23">
        <v>0.56000000000000005</v>
      </c>
      <c r="Q38" s="23">
        <v>67</v>
      </c>
    </row>
    <row r="39" spans="1:17" ht="279" customHeight="1" x14ac:dyDescent="0.3">
      <c r="A39" s="53" t="s">
        <v>191</v>
      </c>
      <c r="B39" s="31" t="s">
        <v>168</v>
      </c>
      <c r="C39" s="17" t="s">
        <v>47</v>
      </c>
      <c r="D39" s="17" t="s">
        <v>196</v>
      </c>
      <c r="E39" s="31" t="s">
        <v>23</v>
      </c>
      <c r="F39" s="47"/>
      <c r="G39" s="2" t="s">
        <v>146</v>
      </c>
      <c r="H39" s="3" t="s">
        <v>188</v>
      </c>
      <c r="I39" s="4">
        <v>565990</v>
      </c>
      <c r="J39" s="21"/>
      <c r="K39" s="5" t="s">
        <v>30</v>
      </c>
      <c r="L39" s="12"/>
      <c r="M39" s="23">
        <v>0.71</v>
      </c>
      <c r="N39" s="23">
        <v>0.98</v>
      </c>
      <c r="O39" s="23">
        <v>0.8</v>
      </c>
      <c r="P39" s="23">
        <v>0.56000000000000005</v>
      </c>
      <c r="Q39" s="23">
        <v>67</v>
      </c>
    </row>
    <row r="40" spans="1:17" ht="279" customHeight="1" x14ac:dyDescent="0.3">
      <c r="A40" s="53" t="s">
        <v>86</v>
      </c>
      <c r="B40" s="31" t="s">
        <v>168</v>
      </c>
      <c r="C40" s="17" t="s">
        <v>47</v>
      </c>
      <c r="D40" s="17" t="s">
        <v>197</v>
      </c>
      <c r="E40" s="31" t="s">
        <v>21</v>
      </c>
      <c r="F40"/>
      <c r="G40" s="2" t="s">
        <v>146</v>
      </c>
      <c r="H40" s="3" t="s">
        <v>188</v>
      </c>
      <c r="I40" s="4">
        <v>565990</v>
      </c>
      <c r="J40" s="21"/>
      <c r="K40" s="5" t="s">
        <v>30</v>
      </c>
      <c r="L40" s="12"/>
      <c r="M40" s="23">
        <v>0.71</v>
      </c>
      <c r="N40" s="23">
        <v>0.98</v>
      </c>
      <c r="O40" s="23">
        <v>0.8</v>
      </c>
      <c r="P40" s="23">
        <v>0.56000000000000005</v>
      </c>
      <c r="Q40" s="23">
        <v>67</v>
      </c>
    </row>
    <row r="41" spans="1:17" ht="41.4" x14ac:dyDescent="0.25">
      <c r="A41" s="48">
        <v>52201</v>
      </c>
      <c r="B41" s="31"/>
      <c r="C41" s="17" t="s">
        <v>54</v>
      </c>
      <c r="D41" s="18" t="s">
        <v>55</v>
      </c>
      <c r="E41" s="31" t="s">
        <v>17</v>
      </c>
      <c r="F41" s="6"/>
      <c r="G41" s="7"/>
      <c r="H41" s="8"/>
      <c r="I41" s="4">
        <v>29990</v>
      </c>
      <c r="J41" s="23"/>
      <c r="K41" s="9"/>
      <c r="L41" s="12"/>
      <c r="M41" s="23"/>
      <c r="N41" s="23"/>
      <c r="O41" s="23"/>
      <c r="P41" s="23"/>
      <c r="Q41" s="23"/>
    </row>
    <row r="42" spans="1:17" ht="41.4" x14ac:dyDescent="0.25">
      <c r="A42" s="54">
        <v>52202</v>
      </c>
      <c r="B42" s="23"/>
      <c r="C42" s="17" t="s">
        <v>54</v>
      </c>
      <c r="D42" s="18" t="s">
        <v>56</v>
      </c>
      <c r="E42" s="31" t="s">
        <v>21</v>
      </c>
      <c r="F42" s="6"/>
      <c r="G42" s="7"/>
      <c r="H42" s="8"/>
      <c r="I42" s="4">
        <v>29990</v>
      </c>
      <c r="J42" s="23"/>
      <c r="K42" s="9"/>
      <c r="L42" s="12"/>
      <c r="M42" s="23"/>
      <c r="N42" s="23"/>
      <c r="O42" s="23"/>
      <c r="P42" s="23"/>
      <c r="Q42" s="23"/>
    </row>
    <row r="43" spans="1:17" ht="41.4" x14ac:dyDescent="0.25">
      <c r="A43" s="48">
        <v>52203</v>
      </c>
      <c r="B43" s="31"/>
      <c r="C43" s="17" t="s">
        <v>54</v>
      </c>
      <c r="D43" s="18" t="s">
        <v>57</v>
      </c>
      <c r="E43" s="31" t="s">
        <v>23</v>
      </c>
      <c r="F43" s="6"/>
      <c r="G43" s="7"/>
      <c r="H43" s="8"/>
      <c r="I43" s="4">
        <v>29990</v>
      </c>
      <c r="J43" s="23"/>
      <c r="K43" s="9"/>
      <c r="L43" s="12"/>
      <c r="M43" s="23"/>
      <c r="N43" s="23"/>
      <c r="O43" s="23"/>
      <c r="P43" s="23"/>
      <c r="Q43" s="23"/>
    </row>
    <row r="44" spans="1:17" ht="41.4" x14ac:dyDescent="0.25">
      <c r="A44" s="54">
        <v>52204</v>
      </c>
      <c r="B44" s="23"/>
      <c r="C44" s="17" t="s">
        <v>54</v>
      </c>
      <c r="D44" s="18" t="s">
        <v>58</v>
      </c>
      <c r="E44" s="31" t="s">
        <v>24</v>
      </c>
      <c r="F44" s="6"/>
      <c r="G44" s="7"/>
      <c r="H44" s="8"/>
      <c r="I44" s="4">
        <v>29990</v>
      </c>
      <c r="J44" s="23"/>
      <c r="K44" s="9"/>
      <c r="L44" s="12"/>
      <c r="M44" s="23"/>
      <c r="N44" s="23"/>
      <c r="O44" s="23"/>
      <c r="P44" s="23"/>
      <c r="Q44" s="23"/>
    </row>
    <row r="45" spans="1:17" ht="41.4" x14ac:dyDescent="0.25">
      <c r="A45" s="48">
        <v>52205</v>
      </c>
      <c r="B45" s="31"/>
      <c r="C45" s="17" t="s">
        <v>54</v>
      </c>
      <c r="D45" s="18" t="s">
        <v>59</v>
      </c>
      <c r="E45" s="31" t="s">
        <v>25</v>
      </c>
      <c r="F45" s="6"/>
      <c r="G45" s="7"/>
      <c r="H45" s="8"/>
      <c r="I45" s="4">
        <v>29990</v>
      </c>
      <c r="J45" s="23"/>
      <c r="K45" s="9"/>
      <c r="L45" s="12"/>
      <c r="M45" s="23"/>
      <c r="N45" s="23"/>
      <c r="O45" s="23"/>
      <c r="P45" s="23"/>
      <c r="Q45" s="23"/>
    </row>
    <row r="46" spans="1:17" ht="41.4" x14ac:dyDescent="0.25">
      <c r="A46" s="54">
        <v>52206</v>
      </c>
      <c r="B46" s="23"/>
      <c r="C46" s="17" t="s">
        <v>54</v>
      </c>
      <c r="D46" s="18" t="s">
        <v>60</v>
      </c>
      <c r="E46" s="31" t="s">
        <v>26</v>
      </c>
      <c r="F46" s="6"/>
      <c r="G46" s="7"/>
      <c r="H46" s="8"/>
      <c r="I46" s="4">
        <v>29990</v>
      </c>
      <c r="J46" s="23"/>
      <c r="K46" s="9"/>
      <c r="L46" s="12"/>
      <c r="M46" s="23"/>
      <c r="N46" s="23"/>
      <c r="O46" s="23"/>
      <c r="P46" s="23"/>
      <c r="Q46" s="23"/>
    </row>
    <row r="47" spans="1:17" ht="41.4" x14ac:dyDescent="0.25">
      <c r="A47" s="48">
        <v>52207</v>
      </c>
      <c r="B47" s="31"/>
      <c r="C47" s="17" t="s">
        <v>54</v>
      </c>
      <c r="D47" s="18" t="s">
        <v>61</v>
      </c>
      <c r="E47" s="31" t="s">
        <v>27</v>
      </c>
      <c r="F47" s="6"/>
      <c r="G47" s="7"/>
      <c r="H47" s="8"/>
      <c r="I47" s="4">
        <v>29990</v>
      </c>
      <c r="J47" s="23"/>
      <c r="K47" s="9"/>
      <c r="L47" s="12"/>
      <c r="M47" s="23"/>
      <c r="N47" s="23"/>
      <c r="O47" s="23"/>
      <c r="P47" s="23"/>
      <c r="Q47" s="23"/>
    </row>
    <row r="48" spans="1:17" ht="41.4" x14ac:dyDescent="0.25">
      <c r="A48" s="54">
        <v>52208</v>
      </c>
      <c r="B48" s="23"/>
      <c r="C48" s="17" t="s">
        <v>54</v>
      </c>
      <c r="D48" s="18" t="s">
        <v>62</v>
      </c>
      <c r="E48" s="31" t="s">
        <v>17</v>
      </c>
      <c r="F48" s="6"/>
      <c r="G48" s="7"/>
      <c r="H48" s="8"/>
      <c r="I48" s="4">
        <v>47990</v>
      </c>
      <c r="J48" s="23"/>
      <c r="K48" s="9"/>
      <c r="L48" s="12"/>
      <c r="M48" s="23"/>
      <c r="N48" s="23"/>
      <c r="O48" s="23"/>
      <c r="P48" s="23"/>
      <c r="Q48" s="23"/>
    </row>
    <row r="49" spans="1:17" ht="41.4" x14ac:dyDescent="0.25">
      <c r="A49" s="48">
        <v>52209</v>
      </c>
      <c r="B49" s="31"/>
      <c r="C49" s="17" t="s">
        <v>54</v>
      </c>
      <c r="D49" s="18" t="s">
        <v>63</v>
      </c>
      <c r="E49" s="31" t="s">
        <v>21</v>
      </c>
      <c r="F49" s="6"/>
      <c r="G49" s="7"/>
      <c r="H49" s="8"/>
      <c r="I49" s="4">
        <v>47990</v>
      </c>
      <c r="J49" s="23"/>
      <c r="K49" s="9"/>
      <c r="L49" s="12"/>
      <c r="M49" s="23"/>
      <c r="N49" s="23"/>
      <c r="O49" s="23"/>
      <c r="P49" s="23"/>
      <c r="Q49" s="23"/>
    </row>
    <row r="50" spans="1:17" ht="41.4" x14ac:dyDescent="0.25">
      <c r="A50" s="54">
        <v>52210</v>
      </c>
      <c r="B50" s="23"/>
      <c r="C50" s="17" t="s">
        <v>54</v>
      </c>
      <c r="D50" s="18" t="s">
        <v>64</v>
      </c>
      <c r="E50" s="31" t="s">
        <v>23</v>
      </c>
      <c r="F50" s="6"/>
      <c r="G50" s="7"/>
      <c r="H50" s="8"/>
      <c r="I50" s="4">
        <v>47990</v>
      </c>
      <c r="J50" s="23"/>
      <c r="K50" s="9"/>
      <c r="L50" s="12"/>
      <c r="M50" s="23"/>
      <c r="N50" s="23"/>
      <c r="O50" s="23"/>
      <c r="P50" s="23"/>
      <c r="Q50" s="23"/>
    </row>
    <row r="51" spans="1:17" ht="41.4" x14ac:dyDescent="0.25">
      <c r="A51" s="48">
        <v>52211</v>
      </c>
      <c r="B51" s="31"/>
      <c r="C51" s="17" t="s">
        <v>54</v>
      </c>
      <c r="D51" s="18" t="s">
        <v>65</v>
      </c>
      <c r="E51" s="31" t="s">
        <v>24</v>
      </c>
      <c r="F51" s="6"/>
      <c r="G51" s="7"/>
      <c r="H51" s="8"/>
      <c r="I51" s="4">
        <v>47990</v>
      </c>
      <c r="J51" s="23"/>
      <c r="K51" s="9"/>
      <c r="L51" s="12"/>
      <c r="M51" s="23"/>
      <c r="N51" s="23"/>
      <c r="O51" s="23"/>
      <c r="P51" s="23"/>
      <c r="Q51" s="23"/>
    </row>
    <row r="52" spans="1:17" ht="41.4" x14ac:dyDescent="0.25">
      <c r="A52" s="54">
        <v>52212</v>
      </c>
      <c r="B52" s="23"/>
      <c r="C52" s="17" t="s">
        <v>54</v>
      </c>
      <c r="D52" s="18" t="s">
        <v>66</v>
      </c>
      <c r="E52" s="31" t="s">
        <v>25</v>
      </c>
      <c r="F52" s="6"/>
      <c r="G52" s="7"/>
      <c r="H52" s="8"/>
      <c r="I52" s="4">
        <v>47990</v>
      </c>
      <c r="J52" s="23"/>
      <c r="K52" s="9"/>
      <c r="L52" s="12"/>
      <c r="M52" s="23"/>
      <c r="N52" s="23"/>
      <c r="O52" s="23"/>
      <c r="P52" s="23"/>
      <c r="Q52" s="23"/>
    </row>
    <row r="53" spans="1:17" ht="41.4" x14ac:dyDescent="0.25">
      <c r="A53" s="48">
        <v>52213</v>
      </c>
      <c r="B53" s="31"/>
      <c r="C53" s="17" t="s">
        <v>54</v>
      </c>
      <c r="D53" s="18" t="s">
        <v>67</v>
      </c>
      <c r="E53" s="31" t="s">
        <v>26</v>
      </c>
      <c r="F53" s="6"/>
      <c r="G53" s="7"/>
      <c r="H53" s="8"/>
      <c r="I53" s="4">
        <v>47990</v>
      </c>
      <c r="J53" s="23"/>
      <c r="K53" s="9"/>
      <c r="L53" s="12"/>
      <c r="M53" s="23"/>
      <c r="N53" s="23"/>
      <c r="O53" s="23"/>
      <c r="P53" s="23"/>
      <c r="Q53" s="23"/>
    </row>
    <row r="54" spans="1:17" ht="41.4" x14ac:dyDescent="0.25">
      <c r="A54" s="54">
        <v>52214</v>
      </c>
      <c r="B54" s="23"/>
      <c r="C54" s="17" t="s">
        <v>54</v>
      </c>
      <c r="D54" s="18" t="s">
        <v>68</v>
      </c>
      <c r="E54" s="31" t="s">
        <v>27</v>
      </c>
      <c r="F54" s="6"/>
      <c r="G54" s="7"/>
      <c r="H54" s="8"/>
      <c r="I54" s="4">
        <v>47990</v>
      </c>
      <c r="J54" s="23"/>
      <c r="K54" s="9"/>
      <c r="L54" s="12"/>
      <c r="M54" s="23"/>
      <c r="N54" s="23"/>
      <c r="O54" s="23"/>
      <c r="P54" s="23"/>
      <c r="Q54" s="23"/>
    </row>
    <row r="55" spans="1:17" ht="33" customHeight="1" x14ac:dyDescent="0.25">
      <c r="A55" s="54">
        <v>50557</v>
      </c>
      <c r="B55" s="23"/>
      <c r="C55" s="17" t="s">
        <v>54</v>
      </c>
      <c r="D55" s="48" t="s">
        <v>198</v>
      </c>
      <c r="E55" s="31" t="s">
        <v>17</v>
      </c>
      <c r="F55" s="6"/>
      <c r="G55" s="7"/>
      <c r="H55" s="8"/>
      <c r="I55" s="4">
        <v>51990</v>
      </c>
      <c r="J55" s="23"/>
      <c r="K55" s="9"/>
      <c r="L55" s="12"/>
      <c r="M55" s="23"/>
      <c r="N55" s="23"/>
      <c r="O55" s="23"/>
      <c r="P55" s="23"/>
      <c r="Q55" s="23"/>
    </row>
    <row r="56" spans="1:17" ht="33" customHeight="1" x14ac:dyDescent="0.25">
      <c r="A56" s="54">
        <v>50550</v>
      </c>
      <c r="B56" s="23"/>
      <c r="C56" s="17" t="s">
        <v>54</v>
      </c>
      <c r="D56" s="48" t="s">
        <v>198</v>
      </c>
      <c r="E56" s="31" t="s">
        <v>23</v>
      </c>
      <c r="F56" s="6"/>
      <c r="G56" s="7"/>
      <c r="H56" s="8"/>
      <c r="I56" s="4">
        <v>51990</v>
      </c>
      <c r="J56" s="23"/>
      <c r="K56" s="9"/>
      <c r="L56" s="12"/>
      <c r="M56" s="23"/>
      <c r="N56" s="23"/>
      <c r="O56" s="23"/>
      <c r="P56" s="23"/>
      <c r="Q56" s="23"/>
    </row>
    <row r="57" spans="1:17" ht="33" customHeight="1" x14ac:dyDescent="0.25">
      <c r="A57" s="54">
        <v>50558</v>
      </c>
      <c r="B57" s="23"/>
      <c r="C57" s="17" t="s">
        <v>54</v>
      </c>
      <c r="D57" s="48" t="s">
        <v>198</v>
      </c>
      <c r="E57" s="31" t="s">
        <v>24</v>
      </c>
      <c r="F57" s="6"/>
      <c r="G57" s="7"/>
      <c r="H57" s="8"/>
      <c r="I57" s="4">
        <v>51990</v>
      </c>
      <c r="J57" s="23"/>
      <c r="K57" s="9"/>
      <c r="L57" s="12"/>
      <c r="M57" s="23"/>
      <c r="N57" s="23"/>
      <c r="O57" s="23"/>
      <c r="P57" s="23"/>
      <c r="Q57" s="23"/>
    </row>
    <row r="58" spans="1:17" ht="33" customHeight="1" x14ac:dyDescent="0.25">
      <c r="A58" s="54">
        <v>51242</v>
      </c>
      <c r="B58" s="23"/>
      <c r="C58" s="17" t="s">
        <v>54</v>
      </c>
      <c r="D58" s="18" t="s">
        <v>69</v>
      </c>
      <c r="E58" s="31"/>
      <c r="F58" s="6"/>
      <c r="G58" s="7"/>
      <c r="H58" s="8"/>
      <c r="I58" s="4">
        <v>5990</v>
      </c>
      <c r="J58" s="23"/>
      <c r="K58" s="9"/>
      <c r="L58" s="12"/>
      <c r="M58" s="23"/>
      <c r="N58" s="23"/>
      <c r="O58" s="23"/>
      <c r="P58" s="23"/>
      <c r="Q58" s="23"/>
    </row>
    <row r="59" spans="1:17" ht="41.4" x14ac:dyDescent="0.25">
      <c r="A59" s="54">
        <v>54919</v>
      </c>
      <c r="B59" s="23"/>
      <c r="C59" s="17" t="s">
        <v>54</v>
      </c>
      <c r="D59" s="18" t="s">
        <v>70</v>
      </c>
      <c r="E59" s="31"/>
      <c r="F59" s="6"/>
      <c r="G59" s="7"/>
      <c r="H59" s="8"/>
      <c r="I59" s="4">
        <v>16990</v>
      </c>
      <c r="J59" s="23"/>
      <c r="K59" s="9"/>
      <c r="L59" s="12"/>
      <c r="M59" s="23"/>
      <c r="N59" s="23"/>
      <c r="O59" s="23"/>
      <c r="P59" s="23"/>
      <c r="Q59" s="23"/>
    </row>
    <row r="60" spans="1:17" ht="45.6" customHeight="1" x14ac:dyDescent="0.25">
      <c r="A60" s="54">
        <v>51146</v>
      </c>
      <c r="B60" s="23"/>
      <c r="C60" s="17" t="s">
        <v>54</v>
      </c>
      <c r="D60" s="17" t="s">
        <v>186</v>
      </c>
      <c r="E60" s="31" t="s">
        <v>23</v>
      </c>
      <c r="F60" s="6"/>
      <c r="G60" s="7"/>
      <c r="H60" s="5" t="s">
        <v>187</v>
      </c>
      <c r="I60" s="4">
        <v>49990</v>
      </c>
      <c r="J60" s="23"/>
      <c r="K60" s="9"/>
      <c r="L60" s="12"/>
      <c r="M60" s="23"/>
      <c r="N60" s="23"/>
      <c r="O60" s="23"/>
      <c r="P60" s="23"/>
      <c r="Q60" s="23"/>
    </row>
    <row r="61" spans="1:17" ht="59.4" customHeight="1" x14ac:dyDescent="0.25">
      <c r="A61" s="37" t="s">
        <v>71</v>
      </c>
      <c r="B61" s="31"/>
      <c r="C61" s="37" t="s">
        <v>54</v>
      </c>
      <c r="D61" s="17" t="s">
        <v>72</v>
      </c>
      <c r="E61" s="31" t="s">
        <v>29</v>
      </c>
      <c r="F61" s="6"/>
      <c r="G61" s="7"/>
      <c r="H61" s="5" t="s">
        <v>73</v>
      </c>
      <c r="I61" s="4">
        <v>49990</v>
      </c>
      <c r="J61" s="23"/>
      <c r="K61" s="5"/>
      <c r="L61" s="12">
        <v>7612932057880</v>
      </c>
      <c r="M61" s="23">
        <v>0.67</v>
      </c>
      <c r="N61" s="23">
        <v>0.1</v>
      </c>
      <c r="O61" s="23">
        <v>0.62</v>
      </c>
      <c r="P61" s="23">
        <v>0.04</v>
      </c>
      <c r="Q61" s="23">
        <v>4.5</v>
      </c>
    </row>
    <row r="62" spans="1:17" ht="59.4" customHeight="1" x14ac:dyDescent="0.25">
      <c r="A62" s="54" t="s">
        <v>74</v>
      </c>
      <c r="B62" s="23"/>
      <c r="C62" s="17" t="s">
        <v>54</v>
      </c>
      <c r="D62" s="17" t="s">
        <v>75</v>
      </c>
      <c r="E62" s="31" t="s">
        <v>24</v>
      </c>
      <c r="F62" s="6"/>
      <c r="G62" s="7"/>
      <c r="H62" s="5" t="s">
        <v>76</v>
      </c>
      <c r="I62" s="4">
        <v>54990</v>
      </c>
      <c r="J62" s="23"/>
      <c r="K62" s="5" t="s">
        <v>30</v>
      </c>
      <c r="L62" s="12">
        <v>7612932183695</v>
      </c>
      <c r="M62" s="23">
        <v>0.67</v>
      </c>
      <c r="N62" s="23">
        <v>0.1</v>
      </c>
      <c r="O62" s="23">
        <v>0.62</v>
      </c>
      <c r="P62" s="23">
        <v>0.04</v>
      </c>
      <c r="Q62" s="23">
        <v>4.5</v>
      </c>
    </row>
    <row r="63" spans="1:17" ht="56.4" customHeight="1" x14ac:dyDescent="0.25">
      <c r="A63" s="54">
        <v>52184</v>
      </c>
      <c r="B63" s="23"/>
      <c r="C63" s="17" t="s">
        <v>54</v>
      </c>
      <c r="D63" s="17" t="s">
        <v>182</v>
      </c>
      <c r="E63" s="31" t="s">
        <v>33</v>
      </c>
      <c r="F63" s="6"/>
      <c r="G63" s="6"/>
      <c r="H63" s="6"/>
      <c r="I63" s="4">
        <v>19990</v>
      </c>
      <c r="J63" s="34"/>
      <c r="K63" s="35"/>
      <c r="L63" s="19"/>
      <c r="M63" s="23"/>
      <c r="N63" s="23"/>
      <c r="O63" s="23"/>
      <c r="P63" s="23"/>
      <c r="Q63" s="23"/>
    </row>
    <row r="64" spans="1:17" ht="56.4" customHeight="1" x14ac:dyDescent="0.25">
      <c r="A64" s="54">
        <v>52186</v>
      </c>
      <c r="B64" s="23"/>
      <c r="C64" s="17" t="s">
        <v>54</v>
      </c>
      <c r="D64" s="17" t="s">
        <v>183</v>
      </c>
      <c r="E64" s="31" t="s">
        <v>23</v>
      </c>
      <c r="F64" s="6"/>
      <c r="G64" s="6"/>
      <c r="H64" s="6"/>
      <c r="I64" s="4">
        <v>19990</v>
      </c>
      <c r="J64" s="34"/>
      <c r="K64" s="35"/>
      <c r="L64" s="19"/>
      <c r="M64" s="23"/>
      <c r="N64" s="23"/>
      <c r="O64" s="23"/>
      <c r="P64" s="23"/>
      <c r="Q64" s="23"/>
    </row>
    <row r="65" spans="1:17" ht="56.4" customHeight="1" x14ac:dyDescent="0.25">
      <c r="A65" s="54">
        <v>52187</v>
      </c>
      <c r="B65" s="23"/>
      <c r="C65" s="17" t="s">
        <v>54</v>
      </c>
      <c r="D65" s="17" t="s">
        <v>184</v>
      </c>
      <c r="E65" s="31" t="s">
        <v>24</v>
      </c>
      <c r="F65" s="6"/>
      <c r="G65" s="6"/>
      <c r="H65" s="6"/>
      <c r="I65" s="4">
        <v>19990</v>
      </c>
      <c r="J65" s="34"/>
      <c r="K65" s="35"/>
      <c r="L65" s="19"/>
      <c r="M65" s="23"/>
      <c r="N65" s="23"/>
      <c r="O65" s="23"/>
      <c r="P65" s="23"/>
      <c r="Q65" s="23"/>
    </row>
    <row r="66" spans="1:17" ht="56.4" customHeight="1" x14ac:dyDescent="0.25">
      <c r="A66" s="54">
        <v>52200</v>
      </c>
      <c r="B66" s="23"/>
      <c r="C66" s="17" t="s">
        <v>54</v>
      </c>
      <c r="D66" s="17" t="s">
        <v>185</v>
      </c>
      <c r="E66" s="23"/>
      <c r="F66" s="6"/>
      <c r="G66" s="6"/>
      <c r="H66" s="6"/>
      <c r="I66" s="4">
        <v>5990</v>
      </c>
      <c r="J66" s="34"/>
      <c r="K66" s="35"/>
      <c r="L66" s="19"/>
      <c r="M66" s="23"/>
      <c r="N66" s="23"/>
      <c r="O66" s="23"/>
      <c r="P66" s="23"/>
      <c r="Q66" s="23"/>
    </row>
    <row r="67" spans="1:17" ht="100.8" customHeight="1" x14ac:dyDescent="0.3">
      <c r="A67" s="54">
        <v>50911</v>
      </c>
      <c r="B67" s="23"/>
      <c r="C67" s="19"/>
      <c r="D67" s="17" t="s">
        <v>170</v>
      </c>
      <c r="E67" s="23"/>
      <c r="F67" s="47"/>
      <c r="G67" s="6"/>
      <c r="H67" s="6"/>
      <c r="I67" s="4">
        <v>3490</v>
      </c>
      <c r="J67" s="34"/>
      <c r="K67" s="35"/>
      <c r="L67" s="19"/>
      <c r="M67" s="23"/>
      <c r="N67" s="23"/>
      <c r="O67" s="23"/>
      <c r="P67" s="23"/>
      <c r="Q67" s="23"/>
    </row>
    <row r="68" spans="1:17" ht="100.8" customHeight="1" x14ac:dyDescent="0.3">
      <c r="A68" s="54">
        <v>50910</v>
      </c>
      <c r="B68" s="23"/>
      <c r="C68" s="19"/>
      <c r="D68" s="17" t="s">
        <v>171</v>
      </c>
      <c r="E68" s="23"/>
      <c r="F68" s="47"/>
      <c r="G68" s="6"/>
      <c r="H68" s="6"/>
      <c r="I68" s="4">
        <v>3490</v>
      </c>
      <c r="J68" s="34"/>
      <c r="K68" s="35"/>
      <c r="L68" s="19"/>
      <c r="M68" s="23"/>
      <c r="N68" s="23"/>
      <c r="O68" s="23"/>
      <c r="P68" s="23"/>
      <c r="Q68" s="23"/>
    </row>
    <row r="69" spans="1:17" ht="100.8" customHeight="1" x14ac:dyDescent="0.3">
      <c r="A69" s="54">
        <v>50912</v>
      </c>
      <c r="B69" s="23"/>
      <c r="C69" s="19"/>
      <c r="D69" s="17" t="s">
        <v>172</v>
      </c>
      <c r="E69" s="23"/>
      <c r="F69" s="47"/>
      <c r="G69" s="6"/>
      <c r="H69" s="6"/>
      <c r="I69" s="4">
        <v>3890</v>
      </c>
      <c r="J69" s="34"/>
      <c r="K69" s="35"/>
      <c r="L69" s="19"/>
      <c r="M69" s="23"/>
      <c r="N69" s="23"/>
      <c r="O69" s="23"/>
      <c r="P69" s="23"/>
      <c r="Q69" s="23"/>
    </row>
    <row r="70" spans="1:17" customFormat="1" x14ac:dyDescent="0.3"/>
    <row r="71" spans="1:17" customFormat="1" x14ac:dyDescent="0.3"/>
    <row r="72" spans="1:17" customFormat="1" x14ac:dyDescent="0.3"/>
    <row r="73" spans="1:17" customFormat="1" x14ac:dyDescent="0.3"/>
    <row r="74" spans="1:17" customFormat="1" x14ac:dyDescent="0.3"/>
    <row r="75" spans="1:17" customFormat="1" x14ac:dyDescent="0.3"/>
    <row r="76" spans="1:17" customFormat="1"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zoomScale="90" zoomScaleNormal="90" workbookViewId="0">
      <selection activeCell="E1" sqref="E1"/>
    </sheetView>
  </sheetViews>
  <sheetFormatPr defaultColWidth="10.77734375" defaultRowHeight="13.8" x14ac:dyDescent="0.25"/>
  <cols>
    <col min="1" max="1" width="32.21875" style="39" customWidth="1"/>
    <col min="2" max="2" width="18" style="39" customWidth="1"/>
    <col min="3" max="3" width="10.77734375" style="39"/>
    <col min="4" max="4" width="36.77734375" style="39" customWidth="1"/>
    <col min="5" max="5" width="21.77734375" style="39" customWidth="1"/>
    <col min="6" max="16384" width="10.77734375" style="39"/>
  </cols>
  <sheetData>
    <row r="1" spans="1:5" ht="19.2" x14ac:dyDescent="0.35">
      <c r="A1" s="38" t="s">
        <v>77</v>
      </c>
    </row>
    <row r="3" spans="1:5" s="46" customFormat="1" ht="27.6" customHeight="1" x14ac:dyDescent="0.3">
      <c r="A3" s="51" t="s">
        <v>78</v>
      </c>
      <c r="B3" s="51"/>
      <c r="D3" s="51" t="s">
        <v>79</v>
      </c>
      <c r="E3" s="51"/>
    </row>
    <row r="4" spans="1:5" s="40" customFormat="1" x14ac:dyDescent="0.25">
      <c r="A4" s="41" t="s">
        <v>80</v>
      </c>
      <c r="B4" s="41" t="s">
        <v>81</v>
      </c>
      <c r="D4" s="41" t="s">
        <v>80</v>
      </c>
      <c r="E4" s="41" t="s">
        <v>82</v>
      </c>
    </row>
    <row r="5" spans="1:5" ht="79.95" customHeight="1" x14ac:dyDescent="0.25">
      <c r="A5" s="45" t="s">
        <v>83</v>
      </c>
      <c r="B5" s="42"/>
      <c r="D5" s="45" t="s">
        <v>84</v>
      </c>
      <c r="E5" s="43"/>
    </row>
    <row r="6" spans="1:5" ht="79.95" customHeight="1" x14ac:dyDescent="0.25">
      <c r="A6" s="45" t="s">
        <v>85</v>
      </c>
      <c r="B6" s="42"/>
      <c r="D6" s="45" t="s">
        <v>38</v>
      </c>
      <c r="E6" s="43"/>
    </row>
    <row r="7" spans="1:5" ht="79.95" customHeight="1" x14ac:dyDescent="0.25">
      <c r="A7" s="45" t="s">
        <v>86</v>
      </c>
      <c r="B7" s="42"/>
      <c r="D7" s="45" t="s">
        <v>87</v>
      </c>
      <c r="E7" s="43"/>
    </row>
    <row r="8" spans="1:5" ht="79.95" customHeight="1" x14ac:dyDescent="0.25">
      <c r="A8" s="45" t="s">
        <v>88</v>
      </c>
      <c r="B8" s="42"/>
      <c r="D8" s="45" t="s">
        <v>89</v>
      </c>
      <c r="E8" s="43"/>
    </row>
    <row r="9" spans="1:5" ht="21.6" customHeight="1" x14ac:dyDescent="0.25">
      <c r="A9" s="45" t="s">
        <v>90</v>
      </c>
      <c r="B9" s="42" t="s">
        <v>91</v>
      </c>
      <c r="D9" s="45" t="s">
        <v>90</v>
      </c>
      <c r="E9" s="42" t="s">
        <v>91</v>
      </c>
    </row>
    <row r="10" spans="1:5" ht="21.6" customHeight="1" x14ac:dyDescent="0.25">
      <c r="A10" s="45" t="s">
        <v>92</v>
      </c>
      <c r="B10" s="42" t="s">
        <v>91</v>
      </c>
      <c r="D10" s="45" t="s">
        <v>93</v>
      </c>
      <c r="E10" s="42">
        <v>40</v>
      </c>
    </row>
    <row r="11" spans="1:5" ht="21.6" customHeight="1" x14ac:dyDescent="0.25">
      <c r="A11" s="45" t="s">
        <v>94</v>
      </c>
      <c r="B11" s="42">
        <v>9</v>
      </c>
      <c r="D11" s="45" t="s">
        <v>95</v>
      </c>
      <c r="E11" s="42">
        <v>15</v>
      </c>
    </row>
    <row r="12" spans="1:5" ht="21.6" customHeight="1" x14ac:dyDescent="0.25">
      <c r="A12" s="45" t="s">
        <v>96</v>
      </c>
      <c r="B12" s="42" t="s">
        <v>91</v>
      </c>
      <c r="D12" s="45" t="s">
        <v>97</v>
      </c>
      <c r="E12" s="42">
        <v>59</v>
      </c>
    </row>
    <row r="13" spans="1:5" ht="16.2" customHeight="1" x14ac:dyDescent="0.25">
      <c r="A13" s="49" t="s">
        <v>98</v>
      </c>
      <c r="B13" s="50" t="s">
        <v>99</v>
      </c>
      <c r="D13" s="45" t="s">
        <v>100</v>
      </c>
      <c r="E13" s="42">
        <v>61</v>
      </c>
    </row>
    <row r="14" spans="1:5" ht="16.2" customHeight="1" x14ac:dyDescent="0.25">
      <c r="A14" s="49"/>
      <c r="B14" s="50"/>
      <c r="D14" s="45" t="s">
        <v>101</v>
      </c>
      <c r="E14" s="42">
        <v>25</v>
      </c>
    </row>
    <row r="15" spans="1:5" ht="16.2" customHeight="1" x14ac:dyDescent="0.25">
      <c r="A15" s="49"/>
      <c r="B15" s="50"/>
      <c r="D15" s="45" t="s">
        <v>102</v>
      </c>
      <c r="E15" s="42">
        <v>71</v>
      </c>
    </row>
    <row r="16" spans="1:5" ht="16.2" customHeight="1" x14ac:dyDescent="0.25">
      <c r="A16" s="49"/>
      <c r="B16" s="50"/>
      <c r="D16" s="45" t="s">
        <v>103</v>
      </c>
      <c r="E16" s="42">
        <v>57</v>
      </c>
    </row>
    <row r="17" spans="1:5" ht="40.200000000000003" customHeight="1" x14ac:dyDescent="0.25">
      <c r="A17" s="44"/>
      <c r="B17" s="44"/>
      <c r="D17" s="45" t="s">
        <v>116</v>
      </c>
      <c r="E17" s="42" t="s">
        <v>104</v>
      </c>
    </row>
    <row r="18" spans="1:5" ht="28.2" customHeight="1" x14ac:dyDescent="0.25">
      <c r="A18" s="44"/>
      <c r="B18" s="44"/>
      <c r="D18" s="45" t="s">
        <v>105</v>
      </c>
      <c r="E18" s="42" t="s">
        <v>106</v>
      </c>
    </row>
    <row r="19" spans="1:5" ht="28.2" customHeight="1" x14ac:dyDescent="0.25">
      <c r="A19" s="44"/>
      <c r="B19" s="44"/>
      <c r="D19" s="45" t="s">
        <v>107</v>
      </c>
      <c r="E19" s="42">
        <v>2</v>
      </c>
    </row>
    <row r="20" spans="1:5" ht="19.8" customHeight="1" x14ac:dyDescent="0.25">
      <c r="A20" s="44" t="s">
        <v>108</v>
      </c>
      <c r="B20" s="44"/>
      <c r="D20" s="45" t="s">
        <v>109</v>
      </c>
      <c r="E20" s="42" t="s">
        <v>91</v>
      </c>
    </row>
    <row r="22" spans="1:5" x14ac:dyDescent="0.25">
      <c r="A22" s="41" t="s">
        <v>80</v>
      </c>
      <c r="B22" s="41" t="s">
        <v>110</v>
      </c>
      <c r="D22" s="41" t="s">
        <v>80</v>
      </c>
      <c r="E22" s="41" t="s">
        <v>111</v>
      </c>
    </row>
    <row r="23" spans="1:5" ht="91.95" customHeight="1" x14ac:dyDescent="0.25">
      <c r="A23" s="37" t="s">
        <v>50</v>
      </c>
      <c r="B23" s="43"/>
      <c r="D23" s="37" t="s">
        <v>28</v>
      </c>
      <c r="E23" s="43"/>
    </row>
    <row r="24" spans="1:5" ht="92.4" customHeight="1" x14ac:dyDescent="0.25">
      <c r="A24" s="37" t="s">
        <v>112</v>
      </c>
      <c r="B24" s="43"/>
      <c r="D24" s="37" t="s">
        <v>113</v>
      </c>
      <c r="E24" s="43"/>
    </row>
    <row r="25" spans="1:5" ht="21.6" customHeight="1" x14ac:dyDescent="0.25">
      <c r="A25" s="45" t="s">
        <v>90</v>
      </c>
      <c r="B25" s="42" t="s">
        <v>91</v>
      </c>
      <c r="D25" s="45" t="s">
        <v>90</v>
      </c>
      <c r="E25" s="42" t="s">
        <v>91</v>
      </c>
    </row>
    <row r="26" spans="1:5" ht="21.6" customHeight="1" x14ac:dyDescent="0.25">
      <c r="A26" s="45" t="s">
        <v>92</v>
      </c>
      <c r="B26" s="42" t="s">
        <v>114</v>
      </c>
      <c r="D26" s="45" t="s">
        <v>93</v>
      </c>
      <c r="E26" s="42">
        <v>40</v>
      </c>
    </row>
    <row r="27" spans="1:5" ht="21.6" customHeight="1" x14ac:dyDescent="0.25">
      <c r="A27" s="45" t="s">
        <v>94</v>
      </c>
      <c r="B27" s="42">
        <v>9</v>
      </c>
      <c r="D27" s="45" t="s">
        <v>95</v>
      </c>
      <c r="E27" s="42">
        <v>15</v>
      </c>
    </row>
    <row r="28" spans="1:5" ht="21.6" customHeight="1" x14ac:dyDescent="0.25">
      <c r="A28" s="45" t="s">
        <v>96</v>
      </c>
      <c r="B28" s="42" t="s">
        <v>91</v>
      </c>
      <c r="D28" s="45" t="s">
        <v>97</v>
      </c>
      <c r="E28" s="42">
        <v>59</v>
      </c>
    </row>
    <row r="29" spans="1:5" ht="17.399999999999999" customHeight="1" x14ac:dyDescent="0.25">
      <c r="A29" s="49" t="s">
        <v>98</v>
      </c>
      <c r="B29" s="50" t="s">
        <v>115</v>
      </c>
      <c r="D29" s="45" t="s">
        <v>100</v>
      </c>
      <c r="E29" s="42">
        <v>61</v>
      </c>
    </row>
    <row r="30" spans="1:5" ht="17.399999999999999" customHeight="1" x14ac:dyDescent="0.25">
      <c r="A30" s="49"/>
      <c r="B30" s="50"/>
      <c r="D30" s="45" t="s">
        <v>101</v>
      </c>
      <c r="E30" s="42">
        <v>25</v>
      </c>
    </row>
    <row r="31" spans="1:5" ht="17.399999999999999" customHeight="1" x14ac:dyDescent="0.25">
      <c r="A31" s="49"/>
      <c r="B31" s="50"/>
      <c r="D31" s="45" t="s">
        <v>102</v>
      </c>
      <c r="E31" s="42">
        <v>71</v>
      </c>
    </row>
    <row r="32" spans="1:5" ht="17.399999999999999" customHeight="1" x14ac:dyDescent="0.25">
      <c r="A32" s="49"/>
      <c r="B32" s="50"/>
      <c r="D32" s="45" t="s">
        <v>103</v>
      </c>
      <c r="E32" s="42">
        <v>57</v>
      </c>
    </row>
    <row r="33" spans="1:5" ht="46.8" customHeight="1" x14ac:dyDescent="0.25">
      <c r="D33" s="45" t="s">
        <v>116</v>
      </c>
      <c r="E33" s="42" t="s">
        <v>104</v>
      </c>
    </row>
    <row r="34" spans="1:5" ht="34.799999999999997" customHeight="1" x14ac:dyDescent="0.25">
      <c r="D34" s="45" t="s">
        <v>105</v>
      </c>
      <c r="E34" s="42" t="s">
        <v>106</v>
      </c>
    </row>
    <row r="35" spans="1:5" ht="28.8" customHeight="1" x14ac:dyDescent="0.25">
      <c r="D35" s="45" t="s">
        <v>107</v>
      </c>
      <c r="E35" s="42">
        <v>2</v>
      </c>
    </row>
    <row r="36" spans="1:5" ht="28.8" customHeight="1" x14ac:dyDescent="0.25">
      <c r="D36" s="45" t="s">
        <v>109</v>
      </c>
      <c r="E36" s="42" t="s">
        <v>91</v>
      </c>
    </row>
    <row r="39" spans="1:5" x14ac:dyDescent="0.25">
      <c r="A39" s="41" t="s">
        <v>80</v>
      </c>
      <c r="B39" s="41" t="s">
        <v>117</v>
      </c>
      <c r="C39" s="40"/>
      <c r="D39" s="41" t="s">
        <v>80</v>
      </c>
      <c r="E39" s="41" t="s">
        <v>118</v>
      </c>
    </row>
    <row r="40" spans="1:5" ht="106.8" customHeight="1" x14ac:dyDescent="0.25">
      <c r="A40" s="45" t="s">
        <v>46</v>
      </c>
      <c r="B40" s="43"/>
      <c r="D40" s="45" t="s">
        <v>119</v>
      </c>
      <c r="E40" s="43"/>
    </row>
    <row r="41" spans="1:5" ht="21.6" customHeight="1" x14ac:dyDescent="0.25">
      <c r="A41" s="45" t="s">
        <v>90</v>
      </c>
      <c r="B41" s="42" t="s">
        <v>114</v>
      </c>
      <c r="D41" s="45" t="s">
        <v>90</v>
      </c>
      <c r="E41" s="42" t="s">
        <v>114</v>
      </c>
    </row>
    <row r="42" spans="1:5" ht="21.6" customHeight="1" x14ac:dyDescent="0.25">
      <c r="A42" s="45" t="s">
        <v>92</v>
      </c>
      <c r="B42" s="42" t="s">
        <v>114</v>
      </c>
      <c r="D42" s="45" t="s">
        <v>93</v>
      </c>
      <c r="E42" s="42">
        <v>40</v>
      </c>
    </row>
    <row r="43" spans="1:5" ht="21.6" customHeight="1" x14ac:dyDescent="0.25">
      <c r="A43" s="45" t="s">
        <v>94</v>
      </c>
      <c r="B43" s="42">
        <v>6</v>
      </c>
      <c r="D43" s="45" t="s">
        <v>95</v>
      </c>
      <c r="E43" s="42">
        <v>15</v>
      </c>
    </row>
    <row r="44" spans="1:5" ht="21.6" customHeight="1" x14ac:dyDescent="0.25">
      <c r="A44" s="45" t="s">
        <v>96</v>
      </c>
      <c r="B44" s="42" t="s">
        <v>114</v>
      </c>
      <c r="D44" s="45" t="s">
        <v>97</v>
      </c>
      <c r="E44" s="42" t="s">
        <v>114</v>
      </c>
    </row>
    <row r="45" spans="1:5" ht="24.6" customHeight="1" x14ac:dyDescent="0.25">
      <c r="A45" s="49" t="s">
        <v>98</v>
      </c>
      <c r="B45" s="50" t="s">
        <v>120</v>
      </c>
      <c r="D45" s="45" t="s">
        <v>100</v>
      </c>
      <c r="E45" s="42">
        <v>57</v>
      </c>
    </row>
    <row r="46" spans="1:5" ht="24.6" customHeight="1" x14ac:dyDescent="0.25">
      <c r="A46" s="49"/>
      <c r="B46" s="50"/>
      <c r="D46" s="45" t="s">
        <v>101</v>
      </c>
      <c r="E46" s="42">
        <v>25</v>
      </c>
    </row>
    <row r="47" spans="1:5" ht="24.6" customHeight="1" x14ac:dyDescent="0.25">
      <c r="A47" s="49"/>
      <c r="B47" s="50"/>
      <c r="D47" s="45" t="s">
        <v>102</v>
      </c>
      <c r="E47" s="42">
        <v>67</v>
      </c>
    </row>
    <row r="48" spans="1:5" ht="24.6" customHeight="1" x14ac:dyDescent="0.25">
      <c r="A48" s="49"/>
      <c r="B48" s="50"/>
      <c r="D48" s="45" t="s">
        <v>103</v>
      </c>
      <c r="E48" s="42">
        <v>57</v>
      </c>
    </row>
    <row r="49" spans="4:5" ht="24.6" customHeight="1" x14ac:dyDescent="0.25">
      <c r="D49" s="45" t="s">
        <v>116</v>
      </c>
      <c r="E49" s="42" t="s">
        <v>104</v>
      </c>
    </row>
    <row r="50" spans="4:5" ht="24.6" customHeight="1" x14ac:dyDescent="0.25">
      <c r="D50" s="45" t="s">
        <v>105</v>
      </c>
      <c r="E50" s="42" t="s">
        <v>121</v>
      </c>
    </row>
    <row r="51" spans="4:5" ht="24.6" customHeight="1" x14ac:dyDescent="0.25">
      <c r="D51" s="45" t="s">
        <v>107</v>
      </c>
      <c r="E51" s="42">
        <v>2</v>
      </c>
    </row>
    <row r="52" spans="4:5" ht="24.6" customHeight="1" x14ac:dyDescent="0.25">
      <c r="D52" s="45" t="s">
        <v>109</v>
      </c>
      <c r="E52" s="42" t="s">
        <v>114</v>
      </c>
    </row>
    <row r="55" spans="4:5" ht="13.95" customHeight="1" x14ac:dyDescent="0.25"/>
    <row r="56" spans="4:5" ht="13.95" customHeight="1" x14ac:dyDescent="0.25"/>
  </sheetData>
  <mergeCells count="8">
    <mergeCell ref="A45:A48"/>
    <mergeCell ref="B45:B48"/>
    <mergeCell ref="A3:B3"/>
    <mergeCell ref="D3:E3"/>
    <mergeCell ref="A13:A16"/>
    <mergeCell ref="B13:B16"/>
    <mergeCell ref="A29:A32"/>
    <mergeCell ref="B29:B3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 </vt:lpstr>
      <vt:lpstr>комбинации приборов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Nadezhda Vasileva</dc:creator>
  <cp:lastModifiedBy>user</cp:lastModifiedBy>
  <cp:revision>6</cp:revision>
  <dcterms:created xsi:type="dcterms:W3CDTF">2022-07-05T08:37:05Z</dcterms:created>
  <dcterms:modified xsi:type="dcterms:W3CDTF">2025-06-05T13:45:34Z</dcterms:modified>
</cp:coreProperties>
</file>