
<file path=[Content_Types].xml><?xml version="1.0" encoding="utf-8"?>
<Types xmlns="http://schemas.openxmlformats.org/package/2006/content-types">
  <Default Extension="wmf" ContentType="image/x-wmf"/>
  <Default Extension="png" ContentType="image/png"/>
  <Default Extension="jpg" ContentType="image/jpeg"/>
  <Default Extension="jpeg" ContentType="image/jpeg"/>
  <Default Extension="xml" ContentType="application/xml"/>
  <Default Extension="emf" ContentType="image/x-emf"/>
  <Default Extension="rels" ContentType="application/vnd.openxmlformats-package.relationships+xml"/>
  <Default Extension="bin" ContentType="application/vnd.openxmlformats-officedocument.oleObject"/>
  <Override PartName="/docProps/app.xml" ContentType="application/vnd.openxmlformats-officedocument.extended-properties+xml"/>
  <Override PartName="/docProps/core.xml" ContentType="application/vnd.openxmlformats-package.core-properties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3.xml" ContentType="application/vnd.openxmlformats-officedocument.drawing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workbook.xml" ContentType="application/vnd.openxmlformats-officedocument.spreadsheetml.sheet.main+xml"/>
</Types>
</file>

<file path=_rels/.rels><?xml version="1.0" encoding="UTF-8" standalone="yes"?><Relationships xmlns="http://schemas.openxmlformats.org/package/2006/relationships"><Relationship  Id="rId3" Type="http://schemas.openxmlformats.org/officeDocument/2006/relationships/officeDocument" Target="xl/workbook.xml"/><Relationship  Id="rId2" Type="http://schemas.openxmlformats.org/package/2006/relationships/metadata/core-properties" Target="docProps/core.xml"/><Relationship  Id="rId1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workbookPr/>
  <bookViews>
    <workbookView xWindow="360" yWindow="15" windowWidth="20955" windowHeight="9720" activeTab="1"/>
  </bookViews>
  <sheets>
    <sheet name="Введение" sheetId="1" state="visible" r:id="rId1"/>
    <sheet name="Основной прайс" sheetId="2" state="visible" r:id="rId2"/>
    <sheet name="Аксессуары" sheetId="3" state="visible" r:id="rId3"/>
    <sheet name="Внутренние данные" sheetId="4" state="hidden" r:id="rId4"/>
  </sheets>
  <definedNames>
    <definedName name="_FilterDatabase" localSheetId="1" hidden="1">'Основной прайс'!$A$1:$W$483</definedName>
    <definedName name="_xlnm._FilterDatabase" localSheetId="1" hidden="1">'Основной прайс'!$A$1:$W$484</definedName>
    <definedName name="Print_Area" localSheetId="1">'Основной прайс'!$A$1:$W$477</definedName>
    <definedName name="_FilterDatabase" localSheetId="2" hidden="1">'Аксессуары'!$A$1:$U$1</definedName>
    <definedName name="_xlnm._FilterDatabase" localSheetId="2" hidden="1">'Аксессуары'!$A$1:$U$137</definedName>
    <definedName name="A_IMPRESIÓN_IM">#REF!</definedName>
    <definedName name="d">#REF!</definedName>
    <definedName name="f">#REF!</definedName>
    <definedName name="KS">#REF!</definedName>
  </definedNames>
  <calcPr refMode="R1C1"/>
</workbook>
</file>

<file path=xl/sharedStrings.xml><?xml version="1.0" encoding="utf-8"?>
<sst xmlns="http://schemas.openxmlformats.org/spreadsheetml/2006/main" count="1944" uniqueCount="1944">
  <si>
    <t xml:space="preserve">Версия прайс-листа:</t>
  </si>
  <si>
    <t>KU2024.3</t>
  </si>
  <si>
    <t xml:space="preserve">Дата прайс-листа:</t>
  </si>
  <si>
    <t xml:space="preserve">Ссылки на группы</t>
  </si>
  <si>
    <t xml:space="preserve">Контактная информация</t>
  </si>
  <si>
    <t xml:space="preserve">Юр. Название</t>
  </si>
  <si>
    <t xml:space="preserve">ООО "Хомаер"</t>
  </si>
  <si>
    <t xml:space="preserve">Юр. И почтовый адрес</t>
  </si>
  <si>
    <t xml:space="preserve">Юр.адрес: 630091, Новосибирская область, г.о. Город Новосибирск, г Новосибирск, пр-кт Красный, дом 82</t>
  </si>
  <si>
    <t xml:space="preserve">Почтовый адрес: 121357, г. Москва, ул. Верейская, д.29, строение 134, офис А112</t>
  </si>
  <si>
    <t xml:space="preserve">ИНН/КПП и реквизиты</t>
  </si>
  <si>
    <t xml:space="preserve">5402527283 / 540601001</t>
  </si>
  <si>
    <t xml:space="preserve">Справочная почта</t>
  </si>
  <si>
    <t>zakaz@kuppersbusch-shop.ru</t>
  </si>
  <si>
    <t xml:space="preserve">Общий телефон</t>
  </si>
  <si>
    <t>Москва</t>
  </si>
  <si>
    <t xml:space="preserve">+7 (499) 957-87-60</t>
  </si>
  <si>
    <t>Санкт-Петербург</t>
  </si>
  <si>
    <t xml:space="preserve">+7 (812) 960-62-50</t>
  </si>
  <si>
    <t xml:space="preserve">Ссылка на сайт</t>
  </si>
  <si>
    <t>https://kuppersbusch-shop.ru/</t>
  </si>
  <si>
    <t xml:space="preserve">Данные сервисной службы</t>
  </si>
  <si>
    <t>8(800)707-85-70</t>
  </si>
  <si>
    <t>+7(499)444-52-45</t>
  </si>
  <si>
    <t>+7(495)981-15-88</t>
  </si>
  <si>
    <t>+7(499)345-12-34</t>
  </si>
  <si>
    <t>+7(812)313-24-46</t>
  </si>
  <si>
    <t>+7(901)301-20-57</t>
  </si>
  <si>
    <t>WhatApp/Telegram</t>
  </si>
  <si>
    <t>+7(968)598-20-64</t>
  </si>
  <si>
    <t xml:space="preserve">(только текстовые сообщения)</t>
  </si>
  <si>
    <t>E-mail:</t>
  </si>
  <si>
    <t>service.msk@home-holding.ru</t>
  </si>
  <si>
    <t xml:space="preserve">Группа I уровня</t>
  </si>
  <si>
    <t xml:space="preserve">Группа II уровень</t>
  </si>
  <si>
    <t>Артикул</t>
  </si>
  <si>
    <t xml:space="preserve">Артикул с декором</t>
  </si>
  <si>
    <t xml:space="preserve">Артикул декора</t>
  </si>
  <si>
    <t xml:space="preserve">Наименование товара</t>
  </si>
  <si>
    <t xml:space="preserve">РРЦ Рубли</t>
  </si>
  <si>
    <t xml:space="preserve">РРЦ АКЦИЯ Рубли</t>
  </si>
  <si>
    <t>Фото/Изображение</t>
  </si>
  <si>
    <t>Статус</t>
  </si>
  <si>
    <t>Комментарий</t>
  </si>
  <si>
    <t xml:space="preserve">Схема встраивания</t>
  </si>
  <si>
    <t>Описание</t>
  </si>
  <si>
    <t>Серия</t>
  </si>
  <si>
    <t xml:space="preserve">Цвет прибора</t>
  </si>
  <si>
    <t xml:space="preserve">Цвет декора</t>
  </si>
  <si>
    <t xml:space="preserve">Код EAN</t>
  </si>
  <si>
    <t xml:space="preserve">Ширина (м) упаковки </t>
  </si>
  <si>
    <t xml:space="preserve">Высота (м) упаковки </t>
  </si>
  <si>
    <t xml:space="preserve">Глубина (м) упаковки </t>
  </si>
  <si>
    <t xml:space="preserve">Объем (м3) упаковки</t>
  </si>
  <si>
    <t xml:space="preserve">Вес нетто</t>
  </si>
  <si>
    <t xml:space="preserve">Вес брутто</t>
  </si>
  <si>
    <t xml:space="preserve">Духовой шкаф</t>
  </si>
  <si>
    <t xml:space="preserve">B 6130.0 S1</t>
  </si>
  <si>
    <t xml:space="preserve">Духовой шкаф Kuppersbusch B 6130.0 S1</t>
  </si>
  <si>
    <t>АКЦИЯ</t>
  </si>
  <si>
    <t xml:space="preserve">Участвует в акции: «Духовой шкаф Kuppersbusch B 6130.0 S1 со скидкой».    
Доступно пока есть на складе. Наличие уточняйте у своего менеджера.</t>
  </si>
  <si>
    <t xml:space="preserve">- 9 режимов духового шкафа
- Система управления с утапливаемыми поворотными переключателями
- Электронные часы (продолжительность программы, окончание, таймер обратного отсчета) с белыми индикаторами
- Съемная дверца с полностью стеклянной внутренней поверхностью
- Двухслойное остекление дверцы
- Быстрый разогрев
- Подсветка рабочей камеры
- Контактный дверной выключатель
- В комплекте ручка в дизайне Stainless Steel
Комплектация:
- 1 эмалированный универсальный противень/поддон для жира
- 1 решетка для жарки
- 1 пара телескопических направляющих (частично выдвижные)</t>
  </si>
  <si>
    <t>K-series.1</t>
  </si>
  <si>
    <t>Черный</t>
  </si>
  <si>
    <t>4037321047601</t>
  </si>
  <si>
    <t xml:space="preserve">B 6330.0 S</t>
  </si>
  <si>
    <t xml:space="preserve">Духовой шкаф Kuppersbusch B 6330.0 S</t>
  </si>
  <si>
    <t xml:space="preserve">В наличие на складе. Уточняйте свободный остаток у менеджера.</t>
  </si>
  <si>
    <t xml:space="preserve"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трехслойным остеклением.
- Быстрый нагрев
- Освещение духовки
- Емкость XXL 70 литров
Комплектация:
- 1 эмалированный противень; 1 решетка для жарки</t>
  </si>
  <si>
    <t>K-series.3</t>
  </si>
  <si>
    <t>4037321033611</t>
  </si>
  <si>
    <t xml:space="preserve">B 6330.0 S1</t>
  </si>
  <si>
    <t xml:space="preserve">DK 1000</t>
  </si>
  <si>
    <t xml:space="preserve">Духовой шкаф Kuppersbusch B 6330.0 S1 Stainless Steel </t>
  </si>
  <si>
    <t xml:space="preserve">Stainless Steel </t>
  </si>
  <si>
    <t>4037321036018</t>
  </si>
  <si>
    <t xml:space="preserve">B 6330.0 S2</t>
  </si>
  <si>
    <t xml:space="preserve">DK 2000</t>
  </si>
  <si>
    <t xml:space="preserve">Духовой шкаф Kuppersbusch B 6330.0 S2 Black Chrome</t>
  </si>
  <si>
    <t xml:space="preserve">Black Chrome</t>
  </si>
  <si>
    <t>4037321040435</t>
  </si>
  <si>
    <t xml:space="preserve">B 6330.0 S3</t>
  </si>
  <si>
    <t xml:space="preserve">DK 3000</t>
  </si>
  <si>
    <t xml:space="preserve">Духовой шкаф Kuppersbusch B 6330.0 S3 Silver Chrome</t>
  </si>
  <si>
    <t xml:space="preserve">Silver Chrome</t>
  </si>
  <si>
    <t>4037321040442</t>
  </si>
  <si>
    <t xml:space="preserve">B 6330.0 S4</t>
  </si>
  <si>
    <t xml:space="preserve">DK 4000</t>
  </si>
  <si>
    <t xml:space="preserve">Духовой шкаф Kuppersbusch B 6330.0 S4 Gold</t>
  </si>
  <si>
    <t>Gold</t>
  </si>
  <si>
    <t>4037321040459</t>
  </si>
  <si>
    <t xml:space="preserve">B 6330.0 S5</t>
  </si>
  <si>
    <t xml:space="preserve">DK 5000</t>
  </si>
  <si>
    <t xml:space="preserve">Духовой шкаф Kuppersbusch B 6330.0 S5 Black Velvet</t>
  </si>
  <si>
    <t xml:space="preserve">Black Velvet</t>
  </si>
  <si>
    <t>4037321040466</t>
  </si>
  <si>
    <t xml:space="preserve">B 6330.0 S7</t>
  </si>
  <si>
    <t xml:space="preserve">DK 7000</t>
  </si>
  <si>
    <t xml:space="preserve">Духовой шкаф Kuppersbusch B 6330.0 S7 Copper</t>
  </si>
  <si>
    <t>Copper</t>
  </si>
  <si>
    <t>4037321040473</t>
  </si>
  <si>
    <t xml:space="preserve">B 6350.0 S</t>
  </si>
  <si>
    <t xml:space="preserve">Духовой шкаф Kuppersbusch B 6350.0 S</t>
  </si>
  <si>
    <t xml:space="preserve"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стали,четырехслойное остекление
- Быстрый нагрев
- Демонстрационный режим
- Галогенное освещение
- Емкость XXL 70 литров
Комплектация:
- 1 эмалированный противень; 1 эмалированный универсальный/глубокий противень;
1 решетка для жарки</t>
  </si>
  <si>
    <t>4037321033604</t>
  </si>
  <si>
    <t xml:space="preserve">B 6350.0 S1</t>
  </si>
  <si>
    <t xml:space="preserve">Духовой шкаф Kuppersbusch B 6350.0 S1 Stainless Steel </t>
  </si>
  <si>
    <t>4037321036001</t>
  </si>
  <si>
    <t xml:space="preserve">B 6350.0 S2</t>
  </si>
  <si>
    <t xml:space="preserve">Духовой шкаф Kuppersbusch B 6350.0 S2 Black Chrome</t>
  </si>
  <si>
    <t>4037321039507</t>
  </si>
  <si>
    <t xml:space="preserve">B 6350.0 S3</t>
  </si>
  <si>
    <t xml:space="preserve">Духовой шкаф Kuppersbusch B 6350.0 S3 Silver Chrome</t>
  </si>
  <si>
    <t>4037321040398</t>
  </si>
  <si>
    <t xml:space="preserve">B 6350.0 S4</t>
  </si>
  <si>
    <t xml:space="preserve">Духовой шкаф Kuppersbusch B 6350.0 S4 Gold</t>
  </si>
  <si>
    <t>4037321040404</t>
  </si>
  <si>
    <t xml:space="preserve">B 6350.0 S5</t>
  </si>
  <si>
    <t xml:space="preserve">Духовой шкаф Kuppersbusch B 6350.0 S5 Black Velvet</t>
  </si>
  <si>
    <t>4037321039514</t>
  </si>
  <si>
    <t xml:space="preserve">B 6350.0 S7</t>
  </si>
  <si>
    <t xml:space="preserve">Духовой шкаф Kuppersbusch B 6350.0 S7 Copper</t>
  </si>
  <si>
    <t>4037321040411</t>
  </si>
  <si>
    <t xml:space="preserve">B 6550.0 S</t>
  </si>
  <si>
    <t xml:space="preserve">Духовой шкаф Kuppersbusch B 6550.0 S</t>
  </si>
  <si>
    <t xml:space="preserve">Участвует "Дополнительная выгода при покупке комплекта" 
В наличии на складе. Уточняйте свободный остаток у менеджера.</t>
  </si>
  <si>
    <t xml:space="preserve">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 четырехслойное остекление
- Быстрый нагрев
- Эко-режим, демонстрационный режим, режим ожидания
- Галогенное освещение
- Емкость XXL 70 литров
Комплектация:
- 1 эмалированный противень; 1 эмалированный универсальный/глубокий противень; 1 решетка для жарки, 1 выдвижная телескопическая полка</t>
  </si>
  <si>
    <t>K-series.5</t>
  </si>
  <si>
    <t>4037321033581</t>
  </si>
  <si>
    <t xml:space="preserve">B 6550.0 S1</t>
  </si>
  <si>
    <t xml:space="preserve">Духовой шкаф Kuppersbusch B 6550.0 S1 Stainless Steel </t>
  </si>
  <si>
    <t>4037321035981</t>
  </si>
  <si>
    <t xml:space="preserve">B 6550.0 S2</t>
  </si>
  <si>
    <t xml:space="preserve">Духовой шкаф Kuppersbusch B 6550.0 S2 Black Chrome</t>
  </si>
  <si>
    <t>4037321040329</t>
  </si>
  <si>
    <t xml:space="preserve">B 6550.0 S3</t>
  </si>
  <si>
    <t xml:space="preserve">Духовой шкаф Kuppersbusch B 6550.0 S3 Silver Chrome</t>
  </si>
  <si>
    <t>4037321040336</t>
  </si>
  <si>
    <t xml:space="preserve">B 6550.0 S4</t>
  </si>
  <si>
    <t xml:space="preserve">Духовой шкаф Kuppersbusch B 6550.0 S4 Gold</t>
  </si>
  <si>
    <t>4037321040343</t>
  </si>
  <si>
    <t xml:space="preserve">B 6550.0 S5</t>
  </si>
  <si>
    <t xml:space="preserve">Духовой шкаф Kuppersbusch B 6550.0 S5 Black Velvet</t>
  </si>
  <si>
    <t>4037321040350</t>
  </si>
  <si>
    <t xml:space="preserve">B 6550.0 S7</t>
  </si>
  <si>
    <t xml:space="preserve">Духовой шкаф Kuppersbusch B 6550.0 S7 Copper</t>
  </si>
  <si>
    <t>4037321040367</t>
  </si>
  <si>
    <t xml:space="preserve">B 6850.0 S</t>
  </si>
  <si>
    <t xml:space="preserve">Духовой шкаф Kuppersbusch B 6850.0 S</t>
  </si>
  <si>
    <t xml:space="preserve">В наличии на складе. Уточняйте свободный остатокна складе.</t>
  </si>
  <si>
    <t xml:space="preserve">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из нержавеющей стали, четырехслойное остекление
- Быстрый нагрев
- Эко-режим, демонстрационный режим, режим ожидания
- Емкость XXL 70 литров
Комплектация: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</t>
  </si>
  <si>
    <t>K-series.8</t>
  </si>
  <si>
    <t>4037321033550</t>
  </si>
  <si>
    <t xml:space="preserve">B 6850.0 S1</t>
  </si>
  <si>
    <t xml:space="preserve">Духовой шкаф Kuppersbusch B 6850.0 S1 Stainless Steel </t>
  </si>
  <si>
    <t>4037321035950</t>
  </si>
  <si>
    <t xml:space="preserve">B 6850.0 S2</t>
  </si>
  <si>
    <t xml:space="preserve">Духовой шкаф Kuppersbusch B 6850.0 S2 Black Chrome</t>
  </si>
  <si>
    <t>4037321040268</t>
  </si>
  <si>
    <t xml:space="preserve">B 6850.0 S3</t>
  </si>
  <si>
    <t xml:space="preserve">Духовой шкаф Kuppersbusch B 6850.0 S3 Silver Chrome</t>
  </si>
  <si>
    <t>4037321040275</t>
  </si>
  <si>
    <t xml:space="preserve">B 6850.0 S4</t>
  </si>
  <si>
    <t xml:space="preserve">Духовой шкаф Kuppersbusch B 6850.0 S4 Gold</t>
  </si>
  <si>
    <t>4037321040282</t>
  </si>
  <si>
    <t xml:space="preserve">B 6850.0 S5</t>
  </si>
  <si>
    <t xml:space="preserve">Духовой шкаф Kuppersbusch B 6850.0 S5 Black Velvet</t>
  </si>
  <si>
    <t>4037321040299</t>
  </si>
  <si>
    <t xml:space="preserve">B 6850.0 S7</t>
  </si>
  <si>
    <t xml:space="preserve">Духовой шкаф Kuppersbusch B 6850.0 S7 Copper</t>
  </si>
  <si>
    <t>4037321040305</t>
  </si>
  <si>
    <t xml:space="preserve">B 9330.0 S</t>
  </si>
  <si>
    <t xml:space="preserve">Духовой шкаф Kuppersbusch B 9330.0 S</t>
  </si>
  <si>
    <t xml:space="preserve">В наличии на складе.
Если прибор устанавливается заподлицо слева в углу углового кухонного гарнитура L-образной формы, необходимо обеспечить зазор до угла не менее 150 мм.</t>
  </si>
  <si>
    <t xml:space="preserve"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трехслойное остеклением.
- Быстрый нагрев
- Освещение духовки
- Объем XXL 77 литров
Комплектация:
- 1 эмалированный противень; 1 эмалированный универсальный/глубокий противень;
1 решетка для жарения, 1 телескопическая выдвижная полка (полностью выдвижная),
1 телескопическая выдвижная полка (стандартная выдвижная),
1 камень для выпечки</t>
  </si>
  <si>
    <t>4037321042996</t>
  </si>
  <si>
    <t xml:space="preserve">B 9330.0 S1</t>
  </si>
  <si>
    <t xml:space="preserve">DK 1004</t>
  </si>
  <si>
    <t xml:space="preserve">Духовой шкаф Kuppersbusch B 9330.0 S1 Stainless Steel </t>
  </si>
  <si>
    <t xml:space="preserve">B 9330.0 S2</t>
  </si>
  <si>
    <t xml:space="preserve">DK 2004</t>
  </si>
  <si>
    <t xml:space="preserve">Духовой шкаф Kuppersbusch B 9330.0 S2 Black Chrome</t>
  </si>
  <si>
    <t>4037321044181</t>
  </si>
  <si>
    <t xml:space="preserve">B 9330.0 S3</t>
  </si>
  <si>
    <t xml:space="preserve">DK 3004</t>
  </si>
  <si>
    <t xml:space="preserve">Духовой шкаф Kuppersbusch B 9330.0 S3 Silver Chrome</t>
  </si>
  <si>
    <t>4037321044198</t>
  </si>
  <si>
    <t xml:space="preserve">B 9330.0 S4</t>
  </si>
  <si>
    <t xml:space="preserve">DK 4004</t>
  </si>
  <si>
    <t xml:space="preserve">Духовой шкаф Kuppersbusch B 9330.0 S4 Gold</t>
  </si>
  <si>
    <t>4037321044204</t>
  </si>
  <si>
    <t xml:space="preserve">B 9330.0 S5</t>
  </si>
  <si>
    <t xml:space="preserve">DK 5004</t>
  </si>
  <si>
    <t xml:space="preserve">Духовой шкаф Kuppersbusch B 9330.0 S5 Black Velvet</t>
  </si>
  <si>
    <t>4037321044211</t>
  </si>
  <si>
    <t xml:space="preserve">с паром</t>
  </si>
  <si>
    <t xml:space="preserve">BD 6340.0 KSM6</t>
  </si>
  <si>
    <t xml:space="preserve">Духовой шкаф с паром Kuppersbusch BD 6340.0 KSM6</t>
  </si>
  <si>
    <t xml:space="preserve">В наличие на складе. Свободный остаток уточняйте у менеджера.</t>
  </si>
  <si>
    <t xml:space="preserve"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рамой из нержавеющей стали, четырехслойное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</t>
  </si>
  <si>
    <t xml:space="preserve">Matt Black</t>
  </si>
  <si>
    <t>4037321049001</t>
  </si>
  <si>
    <t xml:space="preserve">BD 6340.0 S</t>
  </si>
  <si>
    <t xml:space="preserve">Духовой шкаф с паром Kuppersbusch BD 6340.0 S</t>
  </si>
  <si>
    <t xml:space="preserve"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
таймер) с белым дисплеем
- Съемная полностью стеклянная внутренняя дверь с рамой из нержавеющей стали,
четырехслойное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</t>
  </si>
  <si>
    <t>4037321048370</t>
  </si>
  <si>
    <t xml:space="preserve">BD 6340.0 S1</t>
  </si>
  <si>
    <t xml:space="preserve">Духовой шкаф с паром Kuppersbusch BD 6340.0 S1 Stainless Steel </t>
  </si>
  <si>
    <t xml:space="preserve">BD 6340.0 S2</t>
  </si>
  <si>
    <t xml:space="preserve">Духовой шкаф с паром Kuppersbusch BD 6340.0 S2 Black Chrome</t>
  </si>
  <si>
    <t xml:space="preserve">BD 6340.0 S3</t>
  </si>
  <si>
    <t xml:space="preserve">Духовой шкаф с паром Kuppersbusch BD 6340.0 S3 Silver Chrome</t>
  </si>
  <si>
    <t xml:space="preserve">BD 6340.0 S4</t>
  </si>
  <si>
    <t xml:space="preserve">Духовой шкаф с паром Kuppersbusch BD 6340.0 S4 Gold</t>
  </si>
  <si>
    <t xml:space="preserve">BD 6340.0 S5</t>
  </si>
  <si>
    <t xml:space="preserve">Духовой шкаф с паром Kuppersbusch BD 6340.0 S5 Black Velvet</t>
  </si>
  <si>
    <t xml:space="preserve">BD 6340.0 S7</t>
  </si>
  <si>
    <t xml:space="preserve">Духовой шкаф с паром Kuppersbusch BD 6340.0 S7 Copper</t>
  </si>
  <si>
    <t xml:space="preserve">с пиролизом</t>
  </si>
  <si>
    <t xml:space="preserve">BP 6332.0 KSM6</t>
  </si>
  <si>
    <t xml:space="preserve">Духовой шкаф с пиролизом Kuppersbusch BP 6332.0 KSM6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</si>
  <si>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четырехслойное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жарки; 1 телескопическая выдвижная полка (стандартная) ZB 1003; 1 камень для выпечки</t>
  </si>
  <si>
    <t>4037321048998</t>
  </si>
  <si>
    <t xml:space="preserve">BP 6332.0 S</t>
  </si>
  <si>
    <t xml:space="preserve">Духовой шкаф с пиролизом Kuppersbusch BP 6332.0 S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</si>
  <si>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четырехслойное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жарения, 1 выдвижная телескопическая полка (стандартная) ZB 1003; 1 камень для выпечки</t>
  </si>
  <si>
    <t>4037321048356</t>
  </si>
  <si>
    <t xml:space="preserve">BP 6332.0 S1</t>
  </si>
  <si>
    <t xml:space="preserve">Духовой шкаф с пиролизом Kuppersbusch BP 6332.0 S1 Stainless Steel </t>
  </si>
  <si>
    <t xml:space="preserve">BP 6332.0 S2</t>
  </si>
  <si>
    <t xml:space="preserve">Духовой шкаф с пиролизом Kuppersbusch BP 6332.0 S2 Black Chrome</t>
  </si>
  <si>
    <t xml:space="preserve">BP 6332.0 S3</t>
  </si>
  <si>
    <t xml:space="preserve">Духовой шкаф с пиролизом Kuppersbusch BP 6332.0 S3 Silver Chrome</t>
  </si>
  <si>
    <t xml:space="preserve">BP 6332.0 S4</t>
  </si>
  <si>
    <t xml:space="preserve">Духовой шкаф с пиролизом Kuppersbusch BP 6332.0 S4 Gold</t>
  </si>
  <si>
    <t xml:space="preserve">BP 6332.0 S5</t>
  </si>
  <si>
    <t xml:space="preserve">Духовой шкаф с пиролизом Kuppersbusch BP 6332.0 S5 Black Velvet</t>
  </si>
  <si>
    <t xml:space="preserve">BP 6332.0 S7</t>
  </si>
  <si>
    <t xml:space="preserve">Духовой шкаф с пиролизом Kuppersbusch BP 6332.0 S7 Copper</t>
  </si>
  <si>
    <t xml:space="preserve">BP 6350.0 GPH 6</t>
  </si>
  <si>
    <t xml:space="preserve">Духовой шкаф с пиролизом Kuppersbusch BP 6350.0 GPH 6</t>
  </si>
  <si>
    <t xml:space="preserve">В наличии на складе. Свободный остаток уточняйте у менеджера.</t>
  </si>
  <si>
    <t xml:space="preserve"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духовкой, ручки из высококачественного алюминия.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четырехслойное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жарки</t>
  </si>
  <si>
    <t>Graphite</t>
  </si>
  <si>
    <t>4037321047687</t>
  </si>
  <si>
    <t xml:space="preserve">BP 6350.0 S</t>
  </si>
  <si>
    <t xml:space="preserve">Духовой шкаф с пиролизом Kuppersbusch BP 6350.0 S</t>
  </si>
  <si>
    <t>4037321033598</t>
  </si>
  <si>
    <t xml:space="preserve">BP 6350.0 S1</t>
  </si>
  <si>
    <t xml:space="preserve">Духовой шкаф с пиролизом Kuppersbusch BP 6350.0 S1 Stainless Steel </t>
  </si>
  <si>
    <t>4037321035998</t>
  </si>
  <si>
    <t xml:space="preserve">BP 6350.0 S2</t>
  </si>
  <si>
    <t xml:space="preserve">Духовой шкаф с пиролизом Kuppersbusch BP 6350.0 S2 Black Chrome</t>
  </si>
  <si>
    <t>4037321040206</t>
  </si>
  <si>
    <t xml:space="preserve">BP 6350.0 S3</t>
  </si>
  <si>
    <t xml:space="preserve">Духовой шкаф с пиролизом Kuppersbusch BP 6350.0 S3 Silver Chrome</t>
  </si>
  <si>
    <t>4037321040213</t>
  </si>
  <si>
    <t xml:space="preserve">BP 6350.0 S4</t>
  </si>
  <si>
    <t xml:space="preserve">Духовой шкаф с пиролизом Kuppersbusch BP 6350.0 S4 Gold</t>
  </si>
  <si>
    <t>4037321040220</t>
  </si>
  <si>
    <t xml:space="preserve">BP 6350.0 S5</t>
  </si>
  <si>
    <t xml:space="preserve">Духовой шкаф с пиролизом Kuppersbusch BP 6350.0 S5 Black Velvet</t>
  </si>
  <si>
    <t>4037321040237</t>
  </si>
  <si>
    <t xml:space="preserve">BP 6350.0 S7</t>
  </si>
  <si>
    <t xml:space="preserve">Духовой шкаф с пиролизом Kuppersbusch BP 6350.0 S7 Copper</t>
  </si>
  <si>
    <t>4037321040244</t>
  </si>
  <si>
    <t xml:space="preserve">BP 6381.0 S</t>
  </si>
  <si>
    <t xml:space="preserve">Духовой шкаф с пиролизом Kuppersbusch BP 6381.0 S</t>
  </si>
  <si>
    <t>Outlet</t>
  </si>
  <si>
    <t xml:space="preserve">Доступно пока есть на складе. Наличие уточняйте у своего менеджера.</t>
  </si>
  <si>
    <t xml:space="preserve"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четырехслойное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запекания, 1 противень AirFry, 2 выдвижные телескопические полки.
(стандартный выдвижной ZB 1003)</t>
  </si>
  <si>
    <t>4037321048387</t>
  </si>
  <si>
    <t xml:space="preserve">BP 6381.0 S1</t>
  </si>
  <si>
    <t xml:space="preserve">Духовой шкаф с пиролизом Kuppersbusch BP 6381.0 S1 Stainless Steel </t>
  </si>
  <si>
    <t xml:space="preserve">BP 6381.0 S2</t>
  </si>
  <si>
    <t xml:space="preserve">Духовой шкаф с пиролизом Kuppersbusch BP 6381.0 S2 Black Chrome</t>
  </si>
  <si>
    <t xml:space="preserve">BP 6381.0 S3</t>
  </si>
  <si>
    <t xml:space="preserve">Духовой шкаф с пиролизом Kuppersbusch BP 6381.0 S3 Silver Chrome</t>
  </si>
  <si>
    <t xml:space="preserve">BP 6381.0 S4</t>
  </si>
  <si>
    <t xml:space="preserve">Духовой шкаф с пиролизом Kuppersbusch BP 6381.0 S4 Gold</t>
  </si>
  <si>
    <t xml:space="preserve">BP 6381.0 S5</t>
  </si>
  <si>
    <t xml:space="preserve">Духовой шкаф с пиролизом Kuppersbusch BP 6381.0 S5 Black Velvet</t>
  </si>
  <si>
    <t xml:space="preserve">BP 6381.0 S7</t>
  </si>
  <si>
    <t xml:space="preserve">Духовой шкаф с пиролизом Kuppersbusch BP 6381.0 S7 Copper</t>
  </si>
  <si>
    <t xml:space="preserve">BP 6550.0 S</t>
  </si>
  <si>
    <t xml:space="preserve">Духовой шкаф с пиролизом Kuppersbusch BP 6550.0 S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</si>
  <si>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 для жарки, 1 телескопическая выдвижная полка (стандартная выдвижная ZB 1003)</t>
  </si>
  <si>
    <t>4037321033567</t>
  </si>
  <si>
    <t xml:space="preserve">BP 6550.0 S1</t>
  </si>
  <si>
    <t xml:space="preserve">Духовой шкаф с пиролизом Kuppersbusch BP 6550.0 S1 Stainless Steel </t>
  </si>
  <si>
    <t>4037321035967</t>
  </si>
  <si>
    <t xml:space="preserve">BP 6550.0 S2</t>
  </si>
  <si>
    <t xml:space="preserve">Духовой шкаф с пиролизом Kuppersbusch BP 6550.0 S2 Black Chrome</t>
  </si>
  <si>
    <t>4037321040145</t>
  </si>
  <si>
    <t xml:space="preserve">BP 6550.0 S3</t>
  </si>
  <si>
    <t xml:space="preserve">Духовой шкаф с пиролизом Kuppersbusch BP 6550.0 S3 Silver Chrome</t>
  </si>
  <si>
    <t>4037321040152</t>
  </si>
  <si>
    <t xml:space="preserve">BP 6550.0 S4</t>
  </si>
  <si>
    <t xml:space="preserve">Духовой шкаф с пиролизом Kuppersbusch BP 6550.0 S4 Gold</t>
  </si>
  <si>
    <t>4037321040169</t>
  </si>
  <si>
    <t xml:space="preserve">BP 6550.0 S5</t>
  </si>
  <si>
    <t xml:space="preserve">Духовой шкаф с пиролизом Kuppersbusch BP 6550.0 S5 Black Velvet</t>
  </si>
  <si>
    <t>4037321040176</t>
  </si>
  <si>
    <t xml:space="preserve">BP 6550.0 S7</t>
  </si>
  <si>
    <t xml:space="preserve">Духовой шкаф с пиролизом Kuppersbusch BP 6550.0 S7 Copper</t>
  </si>
  <si>
    <t>4037321040183</t>
  </si>
  <si>
    <t xml:space="preserve">BP 6550.0 W</t>
  </si>
  <si>
    <t xml:space="preserve">Духовой шкаф с пиролизом Kuppersbusch BP 6550.0 W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</si>
  <si>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решетка, 1 телескопическая выдвижная полка (стандартная выдвижная ZB 1003)
</t>
  </si>
  <si>
    <t>Белый</t>
  </si>
  <si>
    <t>4037321033574</t>
  </si>
  <si>
    <t xml:space="preserve">BP 6550.0 W1</t>
  </si>
  <si>
    <t xml:space="preserve">Духовой шкаф с пиролизом Kuppersbusch BP 6550.0 W1 Stainless Steel </t>
  </si>
  <si>
    <t>4037321035974</t>
  </si>
  <si>
    <t xml:space="preserve">BP 6550.0 W2</t>
  </si>
  <si>
    <t xml:space="preserve">Духовой шкаф с пиролизом Kuppersbusch BP 6550.0 W2 Black Chrome</t>
  </si>
  <si>
    <t>4037321040091</t>
  </si>
  <si>
    <t xml:space="preserve">BP 6550.0 W3</t>
  </si>
  <si>
    <t xml:space="preserve">Духовой шкаф с пиролизом Kuppersbusch BP 6550.0 W3 Silver Chrome</t>
  </si>
  <si>
    <t>4037321040107</t>
  </si>
  <si>
    <t xml:space="preserve">BP 6550.0 W4</t>
  </si>
  <si>
    <t xml:space="preserve">Духовой шкаф с пиролизом Kuppersbusch BP 6550.0 W4 Gold</t>
  </si>
  <si>
    <t>4037321040114</t>
  </si>
  <si>
    <t xml:space="preserve">BP 6550.0 W5</t>
  </si>
  <si>
    <t xml:space="preserve">Духовой шкаф с пиролизом Kuppersbusch BP 6550.0 W5 Black Velvet</t>
  </si>
  <si>
    <t>4037321040121</t>
  </si>
  <si>
    <t xml:space="preserve">BP 6550.0 W7</t>
  </si>
  <si>
    <t xml:space="preserve">Духовой шкаф с пиролизом Kuppersbusch BP 6550.0 W7 Copper</t>
  </si>
  <si>
    <t>4037321040138</t>
  </si>
  <si>
    <t xml:space="preserve">BP 6850.0 S</t>
  </si>
  <si>
    <t xml:space="preserve">Духовой шкаф с пиролизом Kuppersbusch BP 6850.0 S</t>
  </si>
  <si>
    <t xml:space="preserve">- Пиролитическая самоочистка (3 уровня)
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Емкость XXL 70 литров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</t>
  </si>
  <si>
    <t>4037321033796</t>
  </si>
  <si>
    <t xml:space="preserve">BP 6850.0 S1</t>
  </si>
  <si>
    <t xml:space="preserve">Духовой шкаф с пиролизом Kuppersbusch BP 6850.0 S1 Stainless Steel </t>
  </si>
  <si>
    <t xml:space="preserve">BP 6850.0 S2</t>
  </si>
  <si>
    <t xml:space="preserve">Духовой шкаф с пиролизом Kuppersbusch BP 6850.0 S2 Black Chrome</t>
  </si>
  <si>
    <t xml:space="preserve">BP 6850.0 S3</t>
  </si>
  <si>
    <t xml:space="preserve">Духовой шкаф с пиролизом Kuppersbusch BP 6850.0 S3 Silver Chrome</t>
  </si>
  <si>
    <t xml:space="preserve">BP 6850.0 S4</t>
  </si>
  <si>
    <t xml:space="preserve">Духовой шкаф с пиролизом Kuppersbusch BP 6850.0 S4 Gold</t>
  </si>
  <si>
    <t xml:space="preserve">BP 6850.0 S5</t>
  </si>
  <si>
    <t xml:space="preserve">Духовой шкаф с пиролизом Kuppersbusch BP 6850.0 S5 Black Velvet</t>
  </si>
  <si>
    <t xml:space="preserve">BP 6850.0 S7</t>
  </si>
  <si>
    <t xml:space="preserve">Духовой шкаф с пиролизом Kuppersbusch BP 6850.0 S7 Copper</t>
  </si>
  <si>
    <t>компактный</t>
  </si>
  <si>
    <t xml:space="preserve">CB 6350.0 S</t>
  </si>
  <si>
    <t xml:space="preserve">Компактный духовой шкаф Kuppersbusch CB 6350.0 S</t>
  </si>
  <si>
    <t xml:space="preserve"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Внутренняя дверь полностью стеклянная, с четырехслойным остеклением.
- Быстрый нагрев
- Демонстрационный режим
- объем 44 литра
- 1 эмалированный противень; 1 эмалированный универсальный/глубокий противень;
1 решетка для жарки</t>
  </si>
  <si>
    <t>4037321033659</t>
  </si>
  <si>
    <t xml:space="preserve">CB 6350.0 S1</t>
  </si>
  <si>
    <t xml:space="preserve">Компактный духовой шкаф Kuppersbusch CB 6350.0 S1 Stainless Steel </t>
  </si>
  <si>
    <t xml:space="preserve">CB 6350.0 S2</t>
  </si>
  <si>
    <t xml:space="preserve">Компактный духовой шкаф Kuppersbusch CB 6350.0 S2 Black Chrome</t>
  </si>
  <si>
    <t xml:space="preserve">CB 6350.0 S3</t>
  </si>
  <si>
    <t xml:space="preserve">Компактный духовой шкаф Kuppersbusch CB 6350.0 S3 Silver Chrome</t>
  </si>
  <si>
    <t xml:space="preserve">CB 6350.0 S4</t>
  </si>
  <si>
    <t xml:space="preserve">Компактный духовой шкаф Kuppersbusch CB 6350.0 S4 Gold</t>
  </si>
  <si>
    <t xml:space="preserve">CB 6350.0 S5</t>
  </si>
  <si>
    <t xml:space="preserve">Компактный духовой шкаф Kuppersbusch CB 6350.0 S5 Black Velvet</t>
  </si>
  <si>
    <t xml:space="preserve">CB 6350.0 S7</t>
  </si>
  <si>
    <t xml:space="preserve">Компактный духовой шкаф Kuppersbusch CB 6350.0 S7 Copper</t>
  </si>
  <si>
    <t xml:space="preserve">компактный с паром</t>
  </si>
  <si>
    <t xml:space="preserve">CBD 6340.0 KSM6</t>
  </si>
  <si>
    <t xml:space="preserve">Компактный духовой шкаф с паром Kuppersbusch CBD 6340.0 KSM6</t>
  </si>
  <si>
    <t>Новинка</t>
  </si>
  <si>
    <t>4037321049841</t>
  </si>
  <si>
    <t xml:space="preserve">CBD 6340.0S</t>
  </si>
  <si>
    <t xml:space="preserve">Компактный духовой шкаф с паром Kuppersbusch CBD 6340.0 S</t>
  </si>
  <si>
    <t xml:space="preserve">- 8 функций духовки
- 5 функций пара
- Внешний парогенератор
- Управление духовкой с высококачественными алюминиевыми ручками управления
- Электронные часы (время приготовления, окончание приготовления, минутный таймер) с белым дисплеем
- Съемная полностью стеклянная внутренняя дверца с рамой из нержавеющей стали, четырехслойное остекление
- Быстрый нагрев
- Галогенное освещение
- Объем 44 литров XXL
- Галогенное освещение
- Съемные направляющие</t>
  </si>
  <si>
    <t>4037321049834</t>
  </si>
  <si>
    <t xml:space="preserve">CBD 6340.0 S1</t>
  </si>
  <si>
    <t xml:space="preserve">Компактный духовой шкаф Kuppersbusch CBD 6340.0 S1 Stainless Steel </t>
  </si>
  <si>
    <t xml:space="preserve">CBD 6340.0 S2</t>
  </si>
  <si>
    <t xml:space="preserve">Компактный духовой шкаф Kuppersbusch CBD 6340.0 S2 Black Chrome</t>
  </si>
  <si>
    <t xml:space="preserve">CBD 6340.0 S3</t>
  </si>
  <si>
    <t xml:space="preserve">Компактный духовой шкаф Kuppersbusch CBD 6340.0 S3 Silver Chrome</t>
  </si>
  <si>
    <t xml:space="preserve">CBD 6340.0 S4</t>
  </si>
  <si>
    <t xml:space="preserve">Компактный духовой шкаф Kuppersbusch CBD 6340.0 S4 Gold</t>
  </si>
  <si>
    <t xml:space="preserve">CBD 6340.0 S5</t>
  </si>
  <si>
    <t xml:space="preserve">Компактный духовой шкаф Kuppersbusch CBD 6340.0 S5 Black Velvet</t>
  </si>
  <si>
    <t xml:space="preserve">CBD 6340.0 S7</t>
  </si>
  <si>
    <t xml:space="preserve">Компактный духовой шкаф Kuppersbusch CBD 6340.0 S7 Copper</t>
  </si>
  <si>
    <t xml:space="preserve">CBD 6550.0 S</t>
  </si>
  <si>
    <t xml:space="preserve">Компактный духовой шкаф с паром Kuppersbusch CBD 6550.0 S</t>
  </si>
  <si>
    <t xml:space="preserve">Участвует в акции: Совершенство вкуса с паром
В наличии на складе. Свободный остаток уточняйте у менеджера.</t>
  </si>
  <si>
    <t xml:space="preserve">- 14 функций духовки, 8 специальных функций
- 6 функций пара, 9 специальных функций пара.
- Внешний парогенератор
- Более 40 автоматических программ
- 20 любимых программ для сохранения собственных процессов
- Установка температуры с точностью до градуса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таймер)‚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43 литра
- 1 эмалированный противень; 1 эмалированный универсальный/глубокий противень;
1 решетка, 2 подставки с перфорацией</t>
  </si>
  <si>
    <t>4037321033697</t>
  </si>
  <si>
    <t xml:space="preserve">CBD 6550.0 S1</t>
  </si>
  <si>
    <t xml:space="preserve">Компактный духовой шкаф с паром Kuppersbusch CBD 6550.0 S1 Stainless Steel </t>
  </si>
  <si>
    <t>4037321036056</t>
  </si>
  <si>
    <t xml:space="preserve">CBD 6550.0 S2</t>
  </si>
  <si>
    <t xml:space="preserve">Компактный духовой шкаф с паром Kuppersbusch CBD 6550.0 S2 Black Chrome</t>
  </si>
  <si>
    <t>4037321040558</t>
  </si>
  <si>
    <t xml:space="preserve">CBD 6550.0 S3</t>
  </si>
  <si>
    <t xml:space="preserve">Компактный духовой шкаф с паром Kuppersbusch CBD 6550.0 S3 Silver Chrome</t>
  </si>
  <si>
    <t>4037321040565</t>
  </si>
  <si>
    <t xml:space="preserve">CBD 6550.0 S4</t>
  </si>
  <si>
    <t xml:space="preserve">Компактный духовой шкаф с паром Kuppersbusch CBD 6550.0 S4 Gold</t>
  </si>
  <si>
    <t>4037321040572</t>
  </si>
  <si>
    <t xml:space="preserve">CBD 6550.0 S5</t>
  </si>
  <si>
    <t xml:space="preserve">Компактный духовой шкаф с паром Kuppersbusch CBD 6550.0 S5 Black Velvet</t>
  </si>
  <si>
    <t>4037321040589</t>
  </si>
  <si>
    <t xml:space="preserve">CBD 6550.0 S7</t>
  </si>
  <si>
    <t xml:space="preserve">Компактный духовой шкаф с паром Kuppersbusch CBD 6550.0 S7 Copper</t>
  </si>
  <si>
    <t>4037321040596</t>
  </si>
  <si>
    <t xml:space="preserve">CBD 6550.0 W</t>
  </si>
  <si>
    <t xml:space="preserve">Компактный духовой шкаф с паром Kuppersbusch CBD 6550.0 W</t>
  </si>
  <si>
    <t xml:space="preserve">В наличии на складе. Свободный остаток уточняйте на складе.</t>
  </si>
  <si>
    <t xml:space="preserve">- 14 функций духовки, 8 специальных функций
- 6 функций пара, 9 специальных функций пара.
- Внешний парогенератор
- Более 40 автоматических программ
- 20 любимых программ для сохранения собственных процессов
- Установка температуры с точностью до градуса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таймер)‚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43 литра
- 1 эмалированный противень; 1 эмалированный универсальный/глубокий противень;
1 решетка, 2 подставки GN с перфорацией 1/3</t>
  </si>
  <si>
    <t>4037321033703</t>
  </si>
  <si>
    <t xml:space="preserve">CBD 6550.0 W1</t>
  </si>
  <si>
    <t xml:space="preserve">Компактный духовой шкаф с паром Kuppersbusch CBD 6550.0 W1 Stainless Steel </t>
  </si>
  <si>
    <t>4037321036063</t>
  </si>
  <si>
    <t xml:space="preserve">CBD 6550.0 W2</t>
  </si>
  <si>
    <t xml:space="preserve">Компактный духовой шкаф с паром Kuppersbusch CBD 6550.0 W2 Black Chrome</t>
  </si>
  <si>
    <t>4037321040619</t>
  </si>
  <si>
    <t xml:space="preserve">CBD 6550.0 W3</t>
  </si>
  <si>
    <t xml:space="preserve">Компактный духовой шкаф с паром Kuppersbusch CBD 6550.0 W3 Silver Chrome</t>
  </si>
  <si>
    <t>4037321040626</t>
  </si>
  <si>
    <t xml:space="preserve">CBD 6550.0 W4</t>
  </si>
  <si>
    <t xml:space="preserve">Компактный духовой шкаф с паром Kuppersbusch CBD 6550.0 W4 Gold</t>
  </si>
  <si>
    <t>4037321040633</t>
  </si>
  <si>
    <t xml:space="preserve">CBD 6550.0 W5</t>
  </si>
  <si>
    <t xml:space="preserve">Компактный духовой шкаф с паром Kuppersbusch CBD 6550.0 W5 Black Velvet</t>
  </si>
  <si>
    <t>4037321040640</t>
  </si>
  <si>
    <t xml:space="preserve">CBD 6550.0 W7</t>
  </si>
  <si>
    <t xml:space="preserve">Компактный духовой шкаф с паром Kuppersbusch CBD 6550.0 W7 Copper</t>
  </si>
  <si>
    <t>4037321040657</t>
  </si>
  <si>
    <t xml:space="preserve">компактный с микроволнами</t>
  </si>
  <si>
    <t xml:space="preserve">CBM 6330.0 KSM6</t>
  </si>
  <si>
    <t xml:space="preserve">Компактный духовой шкаф с микроволнами Kuppersbusch CBM 6330.0 KSM6</t>
  </si>
  <si>
    <t xml:space="preserve">В наличии на складе. Свободный остаток уточняйте у менеджеров.</t>
  </si>
  <si>
    <t xml:space="preserve">- 8 функций духовки
- 3 функции микроволновой печи (только микроволновая печь, микроволновая печь + гриль,
микроволновая печь + горячий воздух)
- 5 уровней микроволновой мощности
- Мощность микроволновой печи 1000 Вт
- Функция быстрого старта
- Управление духовкой с помощью высококачественных алюминиевых ручек.
- Электронные часы (время приготовления, время окончания приготовления,таймер) с белым дисплеем
- Дверца с трехслойным остеклением
- Галогенное освещение
- объем 43 литра
- 1 эмалированный противень; 1 универсальный/глубокий противень, стекло;
1 решетка для жарки</t>
  </si>
  <si>
    <t>4037321049018</t>
  </si>
  <si>
    <t xml:space="preserve">CBM 6330.0 S</t>
  </si>
  <si>
    <t xml:space="preserve">Компактный духовой шкаф с микроволнами Kuppersbusch CBM 6330.0 S</t>
  </si>
  <si>
    <t>4037321039248</t>
  </si>
  <si>
    <t xml:space="preserve">CBM 6330.0 S1</t>
  </si>
  <si>
    <t xml:space="preserve">Компактный духовой шкаф с микроволнами Kuppersbusch CBM 6330.0 S1 Stainless Steel </t>
  </si>
  <si>
    <t>4037321039255</t>
  </si>
  <si>
    <t xml:space="preserve">CBM 6330.0 S2</t>
  </si>
  <si>
    <t xml:space="preserve">Компактный духовой шкаф с микроволнами Kuppersbusch CBM 6330.0 S2 Black Chrome</t>
  </si>
  <si>
    <t>4037321041203</t>
  </si>
  <si>
    <t xml:space="preserve">CBM 6330.0 S3</t>
  </si>
  <si>
    <t xml:space="preserve">Компактный духовой шкаф с микроволнами Kuppersbusch CBM 6330.0 S3 Silver Chrome</t>
  </si>
  <si>
    <t>4037321041210</t>
  </si>
  <si>
    <t xml:space="preserve">CBM 6330.0 S4</t>
  </si>
  <si>
    <t xml:space="preserve">Компактный духовой шкаф с микроволнами Kuppersbusch CBM 6330.0 S4 Gold</t>
  </si>
  <si>
    <t>4037321041227</t>
  </si>
  <si>
    <t xml:space="preserve">CBM 6330.0 S5</t>
  </si>
  <si>
    <t xml:space="preserve">Компактный духовой шкаф с микроволнами Kuppersbusch CBM 6330.0 S5 Black Velvet</t>
  </si>
  <si>
    <t>4037321041234</t>
  </si>
  <si>
    <t xml:space="preserve">CBM 6330.0 S7</t>
  </si>
  <si>
    <t xml:space="preserve">Компактный духовой шкаф с микроволнами Kuppersbusch CBM 6330.0 S7 Copper</t>
  </si>
  <si>
    <t>4037321041241</t>
  </si>
  <si>
    <t xml:space="preserve">CBM 6350.0 GPH 6</t>
  </si>
  <si>
    <t xml:space="preserve">Компактный духовой шкаф с микроволнами Kuppersbusch CBM 6350.0 GPH 6</t>
  </si>
  <si>
    <t xml:space="preserve">В наличии на складе.Свободный остаток уточняйте у менеджера.</t>
  </si>
  <si>
    <t xml:space="preserve">- 10 функций духовки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Демонстрационный режим
- Дверь с двойным остеклением.
- Галогенное освещение
- объем 43 литра
- 1 противень универсальный/глубокий, стекло; 1 решетка для жарки</t>
  </si>
  <si>
    <t>4037321047700</t>
  </si>
  <si>
    <t xml:space="preserve">CBM 6350.0 S</t>
  </si>
  <si>
    <t xml:space="preserve">Компактный духовой шкаф с микроволнами Kuppersbusch CBM 6350.0 S</t>
  </si>
  <si>
    <t xml:space="preserve">- 10 функций духовки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Демонстрационный режим
- Дверь с двойным остеклением.
- Галогенное освещение
- объем 43 литра
- 1 противень универсальный/глубокий, стекло; 1 решетка для жарки
</t>
  </si>
  <si>
    <t>4037321033765</t>
  </si>
  <si>
    <t xml:space="preserve">CBM 6350.0 S1</t>
  </si>
  <si>
    <t xml:space="preserve">Компактный духовой шкаф с микроволнами Kuppersbusch CBM 6350.0 S1 Stainless Steel </t>
  </si>
  <si>
    <t>4037321036117</t>
  </si>
  <si>
    <t xml:space="preserve">CBM 6350.0 S2</t>
  </si>
  <si>
    <t xml:space="preserve">Компактный духовой шкаф с микроволнами Kuppersbusch CBM 6350.0 S2 Black Chrome</t>
  </si>
  <si>
    <t>4037321040893</t>
  </si>
  <si>
    <t xml:space="preserve">CBM 6350.0 S3</t>
  </si>
  <si>
    <t xml:space="preserve">Компактный духовой шкаф с микроволнами Kuppersbusch CBM 6350.0 S3 Silver Chrome</t>
  </si>
  <si>
    <t>4037321040909</t>
  </si>
  <si>
    <t xml:space="preserve">CBM 6350.0 S4</t>
  </si>
  <si>
    <t xml:space="preserve">Компактный духовой шкаф с микроволнами Kuppersbusch CBM 6350.0 S4 Gold</t>
  </si>
  <si>
    <t>4037321040916</t>
  </si>
  <si>
    <t xml:space="preserve">CBM 6350.0 S5</t>
  </si>
  <si>
    <t xml:space="preserve">Компактный духовой шкаф с микроволнами Kuppersbusch CBM 6350.0 S5 Black Velvet</t>
  </si>
  <si>
    <t>4037321040923</t>
  </si>
  <si>
    <t xml:space="preserve">CBM 6350.0 S7</t>
  </si>
  <si>
    <t xml:space="preserve">Компактный духовой шкаф с микроволнами Kuppersbusch CBM 6350.0 S7 Copper</t>
  </si>
  <si>
    <t>4037321040930</t>
  </si>
  <si>
    <t xml:space="preserve">CBM 6550.0 S</t>
  </si>
  <si>
    <t xml:space="preserve">Компактный духовой шкаф с микроволнами Kuppersbusch CBM 6550.0 S</t>
  </si>
  <si>
    <t xml:space="preserve">Участвует "Дополнительная выгода при покупке комплекта" 
В наличии на складе.Свободный остаток уточняйте у менеджера.</t>
  </si>
  <si>
    <t xml:space="preserve">- 14 функций духовки, 8 специальных функций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Эко-режим, демонстрационный режим, режим ожидания
- Галогенное освещение
- объем 43 литра
- 1 противень универсальный/глубокий, стекло; 1 решетка для жарки
</t>
  </si>
  <si>
    <t>4037321033727</t>
  </si>
  <si>
    <t xml:space="preserve">CBM 6550.0 S1</t>
  </si>
  <si>
    <t xml:space="preserve">Компактный духовой шкаф с микроволнами Kuppersbusch CBM 6550.0 S1 Stainless Steel </t>
  </si>
  <si>
    <t>4037321036070</t>
  </si>
  <si>
    <t xml:space="preserve">CBM 6550.0 S2</t>
  </si>
  <si>
    <t xml:space="preserve">Компактный духовой шкаф с микроволнами Kuppersbusch CBM 6550.0 S2 Black Chrome</t>
  </si>
  <si>
    <t>4037321040831</t>
  </si>
  <si>
    <t xml:space="preserve">CBM 6550.0 S3</t>
  </si>
  <si>
    <t xml:space="preserve">Компактный духовой шкаф с микроволнами Kuppersbusch CBM 6550.0 S3 Silver Chrome</t>
  </si>
  <si>
    <t>4037321040848</t>
  </si>
  <si>
    <t xml:space="preserve">CBM 6550.0 S4</t>
  </si>
  <si>
    <t xml:space="preserve">Компактный духовой шкаф с микроволнами Kuppersbusch CBM 6550.0 S4 Gold</t>
  </si>
  <si>
    <t>4037321040855</t>
  </si>
  <si>
    <t xml:space="preserve">CBM 6550.0 S5</t>
  </si>
  <si>
    <t xml:space="preserve">Компактный духовой шкаф с микроволнами Kuppersbusch CBM 6550.0 S5 Black Velvet</t>
  </si>
  <si>
    <t>4037321040862</t>
  </si>
  <si>
    <t xml:space="preserve">CBM 6550.0 S7</t>
  </si>
  <si>
    <t xml:space="preserve">Компактный духовой шкаф с микроволнами Kuppersbusch CBM 6550.0 S7 Copper</t>
  </si>
  <si>
    <t>4037321040879</t>
  </si>
  <si>
    <t xml:space="preserve">CBM 6550.0 W</t>
  </si>
  <si>
    <t xml:space="preserve">Компактный духовой шкаф с микроволнами Kuppersbusch CBM 6550.0 W</t>
  </si>
  <si>
    <t xml:space="preserve">- 14 функций духовки, 8 специальных функций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Эко-режим, демонстрационный режим, режим ожидания
- Галогенное освещение
- объем 43 литра
- 1 противень универсальный/глубокий, стекло; 1 решетка для жарки</t>
  </si>
  <si>
    <t>4037321033734</t>
  </si>
  <si>
    <t xml:space="preserve">CBM 6550.0 W1</t>
  </si>
  <si>
    <t xml:space="preserve">Компактный духовой шкаф с микроволнами Kuppersbusch CBM 6550.0 W1 Stainless Steel </t>
  </si>
  <si>
    <t>4037321036094</t>
  </si>
  <si>
    <t xml:space="preserve">CBM 6550.0 W2</t>
  </si>
  <si>
    <t xml:space="preserve">Компактный духовой шкаф с микроволнами Kuppersbusch CBM 6550.0 W2 Black Chrome</t>
  </si>
  <si>
    <t>4037321040787</t>
  </si>
  <si>
    <t xml:space="preserve">CBM 6550.0 W3</t>
  </si>
  <si>
    <t xml:space="preserve">Компактный духовой шкаф с микроволнами Kuppersbusch CBM 6550.0 W3 Silver Chrome</t>
  </si>
  <si>
    <t>4037321040794</t>
  </si>
  <si>
    <t xml:space="preserve">CBM 6550.0 W4</t>
  </si>
  <si>
    <t xml:space="preserve">Компактный духовой шкаф с микроволнами Kuppersbusch CBM 6550.0 W4 Gold</t>
  </si>
  <si>
    <t>4037321040800</t>
  </si>
  <si>
    <t xml:space="preserve">CBM 6550.0 W5</t>
  </si>
  <si>
    <t xml:space="preserve">Компактный духовой шкаф с микроволнами Kuppersbusch CBM 6550.0 W5 Black Velvet</t>
  </si>
  <si>
    <t>4037321040817</t>
  </si>
  <si>
    <t xml:space="preserve">CBM 6550.0 W7</t>
  </si>
  <si>
    <t xml:space="preserve">Компактный духовой шкаф с микроволнами Kuppersbusch CBM 6550.0 W7 Copper</t>
  </si>
  <si>
    <t>4037321040824</t>
  </si>
  <si>
    <t xml:space="preserve">CMK 6120.0S</t>
  </si>
  <si>
    <t xml:space="preserve">Компактный духовой шкаф с микроволнами Kuppersbusch CMK 6120.0 S </t>
  </si>
  <si>
    <t xml:space="preserve">Товар доступен пока есть на складе. Свободный остаток уточняйте у менеджера.</t>
  </si>
  <si>
    <t xml:space="preserve">- 3 функции духовки
- 3 функции микроволн (только микроволны, микроволны + гриль, микроволны + горячий воздух)
- 6 уровней мощности микроволн
- Мощность микроволн 1000 Вт
- Гриль 1500 Вт
- Функция быстрого старта
- Управление духовкой с помощью поворотных ручек
- Электронные часы с белым дисплеем
- Дверца с тройным остеклением
- Откидной гриль
- Галогенное освещение
- Объем 38 литров
- Камера из нержавеющей стали
- Включена ручка из нержавеющей стали</t>
  </si>
  <si>
    <t xml:space="preserve">компактный с пиролизом</t>
  </si>
  <si>
    <t xml:space="preserve">CBP 6332.0 S</t>
  </si>
  <si>
    <t xml:space="preserve">Компактный духовой шкаф с пиролизом Kuppersbusch CBP 6332.0 S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</si>
  <si>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четырехслойным остеклением.
- Быстрый нагрев
- Освещение духовки
- объем 44 литра
- 1 эмалированный противень; 1 решетка для жарки; 1 камень для выпечки
</t>
  </si>
  <si>
    <t>4037321048691</t>
  </si>
  <si>
    <t xml:space="preserve">CBP 6332.0 S1</t>
  </si>
  <si>
    <t xml:space="preserve">Компактный духовой шкаф с пиролизом Kuppersbusch CBP 6332.0 S1 Stainless Steel </t>
  </si>
  <si>
    <t xml:space="preserve">CBP 6332.0 S2</t>
  </si>
  <si>
    <t xml:space="preserve">Компактный духовой шкаф с пиролизом Kuppersbusch CBP 6332.0 S2 Black Chrome</t>
  </si>
  <si>
    <t xml:space="preserve">CBP 6332.0 S3</t>
  </si>
  <si>
    <t xml:space="preserve">Компактный духовой шкаф с пиролизом Kuppersbusch CBP 6332.0 S3 Silver Chrome</t>
  </si>
  <si>
    <t xml:space="preserve">CBP 6332.0 S4</t>
  </si>
  <si>
    <t xml:space="preserve">Компактный духовой шкаф с пиролизом Kuppersbusch CBP 6332.0 S4 Gold</t>
  </si>
  <si>
    <t xml:space="preserve">CBP 6332.0 S5</t>
  </si>
  <si>
    <t xml:space="preserve">Компактный духовой шкаф с пиролизом Kuppersbusch CBP 6332.0 S5 Black Velvet</t>
  </si>
  <si>
    <t xml:space="preserve">CBP 6332.0 S7</t>
  </si>
  <si>
    <t xml:space="preserve">Компактный духовой шкаф с пиролизом Kuppersbusch CBP 6332.0 S7 Copper</t>
  </si>
  <si>
    <t xml:space="preserve">CBP 6550.0 S</t>
  </si>
  <si>
    <t xml:space="preserve">Компактный духовой шкаф с пиролизом Kuppersbusch CBP 6550.0 S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</si>
  <si>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сенсорное управление духовкой с подсветкой.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44 литра
- 1 эмалированный противень; 1 эмалированный универсальный/глубокий противень;
1 решетка для жарки</t>
  </si>
  <si>
    <t>4037321033635</t>
  </si>
  <si>
    <t xml:space="preserve">CBP 6550.0 S1</t>
  </si>
  <si>
    <t xml:space="preserve">Компактный духовой шкаф с пиролизом Kuppersbusch CBP 6550.0 S1 Stainless Steel </t>
  </si>
  <si>
    <t>4037321036025</t>
  </si>
  <si>
    <t xml:space="preserve">CBP 6550.0 S2</t>
  </si>
  <si>
    <t xml:space="preserve">Компактный духовой шкаф с пиролизом Kuppersbusch CBP 6550.0 S2 Black Chrome</t>
  </si>
  <si>
    <t>4037321041364</t>
  </si>
  <si>
    <t xml:space="preserve">CBP 6550.0 S3</t>
  </si>
  <si>
    <t xml:space="preserve">Компактный духовой шкаф с пиролизом Kuppersbusch CBP 6550.0 S3 Silver Chrome</t>
  </si>
  <si>
    <t>4037321041371</t>
  </si>
  <si>
    <t xml:space="preserve">CBP 6550.0 S4</t>
  </si>
  <si>
    <t xml:space="preserve">Компактный духовой шкаф с пиролизом Kuppersbusch CBP 6550.0 S4 Gold</t>
  </si>
  <si>
    <t>4037321041388</t>
  </si>
  <si>
    <t xml:space="preserve">CBP 6550.0 S5</t>
  </si>
  <si>
    <t xml:space="preserve">Компактный духовой шкаф с пиролизом Kuppersbusch CBP 6550.0 S5 Black Velvet</t>
  </si>
  <si>
    <t>4037321041395</t>
  </si>
  <si>
    <t xml:space="preserve">CBP 6550.0 S7</t>
  </si>
  <si>
    <t xml:space="preserve">Компактный духовой шкаф с пиролизом Kuppersbusch CBP 6550.0 S7 Copper</t>
  </si>
  <si>
    <t>4037321041401</t>
  </si>
  <si>
    <t xml:space="preserve">CBP 6550.0 W</t>
  </si>
  <si>
    <t xml:space="preserve">Компактный духовой шкаф с пиролизом Kuppersbusch CBP 6550.0 W</t>
  </si>
  <si>
    <t>4037321033642</t>
  </si>
  <si>
    <t xml:space="preserve">CBP 6550.0 W1</t>
  </si>
  <si>
    <t xml:space="preserve">Компактный духовой шкаф с пиролизом Kuppersbusch CBP 6550.0 W1 Stainless Steel </t>
  </si>
  <si>
    <t>4037321036032</t>
  </si>
  <si>
    <t xml:space="preserve">CBP 6550.0 W2</t>
  </si>
  <si>
    <t xml:space="preserve">Компактный духовой шкаф с пиролизом Kuppersbusch CBP 6550.0 W2 Black Chrome</t>
  </si>
  <si>
    <t>4037321041319</t>
  </si>
  <si>
    <t xml:space="preserve">CBP 6550.0 W3</t>
  </si>
  <si>
    <t xml:space="preserve">Компактный духовой шкаф с пиролизом Kuppersbusch CBP 6550.0 W3 Silver Chrome</t>
  </si>
  <si>
    <t>4037321041302</t>
  </si>
  <si>
    <t xml:space="preserve">CBP 6550.0 W4</t>
  </si>
  <si>
    <t xml:space="preserve">Компактный духовой шкаф с пиролизом Kuppersbusch CBP 6550.0 W4 Gold</t>
  </si>
  <si>
    <t>4037321041326</t>
  </si>
  <si>
    <t xml:space="preserve">CBP 6550.0 W5</t>
  </si>
  <si>
    <t xml:space="preserve">Компактный духовой шкаф с пиролизом Kuppersbusch CBP 6550.0 W5 Black Velvet</t>
  </si>
  <si>
    <t>4037321041333</t>
  </si>
  <si>
    <t xml:space="preserve">CBP 6550.0 W7</t>
  </si>
  <si>
    <t xml:space="preserve">Компактный духовой шкаф с пиролизом Kuppersbusch CBP 6550.0 W7 Copper</t>
  </si>
  <si>
    <t>4037321041340</t>
  </si>
  <si>
    <t xml:space="preserve">Паровой шкаф</t>
  </si>
  <si>
    <t xml:space="preserve">CD 6350.0 S</t>
  </si>
  <si>
    <t xml:space="preserve">Паровой шкаф компактный Kuppersbusch CD 6350.0 S</t>
  </si>
  <si>
    <t xml:space="preserve">- 1 функция пара
- 5 специальных функций пара.
- Внешний парогенератор
- 10 автоматических программ
- Установка температуры с точностью до градуса
- 3,9’ TFT-дисплей с четким текстовым и графическим отображением
- Электронное управление духовкой с качественными ручками управления.
- Индикация фактической температуры и рекомендации по температуре
- Электронный таймер (время приготовления, время окончания приготовления, минутный таймер) с белым дисплеем
- Функция ретро-часов
- Съемная полностью стеклянная внутренняя дверь с трехслойным остеклением.
- Демонстрационный режим
- Галогенное освещение
- объем 43 литра
- 1 универсальный противень/поддон для жира, стеклянный
- 1 решетка для жарки</t>
  </si>
  <si>
    <t>4037321033789</t>
  </si>
  <si>
    <t xml:space="preserve">CD 6350.0 S1</t>
  </si>
  <si>
    <t xml:space="preserve">Паровой шкаф компактный Kuppersbusch CD 6350.0 S1 Stainless Steel </t>
  </si>
  <si>
    <t>4037321036131</t>
  </si>
  <si>
    <t xml:space="preserve">CD 6350.0 S2</t>
  </si>
  <si>
    <t xml:space="preserve">Паровой шкаф компактный Kuppersbusch CD 6350.0 S2 Black Chrome</t>
  </si>
  <si>
    <t>4037321040725</t>
  </si>
  <si>
    <t xml:space="preserve">CD 6350.0 S3</t>
  </si>
  <si>
    <t xml:space="preserve">Паровой шкаф компактный Kuppersbusch CD 6350.0 S3 Silver Chrome</t>
  </si>
  <si>
    <t>4037321040732</t>
  </si>
  <si>
    <t xml:space="preserve">CD 6350.0 S4</t>
  </si>
  <si>
    <t xml:space="preserve">Паровой шкаф компактный Kuppersbusch CD 6350.0 S4 Gold</t>
  </si>
  <si>
    <t>4037321040749</t>
  </si>
  <si>
    <t xml:space="preserve">CD 6350.0 S5</t>
  </si>
  <si>
    <t xml:space="preserve">Паровой шкаф компактный Kuppersbusch CD 6350.0 S5 Black Velvet</t>
  </si>
  <si>
    <t>4037321040756</t>
  </si>
  <si>
    <t xml:space="preserve">CD 6350.0 S7</t>
  </si>
  <si>
    <t xml:space="preserve">Паровой шкаф компактный Kuppersbusch CD 6350.0 S7 Copper</t>
  </si>
  <si>
    <t>4037321040763</t>
  </si>
  <si>
    <t>Кофемашина</t>
  </si>
  <si>
    <t xml:space="preserve">CKV 6550.0 W</t>
  </si>
  <si>
    <t xml:space="preserve">Кофемашина Kuppersbusch CKV 6550.0 W</t>
  </si>
  <si>
    <t xml:space="preserve">Участвует "Дополнительная выгода при покупке комплекта" 
В наличии на складе. Свободный остаток уточняйте у менеджера.</t>
  </si>
  <si>
    <t xml:space="preserve">-ЖК-дисплей с текстовым и графическим полями
- Электронная система управления с сенсорными кнопками
- Программируемое количество кофе для 5 размеров чашек (эспрессо, малая, средняя, большая, высокая)
- Приготовление 1 или 2 чашек
- Функция подачи молока для приготовления капучино или латте
- Съемный контейнер для молока с функцией очистки
- Возможность использования кофейных зерен или молотого кофе
- Регулируемый по высоте раздатчик кофе (прибл. 90-100 мм)
- Давление при заваривании около 15 бар
- 3 температуры кофе на выбор
- Возможность выбора крепости кофе (5 предварительно заданных уровней)
- Отдельные нагреватели для заваривания кофе и приготовления горячей воды
- Программа удаления накипи
- Автоматическое ополаскивание при включении и отключении
- Функция приготовления горячей воды
- Емкость для воды заполняется спереди
- Электронные часы с белыми индикаторами
- Режим ожидания
- Телескопические направляющие</t>
  </si>
  <si>
    <t>4037321038593</t>
  </si>
  <si>
    <t xml:space="preserve">CKV 6550.0 W1</t>
  </si>
  <si>
    <t xml:space="preserve">DK 1001</t>
  </si>
  <si>
    <t xml:space="preserve">Кофемашина Kuppersbusch CKV 6550.0 W1 Stainless Steel </t>
  </si>
  <si>
    <t>4037321041494</t>
  </si>
  <si>
    <t xml:space="preserve">CKV 6550.0 W2</t>
  </si>
  <si>
    <t xml:space="preserve">DK 2001</t>
  </si>
  <si>
    <t xml:space="preserve">Кофемашина Kuppersbusch CKV 6550.0 W2 Black Chrome</t>
  </si>
  <si>
    <t>4037321041500</t>
  </si>
  <si>
    <t xml:space="preserve">CKV 6550.0 W3</t>
  </si>
  <si>
    <t xml:space="preserve">DK 3001</t>
  </si>
  <si>
    <t xml:space="preserve">Кофемашина Kuppersbusch CKV 6550.0 W3 Silver Chrome</t>
  </si>
  <si>
    <t>4037321041517</t>
  </si>
  <si>
    <t xml:space="preserve">CKV 6550.0 W4</t>
  </si>
  <si>
    <t xml:space="preserve">DK 4001</t>
  </si>
  <si>
    <t xml:space="preserve">Кофемашина Kuppersbusch CKV 6550.0 W4 Gold</t>
  </si>
  <si>
    <t>4037321041524</t>
  </si>
  <si>
    <t xml:space="preserve">CKV 6550.0 W5</t>
  </si>
  <si>
    <t xml:space="preserve">DK 5001</t>
  </si>
  <si>
    <t xml:space="preserve">Кофемашина Kuppersbusch CKV 6550.0 W5 Black Velvet</t>
  </si>
  <si>
    <t>4037321041531</t>
  </si>
  <si>
    <t xml:space="preserve">CKV 6550.0 W7</t>
  </si>
  <si>
    <t xml:space="preserve">DK 7001</t>
  </si>
  <si>
    <t xml:space="preserve">Кофемашина Kuppersbusch CKV 6550.0 W7 Copper</t>
  </si>
  <si>
    <t>4037321041548</t>
  </si>
  <si>
    <t xml:space="preserve">CKV 6800.0 KSM</t>
  </si>
  <si>
    <t xml:space="preserve">Кофемашина Kuppersbusch CKV 6800.0 KSM</t>
  </si>
  <si>
    <t xml:space="preserve">В наличии на складе. Свободный остаток уточняйте у вашего менеджера</t>
  </si>
  <si>
    <t xml:space="preserve">- Сенсорный TFT-дисплей с графическим и текстовым отображением. 18 языков
- Электронное управление через сенсорный TFT-дисплей.
- Любимые программы для сохранения собственных настроек
- 16 программ
- Программирование количества для 5 разных размеров чашек.
- Выход на 1 или 2 чашки
- Функция подачи молока для приготовления капучино, латте, макиатто, латте или молочной пены
- Съемный контейнер для молока с функцией очистки.
- Возможность использование кофейных зерен и молотого кофе.
- Регулируемый по высоте дозатор кофе от чашки для эспрессо до стакана для латте макиато  (ок. 85-140мм)
- 3 регулируемые температуры кофе
- Регулируемый аромат кофе (5 предустановленных настроек крепости кофе)
- Программа удаления накипи
- Автоматическая очистка при включении и выключении
- Функция горячей воды
- Емкость для воды снимается спереди
- Режим ожидания
- Телескопические направляющие для легкого повторного наполнения.</t>
  </si>
  <si>
    <t>4037321049254</t>
  </si>
  <si>
    <t xml:space="preserve">CKV 6800.0 S</t>
  </si>
  <si>
    <t xml:space="preserve">Кофемашина Kuppersbusch CKV 6800.0 S</t>
  </si>
  <si>
    <t xml:space="preserve">- Сенсорный TFT-дисплей с графическим и текстовым отображением. 18 языков
- Электронное управление через сенсорный TFT-дисплей.
- Любимые программы для сохранения собственных настроек
- 16 программ
- Программирование количества для 5 разных размеров чашек.
- Выход на 1 или 2 чашки
- Функция «Настоящее молоко» для капучино, латте макиато, кофе, латте или молочная пенка
- Съемный контейнер для молока с функцией очистки.
- Возможность использование кофейных зерен и молотого кофе.
- Регулируемый по высоте дозатор кофе от чашки для эспрессо до стакана для латте макиато (ок. 85-140мм)
- 3 регулируемые температуры кофе
- Регулируемый аромат кофе (5 предустановленных настроек крепости кофе)
- Программа удаления накипи
- Автоматическая очистка при включении и выключении
- Функция горячей воды
- Контейнер для воды съемный спереди.
- Режим ожидания
- Телескопические направляющие для легкого повторного наполнения.</t>
  </si>
  <si>
    <t>4037321049261</t>
  </si>
  <si>
    <t xml:space="preserve">CKV 6800.0 S1</t>
  </si>
  <si>
    <t xml:space="preserve">Кофемашина Kuppersbusch CKV 6800.0 S1 Stainless Steel </t>
  </si>
  <si>
    <t xml:space="preserve">CKV 6800.0 S2</t>
  </si>
  <si>
    <t xml:space="preserve">Кофемашина Kuppersbusch CKV 6800.0 S2 Black Chrome</t>
  </si>
  <si>
    <t xml:space="preserve">CKV 6800.0 S3</t>
  </si>
  <si>
    <t xml:space="preserve">Кофемашина Kuppersbusch CKV 6800.0 S3 Silver Chrome</t>
  </si>
  <si>
    <t xml:space="preserve">CKV 6800.0 S4</t>
  </si>
  <si>
    <t xml:space="preserve">Кофемашина Kuppersbusch CKV 6800.0 S4 Gold</t>
  </si>
  <si>
    <t xml:space="preserve">CKV 6800.0 S5</t>
  </si>
  <si>
    <t xml:space="preserve">Кофемашина Kuppersbusch CKV 6800.0 S5 Black Velvet</t>
  </si>
  <si>
    <t xml:space="preserve">CKV 6800.0 S7</t>
  </si>
  <si>
    <t xml:space="preserve">Кофемашина Kuppersbusch CKV 6800.0 S7 Copper</t>
  </si>
  <si>
    <t xml:space="preserve">Микроволновая печь</t>
  </si>
  <si>
    <t>компактная</t>
  </si>
  <si>
    <t xml:space="preserve">CM 6330.0 S</t>
  </si>
  <si>
    <t xml:space="preserve">Компактная микроволновая печь Kuppersbusch CM 6330.0 S</t>
  </si>
  <si>
    <t xml:space="preserve"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1000 Вт
- Гриль 1400 Вт
- Функция быстрого старта
- Управление духовкой с помощью высококачественных алюминиевых ручек.
- Электронные часы с белым дисплеем.
- Галогенное освещение
- объем 44 литра
- 1 решетка для жарки</t>
  </si>
  <si>
    <t>4037321033772</t>
  </si>
  <si>
    <t xml:space="preserve">CM 6330.0 S1</t>
  </si>
  <si>
    <t xml:space="preserve">Компактная микроволновая печь Kuppersbusch CM 6330.0 S1 Stainless Steel </t>
  </si>
  <si>
    <t>4037321036124</t>
  </si>
  <si>
    <t xml:space="preserve">CM 6330.0 S2</t>
  </si>
  <si>
    <t xml:space="preserve">Компактная микроволновая печь Kuppersbusch CM 6330.0 S2 Black Chrome</t>
  </si>
  <si>
    <t>4037321041265</t>
  </si>
  <si>
    <t xml:space="preserve">CM 6330.0 S3</t>
  </si>
  <si>
    <t xml:space="preserve">Компактная микроволновая печь Kuppersbusch CM 6330.0 S3 Silver Chrome</t>
  </si>
  <si>
    <t>4037321041272</t>
  </si>
  <si>
    <t xml:space="preserve">CM 6330.0 S4</t>
  </si>
  <si>
    <t xml:space="preserve">Компактная микроволновая печь Kuppersbusch CM 6330.0 S4 Gold</t>
  </si>
  <si>
    <t>4037321041289</t>
  </si>
  <si>
    <t xml:space="preserve">CM 6330.0 S5</t>
  </si>
  <si>
    <t xml:space="preserve">Компактная микроволновая печь Kuppersbusch CM 6330.0 S5 Black Velvet</t>
  </si>
  <si>
    <t xml:space="preserve">CM 6330.0 S7</t>
  </si>
  <si>
    <t xml:space="preserve">Компактная микроволновая печь Kuppersbusch CM 6330.0 S7 Copper</t>
  </si>
  <si>
    <t>4037321041296</t>
  </si>
  <si>
    <t xml:space="preserve">M 6120.0 S</t>
  </si>
  <si>
    <t xml:space="preserve">Микроволновая печь Kuppersbusch M 6120.0 S</t>
  </si>
  <si>
    <t xml:space="preserve">Духовки и компактные приборы K-СЕРИИ.1 нельзя комбинировать с комплектами индивидуального дизайна и приборами других K-СЕРИИ.
Доступно пока есть на складе. Наличие уточняйте у своего менеджера.         </t>
  </si>
  <si>
    <t xml:space="preserve"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750 Вт
- Гриль 1000 Вт
- TFT-дисплей
- Рабочая камера из нержавеющей стали
- Подсветка
- Поворотная подставка 24 см
- объем 20 литров</t>
  </si>
  <si>
    <t>4037321042347</t>
  </si>
  <si>
    <t xml:space="preserve">M 6120.0 W</t>
  </si>
  <si>
    <t xml:space="preserve">Микроволновая печь Kuppersbusch M 6120.0 W</t>
  </si>
  <si>
    <t>4037321048837</t>
  </si>
  <si>
    <t xml:space="preserve">ML 6330.0 GPH</t>
  </si>
  <si>
    <t xml:space="preserve">Микроволновая печь Kuppersbusch ML 6330.0 GPH</t>
  </si>
  <si>
    <t xml:space="preserve"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850 Вт
- Гриль 1200 Вт
- 14 автоматических программ
- Управление с помощью высококачественных алюминиевых ручек управления.
- Электронные часы с белым дисплеем.
- Режим ожидания
- Камера духовки из нержавеющей стали с керамической пластиной.
- Освещение духовки
- Камера духовки из нержавеющей стали объемом 22 литра
- Выбор дверной петли (см. модель)
- 1 решетка для жарки</t>
  </si>
  <si>
    <t>4037321048905</t>
  </si>
  <si>
    <t xml:space="preserve">MR 6330.0 GPH</t>
  </si>
  <si>
    <t xml:space="preserve">Микроволновая печь Kuppersbusch MR 6330.0 GPH</t>
  </si>
  <si>
    <t xml:space="preserve"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850 Вт
- Гриль 1200 Вт
- 14 автоматических программ
- Управление с помощью высококачественных алюминиевых ручек управления.
- Электронные часы с белым дисплеем.
- Режим ожидания
- Камера духовки из нержавеющей стали с керамической пластиной.
- Освещение духовки
- Камера духовки из нержавеющей стали объемом 22 литра
- Выбор дверной петли (см. модель)
- 1 решетка для жарки</t>
  </si>
  <si>
    <t>4037321047694</t>
  </si>
  <si>
    <t xml:space="preserve">ML 6330.0 KSM</t>
  </si>
  <si>
    <t xml:space="preserve">Микроволновая печь Kuppersbusch ML 6330.0 KSM</t>
  </si>
  <si>
    <t>4037321049025</t>
  </si>
  <si>
    <t xml:space="preserve">MR 6330.0 KSM</t>
  </si>
  <si>
    <t xml:space="preserve">Микроволновая печь Kuppersbusch MR 6330.0 KSM</t>
  </si>
  <si>
    <t>4037321049032</t>
  </si>
  <si>
    <t xml:space="preserve">ML 6330.0 S</t>
  </si>
  <si>
    <t xml:space="preserve">Микроволновая печь Kuppersbusch ML 6330.0 S</t>
  </si>
  <si>
    <t>4037321039354</t>
  </si>
  <si>
    <t xml:space="preserve">ML 6330.0 S1</t>
  </si>
  <si>
    <t xml:space="preserve">DK 1003</t>
  </si>
  <si>
    <t xml:space="preserve">Микроволновая печь Kuppersbusch ML 6330.0 S1 Stainless Steel </t>
  </si>
  <si>
    <t xml:space="preserve">ML 6330.0 S2</t>
  </si>
  <si>
    <t xml:space="preserve">DK 2003</t>
  </si>
  <si>
    <t xml:space="preserve">Микроволновая печь Kuppersbusch ML 6330.0 S2 Black Chrome</t>
  </si>
  <si>
    <t>4037321041722</t>
  </si>
  <si>
    <t xml:space="preserve">ML 6330.0 S3</t>
  </si>
  <si>
    <t xml:space="preserve">DK 3003</t>
  </si>
  <si>
    <t xml:space="preserve">Микроволновая печь Kuppersbusch ML 6330.0 S3 Silver Chrome</t>
  </si>
  <si>
    <t>4037321041739</t>
  </si>
  <si>
    <t xml:space="preserve">ML 6330.0 S4</t>
  </si>
  <si>
    <t xml:space="preserve">DK 4003</t>
  </si>
  <si>
    <t xml:space="preserve">Микроволновая печь Kuppersbusch ML 6330.0 S4 Gold</t>
  </si>
  <si>
    <t>4037321041746</t>
  </si>
  <si>
    <t xml:space="preserve">ML 6330.0 S5</t>
  </si>
  <si>
    <t xml:space="preserve">DK 5003</t>
  </si>
  <si>
    <t xml:space="preserve">Микроволновая печь Kuppersbusch ML 6330.0 S5 Black Velvet</t>
  </si>
  <si>
    <t>4037321041753</t>
  </si>
  <si>
    <t xml:space="preserve">ML 6330.0 S7</t>
  </si>
  <si>
    <t xml:space="preserve">DK 7003</t>
  </si>
  <si>
    <t xml:space="preserve">Микроволновая печь Kuppersbusch ML 6330.0 S7 Copper</t>
  </si>
  <si>
    <t>4037321041760</t>
  </si>
  <si>
    <t xml:space="preserve">MR 6330.0 S</t>
  </si>
  <si>
    <t xml:space="preserve">Микроволновая печь Kuppersbusch MR 6330.0 S</t>
  </si>
  <si>
    <t>4037321039361</t>
  </si>
  <si>
    <t xml:space="preserve">MR 6330.0 S1</t>
  </si>
  <si>
    <t xml:space="preserve">Микроволновая печь Kuppersbusch MR 6330.0 S1 Stainless Steel </t>
  </si>
  <si>
    <t>4037321039385</t>
  </si>
  <si>
    <t xml:space="preserve">MR 6330.0 S2</t>
  </si>
  <si>
    <t xml:space="preserve">Микроволновая печь Kuppersbusch MR 6330.0 S2 Black Chrome</t>
  </si>
  <si>
    <t>4037321041791</t>
  </si>
  <si>
    <t xml:space="preserve">MR 6330.0 S3</t>
  </si>
  <si>
    <t xml:space="preserve">Микроволновая печь Kuppersbusch MR 6330.0 S3 Silver Chrome</t>
  </si>
  <si>
    <t>4037321041784</t>
  </si>
  <si>
    <t xml:space="preserve">MR 6330.0 S4</t>
  </si>
  <si>
    <t xml:space="preserve">Микроволновая печь Kuppersbusch MR 6330.0 S4 Gold</t>
  </si>
  <si>
    <t>4037321041807</t>
  </si>
  <si>
    <t xml:space="preserve">MR 6330.0 S5</t>
  </si>
  <si>
    <t xml:space="preserve">Микроволновая печь Kuppersbusch MR 6330.0 S5 Black Velvet</t>
  </si>
  <si>
    <t>4037321041814</t>
  </si>
  <si>
    <t xml:space="preserve">MR 6330.0 S7</t>
  </si>
  <si>
    <t xml:space="preserve">Микроволновая печь Kuppersbusch MR 6330.0 S7 Copper</t>
  </si>
  <si>
    <t>4037321041821</t>
  </si>
  <si>
    <t xml:space="preserve">ML 6330.0 W</t>
  </si>
  <si>
    <t xml:space="preserve">Микроволновая печь Kuppersbusch ML 6330.0 W</t>
  </si>
  <si>
    <t>4037321048899</t>
  </si>
  <si>
    <t xml:space="preserve">ML 6330.0 W1</t>
  </si>
  <si>
    <t xml:space="preserve">Микроволновая печь Kuppersbusch ML 6330.0 W1 Stainless Steel </t>
  </si>
  <si>
    <t xml:space="preserve">ML 6330.0 W2</t>
  </si>
  <si>
    <t xml:space="preserve">Микроволновая печь Kuppersbusch ML 6330.0 W2 Black Chrome</t>
  </si>
  <si>
    <t xml:space="preserve">ML 6330.0 W3</t>
  </si>
  <si>
    <t xml:space="preserve">Микроволновая печь Kuppersbusch ML 6330.0 W3 Silver Chrome</t>
  </si>
  <si>
    <t xml:space="preserve">ML 6330.0 W4</t>
  </si>
  <si>
    <t xml:space="preserve">Микроволновая печь Kuppersbusch ML 6330.0 W4 Gold</t>
  </si>
  <si>
    <t xml:space="preserve">ML 6330.0 W5</t>
  </si>
  <si>
    <t xml:space="preserve">Микроволновая печь Kuppersbusch ML 6330.0 W5 Black Velvet</t>
  </si>
  <si>
    <t xml:space="preserve">ML 6330.0 W7</t>
  </si>
  <si>
    <t xml:space="preserve">Микроволновая печь Kuppersbusch ML 6330.0 W7 Copper</t>
  </si>
  <si>
    <t xml:space="preserve">MR 6330.0 W</t>
  </si>
  <si>
    <t xml:space="preserve">Микроволновая печь Kuppersbusch MR 6330.0 W</t>
  </si>
  <si>
    <t>4037321048820</t>
  </si>
  <si>
    <t xml:space="preserve">MR 6330.0 W1</t>
  </si>
  <si>
    <t xml:space="preserve">Микроволновая печь Kuppersbusch MR 6330.0 W1 Stainless Steel </t>
  </si>
  <si>
    <t xml:space="preserve">MR 6330.0 W2</t>
  </si>
  <si>
    <t xml:space="preserve">Микроволновая печь Kuppersbusch MR 6330.0 W2 Black Chrome</t>
  </si>
  <si>
    <t xml:space="preserve">MR 6330.0 W3</t>
  </si>
  <si>
    <t xml:space="preserve">Микроволновая печь Kuppersbusch MR 6330.0 W3 Silver Chrome</t>
  </si>
  <si>
    <t xml:space="preserve">MR 6330.0 W4</t>
  </si>
  <si>
    <t xml:space="preserve">Микроволновая печь Kuppersbusch MR 6330.0 W4 Gold</t>
  </si>
  <si>
    <t xml:space="preserve">MR 6330.0 W5</t>
  </si>
  <si>
    <t xml:space="preserve">Микроволновая печь Kuppersbusch MR 6330.0 W5 Black Velvet</t>
  </si>
  <si>
    <t xml:space="preserve">MR 6330.0 W7</t>
  </si>
  <si>
    <t xml:space="preserve">Микроволновая печь Kuppersbusch MR 6330.0 W7 Copper</t>
  </si>
  <si>
    <t xml:space="preserve">Компактный ящик</t>
  </si>
  <si>
    <t>вакууматор</t>
  </si>
  <si>
    <t xml:space="preserve">CSV 6800.0</t>
  </si>
  <si>
    <t xml:space="preserve">Вакууматор Kuppersbusch CSV 6800.0 (без стеклянного фронта)</t>
  </si>
  <si>
    <t xml:space="preserve">- Идеальное дополнение к прибору высотой 45 см для встраивания в нишу 59 см 
-- Стеклянный фронт
-- Возможность заказа прибора без стеклянного фронта для использования с мебельным фасадом
-- Электронная система управления с сенсорными кнопками
-- 3 уровня мощности вакуумирования (мин/средн/макс)
-- Специальные режимы для маринования блюд и вакуумирования жидкостей
-- Производительность вакуумного насоса: 3 м3/ч
--Макс. размеры пакета: 305 мм
-- Телескопические направляющие
Технические данные:
-- Потребляемая мощность 0,4 кВт (вилка Schuko)
-- Размеры прибора Ш x В x Г ≈ 595 x 140 x 557 мм
-- Размеры ниши Ш x В x Г ≈ 560 x 595 x 560 мм
вкл. высоту прибора 45 см
-- Внутренние размеры 310 x 330 x 65/85 мм
Комплектация:
-- 25 вакуумных пакетов 200 x 250 мм
-- 25 вакуумных пакетов 250 x 300 мм
-- 1 вкладка для уменьшения размеров
-- 1 сопло для вакуумирования (для подсоединения к специальному контейнеру)</t>
  </si>
  <si>
    <t>4037321039309</t>
  </si>
  <si>
    <t xml:space="preserve">CSV 6800.0 S</t>
  </si>
  <si>
    <t xml:space="preserve">ZV 8020</t>
  </si>
  <si>
    <t xml:space="preserve">Вакууматор Kuppersbusch CSV 6800.0 S </t>
  </si>
  <si>
    <t xml:space="preserve">CSV 6800.0 S1</t>
  </si>
  <si>
    <t xml:space="preserve">ZV 8020+DK 1002</t>
  </si>
  <si>
    <t xml:space="preserve">Вакууматор Kuppersbusch CSV 6800.0 S1 Stainless Steel </t>
  </si>
  <si>
    <t xml:space="preserve">CSV 6800.0 S2</t>
  </si>
  <si>
    <t xml:space="preserve">ZV 8020+DK 2002</t>
  </si>
  <si>
    <t xml:space="preserve">Вакууматор Kuppersbusch CSV 6800.0 S2 Black Chrome</t>
  </si>
  <si>
    <t xml:space="preserve">CSV 6800.0 S3</t>
  </si>
  <si>
    <t xml:space="preserve">ZV 8020+DK 3002</t>
  </si>
  <si>
    <t xml:space="preserve">Вакууматор Kuppersbusch CSV 6800.0 S3 Silver Chrome</t>
  </si>
  <si>
    <t xml:space="preserve">CSV 6800.0 S4</t>
  </si>
  <si>
    <t xml:space="preserve">ZV 8020+DK 4002</t>
  </si>
  <si>
    <t xml:space="preserve">Вакууматор Kuppersbusch CSV 6800.0 S4 Gold</t>
  </si>
  <si>
    <t xml:space="preserve">CSV 6800.0 S5</t>
  </si>
  <si>
    <t xml:space="preserve">ZV 8020+DK 5002</t>
  </si>
  <si>
    <t xml:space="preserve">Вакууматор Kuppersbusch CSV 6800.0 S5 Black Velvet</t>
  </si>
  <si>
    <t xml:space="preserve">CSV 6800.0 S7</t>
  </si>
  <si>
    <t xml:space="preserve">ZV 8020+DK 7002</t>
  </si>
  <si>
    <t xml:space="preserve">Вакууматор Kuppersbusch CSV 6800.0 S7 Copper</t>
  </si>
  <si>
    <t xml:space="preserve">CSV 6800.0 W</t>
  </si>
  <si>
    <t xml:space="preserve">ZV 8022</t>
  </si>
  <si>
    <t xml:space="preserve">Вакууматор Kuppersbusch CSV 6800.0 W </t>
  </si>
  <si>
    <t xml:space="preserve">CSV 6800.0 W1</t>
  </si>
  <si>
    <t xml:space="preserve">ZV 8022+DK 1002</t>
  </si>
  <si>
    <t xml:space="preserve">Вакууматор Kuppersbusch CSV 6800.0 W1 Stainless Steel </t>
  </si>
  <si>
    <t xml:space="preserve">CSV 6800.0 W2</t>
  </si>
  <si>
    <t xml:space="preserve">ZV 8022+DK 2002</t>
  </si>
  <si>
    <t xml:space="preserve">Вакууматор Kuppersbusch CSV 6800.0 W2 Black Chrome</t>
  </si>
  <si>
    <t xml:space="preserve">CSV 6800.0 W3</t>
  </si>
  <si>
    <t xml:space="preserve">ZV 8022+DK 3002</t>
  </si>
  <si>
    <t xml:space="preserve">Вакууматор Kuppersbusch CSV 6800.0 W3 Silver Chrome</t>
  </si>
  <si>
    <t xml:space="preserve">CSV 6800.0 W4</t>
  </si>
  <si>
    <t xml:space="preserve">ZV 8022+DK 4002</t>
  </si>
  <si>
    <t xml:space="preserve">Вакууматор Kuppersbusch CSV 6800.0 W4 Gold</t>
  </si>
  <si>
    <t xml:space="preserve">CSV 6800.0 W5</t>
  </si>
  <si>
    <t xml:space="preserve">ZV 8022+DK 5002</t>
  </si>
  <si>
    <t xml:space="preserve">Вакууматор Kuppersbusch CSV 6800.0 W5 Black Velvet</t>
  </si>
  <si>
    <t xml:space="preserve">CSV 6800.0 W7</t>
  </si>
  <si>
    <t xml:space="preserve">ZV 8022+DK 7002</t>
  </si>
  <si>
    <t xml:space="preserve">Вакууматор Kuppersbusch CSV 6800.0 W7 Copper</t>
  </si>
  <si>
    <t>подогреватель</t>
  </si>
  <si>
    <t xml:space="preserve">CSW 6800.0</t>
  </si>
  <si>
    <t xml:space="preserve">Подогреватель посуды Kuppersbusch CSW 6800.0 (без стеклянного фронта)</t>
  </si>
  <si>
    <t xml:space="preserve">-- Идеально для совместной установки с приборами высотой 45 см в нишу высотой 59 см
-- Стеклянный фронт
-- Возможность заказа прибора без стеклянного фронта для использования с мебельным фасадом
-- Электронная бесступенчатая регулировка температуры от 30-80°C с помощью сенсорных кнопок
-- Электронные часы (время подогрева, время окончания нагрева) с красными индикаторами
-- Таймер с функцией запланированного отключения прибора (до 4 часов)
-- Подходит для поддержания блюд в теплом состоянии, приготовления при низких температурах, размораживания, приготовления теста и подогревания посуды
-- Вместимость (зависит от размера столовых принадлежностей): набор столовых приборов на 6 персон или 20 тарелок Ø28 см или 80 чашек эспрессо или 40 чашек капучино
-- Телескопические направляющие</t>
  </si>
  <si>
    <t>4037321039316</t>
  </si>
  <si>
    <t xml:space="preserve">CSW 6800.0 S</t>
  </si>
  <si>
    <t xml:space="preserve">ZC 8020</t>
  </si>
  <si>
    <t xml:space="preserve">Подогреватель посуды Kuppersbusch CSW 6800.0 S </t>
  </si>
  <si>
    <t xml:space="preserve">CSW 6800.0 S1</t>
  </si>
  <si>
    <t xml:space="preserve">ZC 8020+DK 1002</t>
  </si>
  <si>
    <t xml:space="preserve">Подогреватель посуды Kuppersbusch CSW 6800.0 S1 Stainless Steel </t>
  </si>
  <si>
    <t xml:space="preserve">CSW 6800.0 S2</t>
  </si>
  <si>
    <t xml:space="preserve">ZC 8020+DK 2002</t>
  </si>
  <si>
    <t xml:space="preserve">Подогреватель посуды Kuppersbusch CSW 6800.0 S2 Black Chrome</t>
  </si>
  <si>
    <t xml:space="preserve">CSW 6800.0 S3</t>
  </si>
  <si>
    <t xml:space="preserve">ZC 8020+DK 3002</t>
  </si>
  <si>
    <t xml:space="preserve">Подогреватель посуды Kuppersbusch CSW 6800.0 S3 Silver Chrome</t>
  </si>
  <si>
    <t xml:space="preserve">CSW 6800.0 S4</t>
  </si>
  <si>
    <t xml:space="preserve">ZC 8020+DK 4002</t>
  </si>
  <si>
    <t xml:space="preserve">Подогреватель посуды Kuppersbusch CSW 6800.0 S4 Gold</t>
  </si>
  <si>
    <t xml:space="preserve">CSW 6800.0 S5</t>
  </si>
  <si>
    <t xml:space="preserve">ZC 8020+DK 5002</t>
  </si>
  <si>
    <t xml:space="preserve">Подогреватель посуды Kuppersbusch CSW 6800.0 S5 Black Velvet</t>
  </si>
  <si>
    <t xml:space="preserve">CSW 6800.0 S7</t>
  </si>
  <si>
    <t xml:space="preserve">ZC 8020+DK 7002</t>
  </si>
  <si>
    <t xml:space="preserve">Подогреватель посуды Kuppersbusch CSW 6800.0 S7 Copper</t>
  </si>
  <si>
    <t xml:space="preserve">CSW 6800.0 W</t>
  </si>
  <si>
    <t xml:space="preserve">ZC 8022</t>
  </si>
  <si>
    <t xml:space="preserve">Подогреватель посуды Kuppersbusch CSW 6800.0 W </t>
  </si>
  <si>
    <t xml:space="preserve">CSW 6800.0 W1</t>
  </si>
  <si>
    <t xml:space="preserve">ZC 8022+DK 1002</t>
  </si>
  <si>
    <t xml:space="preserve">Подогреватель посуды Kuppersbusch CSW 6800.0 W1 Stainless Steel </t>
  </si>
  <si>
    <t xml:space="preserve">CSW 6800.0 W2</t>
  </si>
  <si>
    <t xml:space="preserve">ZC 8022+DK 2002</t>
  </si>
  <si>
    <t xml:space="preserve">Подогреватель посуды Kuppersbusch CSW 6800.0 W2 Black Chrome</t>
  </si>
  <si>
    <t xml:space="preserve">CSW 6800.0 W3</t>
  </si>
  <si>
    <t xml:space="preserve">ZC 8022+DK 3002</t>
  </si>
  <si>
    <t xml:space="preserve">Подогреватель посуды Kuppersbusch CSW 6800.0 W3 Silver Chrome</t>
  </si>
  <si>
    <t xml:space="preserve">CSW 6800.0 W4</t>
  </si>
  <si>
    <t xml:space="preserve">ZC 8022+DK 4002</t>
  </si>
  <si>
    <t xml:space="preserve">Подогреватель посуды Kuppersbusch CSW 6800.0 W4 Gold</t>
  </si>
  <si>
    <t xml:space="preserve">CSW 6800.0 W5</t>
  </si>
  <si>
    <t xml:space="preserve">ZC 8022+DK 5002</t>
  </si>
  <si>
    <t xml:space="preserve">Подогреватель посуды Kuppersbusch CSW 6800.0 W5 Black Velvet</t>
  </si>
  <si>
    <t xml:space="preserve">CSW 6800.0 W7</t>
  </si>
  <si>
    <t xml:space="preserve">ZC 8022+DK 7002</t>
  </si>
  <si>
    <t xml:space="preserve">Подогреватель посуды Kuppersbusch CSW 6800.0 W7 Copper</t>
  </si>
  <si>
    <t xml:space="preserve">CSW 6800.0 GPH</t>
  </si>
  <si>
    <t xml:space="preserve">ZC 8023</t>
  </si>
  <si>
    <t xml:space="preserve">Подогреватель посуды Kuppersbusch CSW 6800.0 GPH</t>
  </si>
  <si>
    <t xml:space="preserve">CSW 6800.0 KSM</t>
  </si>
  <si>
    <t xml:space="preserve">ZC 8024</t>
  </si>
  <si>
    <t xml:space="preserve">Подогреватель посуды Kuppersbusch CSW 6800.0 KSM</t>
  </si>
  <si>
    <t xml:space="preserve">для хранения</t>
  </si>
  <si>
    <t xml:space="preserve">CSZ 6800.0</t>
  </si>
  <si>
    <t xml:space="preserve">Компактный ящик для хранения Kuppersbusch CSZ 6800.0 (без стеклянного фронта)</t>
  </si>
  <si>
    <t xml:space="preserve">-- Совместная установка с компактными приборами 45 см в нишу высотой 59 см обеспечивает дополнительное место для хранения столовых приборов
-- Стеклянный фронт
-- Возможность заказа прибора без стеклянного фронта для использования с мебельным фасадом
-- Телескопические направляющие
-- Внутренняя камера из нержавеющей стали</t>
  </si>
  <si>
    <t>4037321039323</t>
  </si>
  <si>
    <t xml:space="preserve">CSZ 6800.0 S</t>
  </si>
  <si>
    <t xml:space="preserve">Компактный ящик для хранения Kuppersbusch CSZ 6800.0 S </t>
  </si>
  <si>
    <t xml:space="preserve">CSZ 6800.0 S1</t>
  </si>
  <si>
    <t xml:space="preserve">Компактный ящик для хранения Kuppersbusch CSZ 6800.0 S1 Stainless Steel </t>
  </si>
  <si>
    <t xml:space="preserve">CSZ 6800.0 S2</t>
  </si>
  <si>
    <t xml:space="preserve">Компактный ящик для хранения Kuppersbusch CSZ 6800.0 S2 Black Chrome</t>
  </si>
  <si>
    <t xml:space="preserve">CSZ 6800.0 S3</t>
  </si>
  <si>
    <t xml:space="preserve">Компактный ящик для хранения Kuppersbusch CSZ 6800.0 S3 Silver Chrome</t>
  </si>
  <si>
    <t xml:space="preserve">CSZ 6800.0 S4</t>
  </si>
  <si>
    <t xml:space="preserve">Компактный ящик для хранения Kuppersbusch CSZ 6800.0 S4 Gold</t>
  </si>
  <si>
    <t xml:space="preserve">CSZ 6800.0 S5</t>
  </si>
  <si>
    <t xml:space="preserve">Компактный ящик для хранения Kuppersbusch CSZ 6800.0 S5 Black Velvet</t>
  </si>
  <si>
    <t xml:space="preserve">CSZ 6800.0 S7</t>
  </si>
  <si>
    <t xml:space="preserve">Компактный ящик для хранения Kuppersbusch CSZ 6800.0 S7 Copper</t>
  </si>
  <si>
    <t xml:space="preserve">CSZ 6800.0 W</t>
  </si>
  <si>
    <t xml:space="preserve">Компактный ящик для хранения Kuppersbusch CSZ 6800.0 W </t>
  </si>
  <si>
    <t xml:space="preserve">CSZ 6800.0 W1</t>
  </si>
  <si>
    <t xml:space="preserve">Компактный ящик для хранения Kuppersbusch CSZ 6800.0 W1 Stainless Steel </t>
  </si>
  <si>
    <t xml:space="preserve">CSZ 6800.0 W2</t>
  </si>
  <si>
    <t xml:space="preserve">Компактный ящик для хранения Kuppersbusch CSZ 6800.0 W2 Black Chrome</t>
  </si>
  <si>
    <t xml:space="preserve">CSZ 6800.0 W3</t>
  </si>
  <si>
    <t xml:space="preserve">Компактный ящик для хранения Kuppersbusch CSZ 6800.0 W3 Silver Chrome</t>
  </si>
  <si>
    <t xml:space="preserve">CSZ 6800.0 W4</t>
  </si>
  <si>
    <t xml:space="preserve">Компактный ящик для хранения Kuppersbusch CSZ 6800.0 W4 Gold</t>
  </si>
  <si>
    <t xml:space="preserve">CSZ 6800.0 W5</t>
  </si>
  <si>
    <t xml:space="preserve">Компактный ящик для хранения Kuppersbusch CSZ 6800.0 W5 Black Velvet</t>
  </si>
  <si>
    <t xml:space="preserve">CSZ 6800.0 W7</t>
  </si>
  <si>
    <t xml:space="preserve">Компактный ящик для хранения Kuppersbusch CSZ 6800.0 W7 Copper</t>
  </si>
  <si>
    <t xml:space="preserve">CSZ 6800.0 GPH</t>
  </si>
  <si>
    <t xml:space="preserve">Компактный ящик для хранения Kuppersbusch CSZ 6800.0 GPH</t>
  </si>
  <si>
    <t xml:space="preserve">CSZ 6800.0 KSM</t>
  </si>
  <si>
    <t xml:space="preserve">Компактный ящик для хранения Kuppersbusch CSZ 6800.0 KSM</t>
  </si>
  <si>
    <t xml:space="preserve">Варочная поверхность</t>
  </si>
  <si>
    <t>индукционная</t>
  </si>
  <si>
    <t xml:space="preserve">KI 6130.0 SE</t>
  </si>
  <si>
    <t xml:space="preserve">Индукционная варочная поверхность Kuppersbusch KI 6130.0 SE</t>
  </si>
  <si>
    <t xml:space="preserve">- 10-уровневое управление мощностью «glideControl+» (усилитель мощности) с красным дисплеем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- 2 варочные зоны Ø 185 мм 1700 Вт (2100 Вт*)
- 2 варочные зоны Ø 150 мм 1200 Вт (1500 Вт*)
*с настройкой усилителя мощности</t>
  </si>
  <si>
    <t xml:space="preserve">Нержавеющая сталь</t>
  </si>
  <si>
    <t>4037321047625</t>
  </si>
  <si>
    <t xml:space="preserve">KI 6130.0 SR</t>
  </si>
  <si>
    <t xml:space="preserve">Индукционная варочная поверхность Kuppersbusch KI 6130.0 SR</t>
  </si>
  <si>
    <t>4037321048042</t>
  </si>
  <si>
    <t xml:space="preserve">индукционная - Vario</t>
  </si>
  <si>
    <t xml:space="preserve">KI 6330.0 SR</t>
  </si>
  <si>
    <t xml:space="preserve">Индукционная варочная поверхность - Vario Kuppersbusch KI 6330.0 SR</t>
  </si>
  <si>
    <t xml:space="preserve">Доступно пока есть на складе. Наличие уточняйте у своего менеджера.         
Возможна установка в линейку Vario при использовании аксессуара ZK0600</t>
  </si>
  <si>
    <t xml:space="preserve">- 10-уровневое управление мощностью «dialControl» (усилитель мощности) с красным дисплеем
- 1 автоматическая функция приготовления: уровень поддержания тепла ок. 70°С
- Функция памяти при отключении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Ø 200 мм / 2300 Вт (3000 Вт*)
- 1 варочная зона Ø 180 мм / 1100 Вт (1400 Вт*)
- 1 конфорка Ø 220 мм / 2300 Вт (3000 Вт*)
- 1 варочная зона Ø 160 мм / 1100 Вт (1400 Вт*)
*с настройкой усилителя мощности</t>
  </si>
  <si>
    <t>4037321033277</t>
  </si>
  <si>
    <t xml:space="preserve">KI 6343.0 SR</t>
  </si>
  <si>
    <t xml:space="preserve">Индукционная варочная поверхность Kuppersbusch KI 6343.0 SR</t>
  </si>
  <si>
    <t xml:space="preserve">- 10-ступенчатая регулировка скорости GlideControl+ с красными индикаторами
- Управление мощностью
- Индикация остаточного тепла
- Таймер с ограниченным отключением
- Централизованное отключение
- Принудительное отключение (ограничение времени работы)
- 1 варочная зона Ø 320 мм / 2500 Вт (3600 Вт*)
- 1 варочная зона Ø 215 мм / 2100 Вт (3000 Вт*)
- 1 варочная зона Ø 150 мм / 1200 Вт (1600 Вт*)
* при включении режима «Power»</t>
  </si>
  <si>
    <t>4037321048110</t>
  </si>
  <si>
    <t xml:space="preserve">KI 6550.0 SR</t>
  </si>
  <si>
    <t xml:space="preserve">Индукционная варочная поверхность Kuppersbusch KI 6550.0 SR</t>
  </si>
  <si>
    <t xml:space="preserve">В наличии на складе. Свободный остаток уточняйте у вашего менеджера
</t>
  </si>
  <si>
    <t xml:space="preserve">- 10-уровневое управление мощностью «glideControl+» (усилитель мощности) с красным дисплеем
- 9 автоматических функций приготовления: плавление, поддержание тепла, приготовление пасты, варка, конфи, быстрое отваривание, жарка, запекание, гриль
- 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</si>
  <si>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4037321048059</t>
  </si>
  <si>
    <t xml:space="preserve">KI 6560.0 SR</t>
  </si>
  <si>
    <t xml:space="preserve">Индукционная варочная поверхность - Vario Kuppersbusch KI 6560.0 SR</t>
  </si>
  <si>
    <t xml:space="preserve">Участвует "Дополнительная выгода при покупке комплекта" 
В наличии на складе. Свободный остаток уточняйте у вашего менеджера
</t>
  </si>
  <si>
    <t xml:space="preserve">- 10-уровневое управление мощностью «glideControl» (усилитель мощности) с красным дисплеем
- 1 автоматическая функция приготовления: поддержание тепла
- Функция памяти при отключаении
- Функция моста, передняя и задняя варочная зоны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</si>
  <si>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4037321046857</t>
  </si>
  <si>
    <t xml:space="preserve">KI 6800.0 SF</t>
  </si>
  <si>
    <t xml:space="preserve">Индукционная варочная поверхность - Vario Kuppersbusch KI 6800.0 SF</t>
  </si>
  <si>
    <t xml:space="preserve">Возможна установка в линейку Vario при использовании аксессуара.
Товар доступен пока есть на складе. Наличие уточняйте у своего менеджера.</t>
  </si>
  <si>
    <t xml:space="preserve"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H336продолжительности работы)
- 4 варочные зоны 210 x 190 мм / 2100 Вт (3700 Вт*)
* при включении режима «Power»</t>
  </si>
  <si>
    <t>4037321033116</t>
  </si>
  <si>
    <t xml:space="preserve">KI 6800.0 SR</t>
  </si>
  <si>
    <t xml:space="preserve">Индукционная варочная поверхность - Vario Kuppersbusch KI 6800.0 SR</t>
  </si>
  <si>
    <t xml:space="preserve"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продолжительности работы)
- 4 варочные зоны 210 x 190 мм / 2100 Вт (3700 Вт*)
* при включении режима «Power»</t>
  </si>
  <si>
    <t>4037321033123</t>
  </si>
  <si>
    <t xml:space="preserve">KI 6870.0 SR</t>
  </si>
  <si>
    <t xml:space="preserve">Индукционная варочная панель Kuppersbusch KI 6870.0 SR</t>
  </si>
  <si>
    <t xml:space="preserve">-- 10-ступенчатая регулировка мощности glideControl+ с красными индикаторами
-- 10 ступений автоматического приготовления: Плавление 48°C, Поддержание тепла 70°C, Приготовления пасты 94-96°С, Варка в закипающей воде 80°С, Конфи 80°С, Приготовление риса 100°С, Быстрое закипание 100°С, Жарение во фритюре 180°, Жарение 190°С, Для гриля 200°С
-- Функция объединения ближней и дальней варочных зон в одну
-- Управление мощностью
-- Индикация остаточного тепла
-- Таймер с функцией отключения
-- Централизованное отключение
-- Принудительное отключение (ограничение продолжительности работы)
-- 4 варочных зоны 262,5 x 195 мм / 2400 Вт (3700 Вт*) * при включении режима «Power»</t>
  </si>
  <si>
    <t>4037321048080</t>
  </si>
  <si>
    <t xml:space="preserve">KI 6800.1 MR</t>
  </si>
  <si>
    <t xml:space="preserve">Индукционная варочная поверхность Kuppersbusch KI 6800.1 MR</t>
  </si>
  <si>
    <t xml:space="preserve">- 11-уровневое управление мощностью «glideControl+» (включая настройку усилителя мощности) с белым дисплеем
- функции приготовления: плавление, поддержание тепла, приготовление пасты.
-  SCHOTT CERAN® Miradur™
- Оптимизированная функция гриля для FlexiGrill.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</si>
  <si>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4037321049391</t>
  </si>
  <si>
    <t xml:space="preserve">KI 6880.1 SR</t>
  </si>
  <si>
    <t xml:space="preserve">Индукционная варочная поверхность Kuppersbusch KI 6880.1 SR</t>
  </si>
  <si>
    <t xml:space="preserve"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кипячение,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*с настройкой усилителя мощности</t>
  </si>
  <si>
    <t>4037321047977</t>
  </si>
  <si>
    <t xml:space="preserve">KI 8120.0 SR</t>
  </si>
  <si>
    <t xml:space="preserve">Индукционная варочная поверхность - Vario Kuppersbusch KI 8120.0 SR</t>
  </si>
  <si>
    <t xml:space="preserve">- 10-уровневое управление мощностью «selectControl» (включая настройку усилителя мощности) с красным дисплеем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190 мм / 2300 Вт (3000 Вт*)
- 1 варочная зона Ø 170 мм / 1100 Вт (1400 Вт*)
- 1 конфорка Ø 220 мм / 2300 Вт (3000 Вт*)
- 1 варочная зона Ø 155 мм/1100 Вт (1400 Вт*)
* с настройкой повышения мощности</t>
  </si>
  <si>
    <t>4037321032997</t>
  </si>
  <si>
    <t xml:space="preserve">KI 8330.0 SR</t>
  </si>
  <si>
    <t xml:space="preserve">Индукционная варочная поверхность - Vario Kuppersbusch KI 8330.0 SR</t>
  </si>
  <si>
    <t xml:space="preserve">В наличии на складе. Свободный остаток уточняйте у вашего менеджера
Возможна установка в линейку Vario при использовании аксессуара ZK0800</t>
  </si>
  <si>
    <t xml:space="preserve"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Функция памяти при отключении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Ø 215 мм / 2300 Вт (3000 Вт*)
- 1 конфорка Ø 175 мм / 1100 Вт (1400 Вт*)
- 1 варочная зона Ø 215 мм / 2300 Вт (3000 Вт*)
- 1 конфорка Ø 175 мм / 1100 Вт (1400 Вт*)
*с настройкой усилителя мощности</t>
  </si>
  <si>
    <t>4037321033260</t>
  </si>
  <si>
    <t xml:space="preserve">KI 8520.0 WR</t>
  </si>
  <si>
    <t xml:space="preserve">Индукционная варочная поверхность Kuppersbusch KI 8520.0 WR</t>
  </si>
  <si>
    <t xml:space="preserve">В наличии на складе. Свободный остаток уточняйте у вашего менеджера
Участвует "Дополнительная выгода при покупке комплекта" 
Возможна установка в линейку Vario при использовании аксессуара ZK0800</t>
  </si>
  <si>
    <t xml:space="preserve">- Белое стекло
- 10-уровневое управление мощностью «selectControl» (включая настройку усилителя мощности) с красным дисплеем
- 1 автоматическая функция приготовления: уровень поддержания тепла ок. 70°С
- Функция памяти при отключении
- Функция моста, левые конфорки можно переключать вместе.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210 x 190 мм / 2100 Вт (3000 Вт*)
- 1 варочная зона 210 x 190 мм / 1600 Вт (1850 Вт*)
- 1 варочная зона Ø 215 мм / 2300 Вт (3000 Вт*)
- 1 варочная зона Ø 180 мм / 1100 Вт (1400 Вт*)
*с настройкой усилителя мощности</t>
  </si>
  <si>
    <t xml:space="preserve">KI 8550.0 KSMR</t>
  </si>
  <si>
    <t xml:space="preserve">Индукционная варочная поверхность Kuppersbusch KI 8550.0 KSMR</t>
  </si>
  <si>
    <t xml:space="preserve">- 10-уровневое управление мощностью «glideControl+» (включая настройку усилителя мощности) с красным дисплеем
- 8 автоматических функций приготовления: плавление, поддержание тепла, приготовление пасты, варка, конфи, жарка, запекание, гриль
- 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280 мм / 2100 Вт (2500 Вт*)
- 2 варочные зоны 228 x 200 мм / 1750 Вт (2000 Вт*)
- 1 конфорка Ø 150 мм / 1200 Вт (1600 Вт*)
*с настройкой усилителя мощности</t>
  </si>
  <si>
    <t>4037321049124</t>
  </si>
  <si>
    <t xml:space="preserve">KI 8550.0 SR</t>
  </si>
  <si>
    <t xml:space="preserve">Индукционная варочная поверхность Kuppersbusch KI 8550.0 SR</t>
  </si>
  <si>
    <t>4037321048066</t>
  </si>
  <si>
    <t xml:space="preserve">KI 8560.0 SR</t>
  </si>
  <si>
    <t xml:space="preserve">Индукционная варочная поверхность - Vario Kuppersbusch KI 8560.0 SR</t>
  </si>
  <si>
    <t xml:space="preserve"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Фунеция памяти при выключении
- Функция моста, передняя и задняя варочная зона могут быть объединены в одну варочную зону.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</si>
  <si>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4037321046840</t>
  </si>
  <si>
    <t xml:space="preserve">KI 8800.0 SR</t>
  </si>
  <si>
    <t xml:space="preserve">Индукционная варочная поверхность - Vario Kuppersbusch KI 8800.0 SR</t>
  </si>
  <si>
    <t xml:space="preserve">Возможна установка в линейку Vario при использовании аксессуара
Товар доступен пока есть на складе. Наличие уточняйте у своего менеджера.</t>
  </si>
  <si>
    <t>4037321033093</t>
  </si>
  <si>
    <t xml:space="preserve">KI 8810.0 SR</t>
  </si>
  <si>
    <t xml:space="preserve">Индукционная варочная поверхность - Vario Kuppersbusch KI 8810.0 SR</t>
  </si>
  <si>
    <t xml:space="preserve">- 10-ступенчатая регулировка мощности knobControl с алюминиевыми поворотными переключателями
- 1 ступень автоматического приготовления: Поддержание тепла 70°C
- Функция объединения ближней и дальней варочных зон в одну
- Автоматика закипания
- Индикация остаточного тепла
- Принудительное отключение (ограничение продолжительности работы)
- 2 варочные зоны 210 x 190 мм / 2100 Вт (3000 Вт*)
- 2 варочные зоны 210 x 190 мм / 1600 Вт (1850 Вт*)
* при включении режима «Power»</t>
  </si>
  <si>
    <t>4037321045003</t>
  </si>
  <si>
    <t xml:space="preserve">KI 8820.0 SR</t>
  </si>
  <si>
    <t xml:space="preserve">Индукционная варочная поверхность - Vario Kuppersbusch KI 8820.0 SR</t>
  </si>
  <si>
    <t xml:space="preserve">- Устойчивое к механическому воздействию покрытие 
10-ступенчатая регулировка мощности glideControl с белыми индикаторами
- 1 ступень автоматического приготовления: Поддержание тепла 70°C
- Оптимизированный режим гриля для использования FlexiGrill (Акс. № 1303)
- Память при отключении
- Функция объединения ближней и дальней варочных зон в одну
- Индикация остаточного тепла
- Таймер с функцией отключения
- Центральное отключение
- Принудительное отключение (ограничение продолжительности работы)
- 3 варочные зоны 210 x 190 мм / 1600 Вт (1850 Вт*)
- 3 варочные зоны 210 x 190 мм / 2100 Вт (3000 Вт*)
* при включении режима «Power»</t>
  </si>
  <si>
    <t>4037321042217</t>
  </si>
  <si>
    <t xml:space="preserve">KI 8820.0 SF</t>
  </si>
  <si>
    <t xml:space="preserve">Индукционная варочная панель Kuppersbusch KI 8820.0 SF</t>
  </si>
  <si>
    <t xml:space="preserve">Товар доступен пока есть на складе. Наличие уточняйте у своего менеджера.</t>
  </si>
  <si>
    <t>4037321042200</t>
  </si>
  <si>
    <t xml:space="preserve">KI 8800.1 MR</t>
  </si>
  <si>
    <t xml:space="preserve">Индукционная варочная поверхность Kuppersbusch KI 8800.1 MR</t>
  </si>
  <si>
    <t xml:space="preserve"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пасты.
-  SCHOTT CERAN® Miradur™
- Оптимизированная функция гриля для FlexiGrill Acc.1303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</si>
  <si>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4037321049384</t>
  </si>
  <si>
    <t xml:space="preserve">KI 8820.0 MR</t>
  </si>
  <si>
    <t xml:space="preserve">Индукционная варочная поверхность Kuppersbusch KI 8820.0 MR</t>
  </si>
  <si>
    <t xml:space="preserve">- 10-уровневое управление мощностью «glideControl» (включая настройку усилителя мощности) с белым дисплеем
- 1 автоматическая функция приготовления: поддержание тепла
- Оптимизированная функция гриля для FlexiGrill Acc. 1303
- SCHOTT CERAN® Miradur™
- Функция памяти при отключении
- Функция моста, передняя и задняя варочная зона могут быть объединены в одну варочную зону.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- 3 варочные зоны 210 x 190 мм / 1600 Вт (1850 Вт*)
- 3 варочные зоны 210 x 190 мм / 2100 Вт (3000 Вт*)
*с настройкой усилителя мощности</t>
  </si>
  <si>
    <t>4037321049407</t>
  </si>
  <si>
    <t xml:space="preserve">KI 8880.1 SR</t>
  </si>
  <si>
    <t xml:space="preserve">Индукционная варочная поверхность Kuppersbusch KI 8880.1 SR</t>
  </si>
  <si>
    <t xml:space="preserve"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кипячение,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296,5 x 197,5 мм / 2400 Вт (3700 Вт*)
*с настройкой усилителя мощности</t>
  </si>
  <si>
    <t>4037321047953</t>
  </si>
  <si>
    <t xml:space="preserve">KI 9330.0 SR</t>
  </si>
  <si>
    <t xml:space="preserve">Индукционная варочная поверхность Kuppersbusch KI 9330.0 SR</t>
  </si>
  <si>
    <t xml:space="preserve"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Отключение памяти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175 мм / 1100 Вт (1400 Вт*)
- 1 варочная зона Ø 175 мм / 1400 Вт (2000 Вт*)
- 1 конфорка Ø 265 мм / 2300 Вт (3000 Вт*)
- 1 варочная зона Ø 215 мм / 2300 Вт (3000 Вт*)
- 1 конфорка Ø 175 мм / 1100 Вт (1400 Вт*)
*с настройкой усилителя мощности</t>
  </si>
  <si>
    <t>4037321033420</t>
  </si>
  <si>
    <t xml:space="preserve">KI 9550.0 SR</t>
  </si>
  <si>
    <t xml:space="preserve">Индукционная варочная поверхность Kuppersbusch KI 9550.0 SR</t>
  </si>
  <si>
    <t xml:space="preserve">- 10-уровневое управление мощностью «glideControl+» (включая настройку усилителя мощности) с красным дисплеем
- 9 автоматических функций приготовления: плавление, поддержание тепла, приготовление пасты, варка, конфи, быстрое варка, жарка, запекание, гриль
- Функция моста, левые конфорки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варочная зона Ø 320 мм / 2500 Вт (3600 Вт*)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</si>
  <si>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4037321048073</t>
  </si>
  <si>
    <t xml:space="preserve">KI 9560.0 SR</t>
  </si>
  <si>
    <t xml:space="preserve">Индукционная варочная поверхность Kuppersbusch KI 9560.0 SR</t>
  </si>
  <si>
    <t xml:space="preserve"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Отключение памяти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(3000 Вт*)
- 1 конфорка Ø 125 мм / 2300 Вт (3000 Вт*)
*с настройкой усилителя мощности</t>
  </si>
  <si>
    <t>4037321046864</t>
  </si>
  <si>
    <t xml:space="preserve">KI 9800.0 SR</t>
  </si>
  <si>
    <t xml:space="preserve">Индукционная варочная поверхность Kuppersbusch KI 9800.0 SR</t>
  </si>
  <si>
    <t xml:space="preserve"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
- Оптимизированная функция гриля для FlexiGrill Acc 1303
- Отключение памяти
- Функция моста, зоны приготовления могут быть объединены в одну зону приготовления.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(3700 Вт*)
*с настройкой усилителя мощности</t>
  </si>
  <si>
    <t>4037321033062</t>
  </si>
  <si>
    <t xml:space="preserve">KI 9800.1 MR</t>
  </si>
  <si>
    <t xml:space="preserve">Индукционная варочная поверхность Kuppersbusch KI 9800.1 MR</t>
  </si>
  <si>
    <t xml:space="preserve"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
- Оптимизированная функция гриля для FlexiGrill Acc.  1303
- SCHOTT CERAN® Miradur™
- Отключение памяти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- 6 варочных зон 210 x 190 мм / 2100 Вт (3700 Вт*)
*с настройкой усилителя мощности</t>
  </si>
  <si>
    <t>4037321049377</t>
  </si>
  <si>
    <t xml:space="preserve">KI 9880.1 SR</t>
  </si>
  <si>
    <t xml:space="preserve">Индукционная варочная поверхность Kuppersbusch KI 9880.1 SR</t>
  </si>
  <si>
    <t xml:space="preserve"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варка,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- 2 варочные зоны 252,8 x 195 мм / 1850 Вт (2200 Вт*)
*с настройкой усилителя мощности</t>
  </si>
  <si>
    <t>4037321047960</t>
  </si>
  <si>
    <t xml:space="preserve">VKI 3550.0 SR</t>
  </si>
  <si>
    <t xml:space="preserve">Индукционная варочная поверхность - Vario Kuppersbusch VKI 3550.0 SR</t>
  </si>
  <si>
    <t xml:space="preserve">- 10-уровневое управление мощностью «glideControl+» (включая настройку усилителя мощности) с красным дисплеем
- 3 автоматические функции приготовления: плавление, поддержание тепла, приготовление пасты.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- 1 конфорка Ø 215 мм / 2100 Вт (3000 Вт*)
- 1 конфорка Ø 150 мм / 1200 Вт (1600 Вт*)
*с настройкой усилителя мощности&lt;&gt;
- В комплект входят профили для VarioLine.</t>
  </si>
  <si>
    <t>4037321048028</t>
  </si>
  <si>
    <t xml:space="preserve">VKI 3850.0 SR</t>
  </si>
  <si>
    <t xml:space="preserve">Индукционная варочная поверхность - Vario Kuppersbusch VKI 3850.0 SR</t>
  </si>
  <si>
    <t xml:space="preserve">- 10-уровневое управление мощностью «glideControl+» (включая настройку усилителя мощности) с красным дисплеем
- 7 автоматических функций приготовления: поддержание тепла, приготовление пасты, варка, конфи, жарка во фритюре, запекание, гриль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- 2 варочные зоны 255 x 200 мм / 1700 Вт (2000 Вт*)
*с настройкой усилителя мощности
- В комплект входят профили для VarioLine.</t>
  </si>
  <si>
    <t>4037321048035</t>
  </si>
  <si>
    <t xml:space="preserve">VKIW 3800.0 SR</t>
  </si>
  <si>
    <t xml:space="preserve">Индукционная варочная поверхность - Vario Kuppersbusch VKIW 3800.0 SR</t>
  </si>
  <si>
    <t xml:space="preserve">Доступен, пока есть на складе. Уточняйите свободный остаток у менеджера.</t>
  </si>
  <si>
    <t xml:space="preserve">- 11-уровневое управление мощностью «glideControl» (включая настройку усилителя мощности) с красным дисплеем
- Автоматическая фаза ускоренного приготовления
- Таймер с функцией отключения.
- Индикатор остаточного тепла
- Центральное управление выключением
- Устройство отключения в отпуске (ограничение времени работы)
- 1 конфорка Wok 2450 Вт (3000 Вт*)
*с настройкой усилителя мощности
- В комплект входят профили для VarioLine.</t>
  </si>
  <si>
    <t>4037321038968</t>
  </si>
  <si>
    <t xml:space="preserve">индукционная со встроенной вытяжкой</t>
  </si>
  <si>
    <t xml:space="preserve">KMI 8500.0 SR</t>
  </si>
  <si>
    <t xml:space="preserve">Индукционная варочная поверхность со встроенной вытяжкой Kuppersbusch KMI 8500.0 SR</t>
  </si>
  <si>
    <t xml:space="preserve">- 10-уровневое управление мощностью «selectControl» (включая настройку усилителя мощности) с красным дисплеем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времени работы)
- Вентиляционная решетка вкл.
- 2 варочные зоны 210 x 190 мм / 2100 Вт (3000 Вт*)
- 2 варочные зоны 210 x 190 мм / 1650 Вт (1850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- 4-уровневое управление мощностью, вкл. настройка высокой мощности
- Цифровой дисплей
- Жировой фильтр из нержавеющей стали с содержанием жира 96,5 %.
- Автоматическая остановка с задержкой
- Возможен режим рециркуляции воздуха (см. дополнительные аксессуары)
- Система вытяжной вентиляции, вкл.</t>
  </si>
  <si>
    <t>4037321033444</t>
  </si>
  <si>
    <t xml:space="preserve">KMI 8500.0 SR Stainless Steel</t>
  </si>
  <si>
    <t xml:space="preserve">ZUB 99089</t>
  </si>
  <si>
    <t xml:space="preserve">Индукционная варочная панель с вытяжкой Kuppersbusch KMI 8500.0 SR Stainless Steel (отгружается KMI 8500.0 SR+ZUB 99089)</t>
  </si>
  <si>
    <t xml:space="preserve">KMI 8500.0 SR Black Chrome</t>
  </si>
  <si>
    <t xml:space="preserve">ZUB 99090</t>
  </si>
  <si>
    <t xml:space="preserve">Индукционная варочная панель с вытяжкой Kuppersbusch KMI 8500.0 SR Black Chrome (отгружается KMI 8500.0 SR+ZUB 99090)</t>
  </si>
  <si>
    <t xml:space="preserve">KMI 8500.0 SR Silver Chrome</t>
  </si>
  <si>
    <t xml:space="preserve">ZUB 99091</t>
  </si>
  <si>
    <t xml:space="preserve">Индукционная варочная панель с вытяжкой Kuppersbusch KMI 8500.0 SR Silver Chrome (отгружается KMI 8500.0 SR+ZUB 99091)</t>
  </si>
  <si>
    <t xml:space="preserve">KMI 8500.0 SR Gold</t>
  </si>
  <si>
    <t xml:space="preserve">ZUB 99092</t>
  </si>
  <si>
    <t xml:space="preserve">Индукционная варочная панель с вытяжкой Kuppersbusch KMI 8500.0 SR Gold (отгружается KMI 8500.0 SR+ZUB 99092)</t>
  </si>
  <si>
    <t xml:space="preserve">KMI 8500.0 SR Black Velvet</t>
  </si>
  <si>
    <t xml:space="preserve">ZUB 99093</t>
  </si>
  <si>
    <t xml:space="preserve">Индукционная варочная панель с вытяжкой Kuppersbusch KMI 8500.0 SR Black Velvet (отгружается KMI 8500.0 SR+ZUB 99093)</t>
  </si>
  <si>
    <t xml:space="preserve">KMI 8500.0 SR Copper</t>
  </si>
  <si>
    <t xml:space="preserve">ZUB 99094</t>
  </si>
  <si>
    <t xml:space="preserve">Индукционная варочная панель с вытяжкой Kuppersbusch KMI 8500.0 SR Copper (отгружается KMI 8500.0 SR+ZUB 99094)</t>
  </si>
  <si>
    <t xml:space="preserve">KMI 8560.0 SR</t>
  </si>
  <si>
    <t xml:space="preserve">Индукционная варочная поверхность со встроенной вытяжкой Kuppersbusch KMI 8560.0 SR</t>
  </si>
  <si>
    <t xml:space="preserve">10-ступенчатая регулировка мощности glideControl+ (включая настройку повышенной мощности Power) с белыми индикаторами
- 3 ступени автоматического приготовления: плавление, поддержание тепла, приготовление пасты
- Оптимизированный режим гриля для использования FlexiGrill, акс. № 1303
- Функция объединения правых варочных зон в одну
- Распознавание наличия и размера посуды с автоматической индикацией
- Автоматика закипания
- Индикация остаточного тепла
- Таймер с функцией отключения
- Принудительное отключение (ограничение продолжительности работы)
- Вентиляционная решетка в комплекте
- 1 варочная зона Ø 210 мм/2300 Вт (3700 Вт*)
- 1 варочная зона Ø 180 мм/1850 Вт (3000 Вт*)
- 2 варочные зоны 190 х 210 мм/2100 Вт (3700 Вт*)* при включении режима Power</t>
  </si>
  <si>
    <t>4037321046871</t>
  </si>
  <si>
    <t xml:space="preserve">KMI 9800.0 SR</t>
  </si>
  <si>
    <t xml:space="preserve">Индукционная варочная поверхность со встроенной вытяжкой Kuppersbusch KMI 9800.0 SR</t>
  </si>
  <si>
    <t xml:space="preserve">- 10-уровневое управление мощностью «glideControl+» (включая настройку усилителя мощности) с красным дисплеем
- 3 автоматические функции приготовления: плавление, поддержание тепла, приготовление пасты
- Функция моста,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продолжительности работы)
- Вентиляционная решетка и стеклянная крышка (ZK 8000), вкл.
- 4 варочные зоны 210 x 190 мм / 2100 Вт (3700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 уровня мощности, вкл. настройки высокой мощности
- Цифровой дисплей
- Автоматическая остановка с задержкой
- Жировой фильтр из нержавеющей стали с содержанием жира 96,5 %.
- Возможен режим рециркуляции воздуха (см. дополнительные аксессуары)
- Система вытяжной вентиляции, вкл.</t>
  </si>
  <si>
    <t>4037321033437</t>
  </si>
  <si>
    <t xml:space="preserve">KMI 9800.0 SR Stainless Steel</t>
  </si>
  <si>
    <t xml:space="preserve">Индукционная варочная панель с вытяжкой Kuppersbusch KMI 9800.0 SR Stainless Steel (отгружается KMI 9800.0 SR+ZUB 99089)</t>
  </si>
  <si>
    <t xml:space="preserve">KMI 9800.0 SR Black Chrome</t>
  </si>
  <si>
    <t xml:space="preserve">Индукционная варочная панель с вытяжкой Kuppersbusch KMI 9800.0 SR Black Chrome (отгружается KMI 9800.0 SR+ZUB 99090)</t>
  </si>
  <si>
    <t xml:space="preserve">KMI 9800.0 SR Silver Chrome</t>
  </si>
  <si>
    <t xml:space="preserve">Индукционная варочная панель с вытяжкой Kuppersbusch KMI 9800.0 SR Silver Chrome (отгружается KMI 9800.0 SR+ZUB 99091)</t>
  </si>
  <si>
    <t xml:space="preserve">KMI 9800.0 SR Gold</t>
  </si>
  <si>
    <t xml:space="preserve">Индукционная варочная панель с вытяжкой Kuppersbusch KMI 9800.0 SR Gold (отгружается KMI 9800.0 SR+ZUB 99092)</t>
  </si>
  <si>
    <t xml:space="preserve">KMI 9800.0 SR Black Velvet</t>
  </si>
  <si>
    <t xml:space="preserve">Индукционная варочная панель с вытяжкой Kuppersbusch KMI 9800.0 SR Black Velvet (отгружается KMI 9800.0 SR+ZUB 99093)</t>
  </si>
  <si>
    <t xml:space="preserve">KMI 9800.0 SR Copper</t>
  </si>
  <si>
    <t xml:space="preserve">Индукционная варочная панель с вытяжкой Kuppersbusch KMI 9800.0 SR Copper (отгружается KMI 9800.0 SR+ZUB 99094)</t>
  </si>
  <si>
    <t xml:space="preserve">KMI 9850.0 SR</t>
  </si>
  <si>
    <t xml:space="preserve">Индукционная варочная поверхность со встроенной вытяжкой Kuppersbusch KMI 9850.0 SR</t>
  </si>
  <si>
    <t xml:space="preserve">- 10-ступенчатая регулировка мощности «knobControl» (настройка усилителя мощности вкл.) с ручками управления из высококачественной стали (в комплекте)
- 3 автоматические функции приготовления: плавление, поддержание тепла, приготовление пасты
- Отключение памяти
- Функция моста, правая и левая конфорки могут быть объединены в одну конфорку.
- Автоматическая фаза ускоренного приготовления
- Индикатор остаточного тепла
- Устройство отключения в отпуске (ограничение продолжительности работы)
- Вентиляционная решетка и стеклянная крышка (ZK 8000), вкл.
- 4 варочные зоны 210 x 190 мм / 2100 Вт (3700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 уровня мощности, вкл. настройки высокой мощности
- Цифровой дисплей
- Жировой фильтр из нержавеющей стали в раме из нержавеющей стали (10 слоев) с отложением жира 96,5 %.
- Автоматическая остановка с задержкой
- Возможен режим рециркуляции воздуха (см. дополнительные аксессуары)
- В комплект входит система вытяжки воздуха.</t>
  </si>
  <si>
    <t>4037321042736</t>
  </si>
  <si>
    <t xml:space="preserve">KMI 9850.0 SR Stainless Steel</t>
  </si>
  <si>
    <t xml:space="preserve">Индукционная варочная панель с вытяжкой Kuppersbusch KMI 9850.0 SR Stainless Steel (отгружается KMI 9850.0 SR+ZUB 99089)</t>
  </si>
  <si>
    <t xml:space="preserve">KMI 9850.0 SR Black Chrome</t>
  </si>
  <si>
    <t xml:space="preserve">Индукционная варочная панель с вытяжкой Kuppersbusch KMI 9850.0 SR Black Chrome (отгружается KMI 9850.0 SR+ZUB 99090)</t>
  </si>
  <si>
    <t xml:space="preserve">KMI 9850.0 SR Silver Chrome</t>
  </si>
  <si>
    <t xml:space="preserve">Индукционная варочная панель с вытяжкой Kuppersbusch KMI 9850.0 SR Silver Chrome (отгружается KMI 9850.0 SR+ZUB 99091)</t>
  </si>
  <si>
    <t xml:space="preserve">KMI 9850.0 SR Gold</t>
  </si>
  <si>
    <t xml:space="preserve">Индукционная варочная панель с вытяжкой Kuppersbusch KMI 9850.0 SR Gold (отгружается KMI 9850.0 SR+ZUB 99092)</t>
  </si>
  <si>
    <t xml:space="preserve">KMI 9850.0 SR Black Velvet</t>
  </si>
  <si>
    <t xml:space="preserve">Индукционная варочная панель с вытяжкой Kuppersbusch KMI 9850.0 SR Black Velvet (отгружается KMI 9850.0 SR+ZUB 99093)</t>
  </si>
  <si>
    <t xml:space="preserve">KMI 9850.0 SR Copper</t>
  </si>
  <si>
    <t xml:space="preserve">Индукционная варочная панель с вытяжкой Kuppersbusch KMI 9850.0 SR Copper (отгружается KMI 9850.0 SR+ZUB 99094)</t>
  </si>
  <si>
    <t>газовая</t>
  </si>
  <si>
    <t xml:space="preserve">VKG 3850.0 SE-E5</t>
  </si>
  <si>
    <t xml:space="preserve">Газовая варочная панель Kuppersbusch VKG 3850.0 SE-E5</t>
  </si>
  <si>
    <t xml:space="preserve">- Дизайн ProfiLine
- Бесступенчатые поворотные переключатели knobControl
- Медные горелки
- Полная защита
- Чугунные решетки
- Крышки горелок (черная эмаль)
- 1 мощная горелка 2,8 кВт
- 1 стандартная горелка 1,75 кВт</t>
  </si>
  <si>
    <t>4037321048769</t>
  </si>
  <si>
    <t xml:space="preserve">VKGW 3850.0 SE-E5</t>
  </si>
  <si>
    <t xml:space="preserve">Газовая варочная панель Wok Kuppersbusch VKGW 3850.0 SE-E5</t>
  </si>
  <si>
    <t xml:space="preserve">- Дизайн ProfiLine
- Бесступенчатые поворотные переключатели knobControl
- Медные горелки
- Управление мощностью двойной горелки wok
- Полная защита
- Чугунные решетки
- Крышки горелок (черная эмаль)
- Двойная горелка WOK 8,0 кВт</t>
  </si>
  <si>
    <t>4037321048776</t>
  </si>
  <si>
    <t xml:space="preserve">VKG 3550.0 SR-E5</t>
  </si>
  <si>
    <t xml:space="preserve">Газовая варочная панель Kuppersbusch VKG 3550.0 SE-E5</t>
  </si>
  <si>
    <t xml:space="preserve">- Дизайн VarioLine
- Бесступенчатые поворотные переключатели knobControl
- Медные горелки
- Управление мощностью двойной горелки wok
- Полная защита
- Чугунные решетки
</t>
  </si>
  <si>
    <t xml:space="preserve">VKGW 3551.0 SR-E5</t>
  </si>
  <si>
    <t xml:space="preserve">Газовая варочная панель Wok Kuppersbusch VKGW 3551.0 SE-E5</t>
  </si>
  <si>
    <t xml:space="preserve">- Дизайн VarioLine
- Бесступенчатые поворотные переключатели knobControl
- Медные горелки
- Управление мощностью двойной горелки wok
- Полная защита
- Чугунные решетки
- Двойная горелка WOK 8,0 кВт</t>
  </si>
  <si>
    <t xml:space="preserve">GKS 3820.0 ED</t>
  </si>
  <si>
    <t xml:space="preserve">Газовая варочная поверхность Kuppersbusch GKS 3820.0 ED</t>
  </si>
  <si>
    <t xml:space="preserve">- Бесступенчатые поворотные переключатели "knobControl"
- Плоские горелки
- Полная защита
- Чугунная решетка
- Чугунные крышки горелок (черная эмаль)
- 1 мощная горелка 3,0 кВт
- 1 стандартная горелка 1,75 кВт
- Профили из нержавеющей стали для соединительной
планки VarioLine</t>
  </si>
  <si>
    <t>4037321032157</t>
  </si>
  <si>
    <t xml:space="preserve">GWS 3811.0 ED</t>
  </si>
  <si>
    <t xml:space="preserve">Газовая варочная поверхность Kuppersbusch GWS 3811.0 ED</t>
  </si>
  <si>
    <t xml:space="preserve">- Бесступенчатые поворотные переключатели "knobControl"
- Плоская горелка
- Полная защита
- Чугунная решетка
- Чугунные крышки горелок (черная эмаль)
- 1 горелка WOK 6,0 кВт
- Профили из нержавеющей стали для соединительной
планки VarioLine</t>
  </si>
  <si>
    <t>4037321032164</t>
  </si>
  <si>
    <t xml:space="preserve">KG 6551.0 SR-E5</t>
  </si>
  <si>
    <t xml:space="preserve">Газовая варочная поверхность Kuppersbusch KG 6551.0 SR-E5</t>
  </si>
  <si>
    <t>-</t>
  </si>
  <si>
    <t xml:space="preserve">- Регулятор мощности «knobControl».
- Латунные горелки
- Полное защитное устройство
- Подставки для кастрюль (чугун)</t>
  </si>
  <si>
    <t xml:space="preserve">KG 9551.0 SR-E5</t>
  </si>
  <si>
    <t xml:space="preserve">Газовая варочная поверхность Kuppersbusch KG 9551.0 SR-E6</t>
  </si>
  <si>
    <t xml:space="preserve">- Регулятор мощности «knobControl».
- Латунные горелки
- Полное защитное устройство
- Подставки для кастрюль (чугун)
- 1 горелка WOK</t>
  </si>
  <si>
    <t xml:space="preserve">KG 6850.0 SE-E5</t>
  </si>
  <si>
    <t xml:space="preserve">Газовая варочная поверхность Kuppersbusch KG 6850.0 SE-E5</t>
  </si>
  <si>
    <t xml:space="preserve">- Дизайн ProfiLine
- Регулятор мощности «knobControl».
- Латунные горелки
- Полное защитное устройство
- Подставки для кастрюль (чугун)
- Крышка горелки (черная эмаль)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</si>
  <si>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4037321048790</t>
  </si>
  <si>
    <t xml:space="preserve">KG 6853.0 SE-E5</t>
  </si>
  <si>
    <t xml:space="preserve">Газовая варочная поверхность Kuppersbusch KG 6853.0 SE-E5</t>
  </si>
  <si>
    <t xml:space="preserve">- Дизайн ProfiLine
- Регулятор мощности «knobControl».
- Латунные горелки
- Полное защитное устройство
- Подставки для кастрюль (чугун)
- Крышка горелки (черная эмаль)
- 1 высокоскоростная горелка 2,8 кВт
- 1 двойная конфорка вок 4,2 кВт
- 1 высокоскоростная горелка 2,8 кВт
- 1 стандартная горелка 1,4 кВт
- Передняя панель - нержавеющая сталь
- Рабочая поверхность - стекло</t>
  </si>
  <si>
    <t>4037321048783</t>
  </si>
  <si>
    <t xml:space="preserve">KG 7850.0 SE-E5</t>
  </si>
  <si>
    <t xml:space="preserve">Газовая варочная поверхность Kuppersbusch KG 7850.0 SE-E5</t>
  </si>
  <si>
    <t xml:space="preserve">- Дизайн ProfiLine
- Регулятор мощности «knobControl».
- Латунные горелки
- Двойной контроль мощности вока
- Полное защитное устройство
- Подставки для кастрюль (чугун)
- Крышка горелки (черная эмаль)
- 1 двойная конфорка вока 4,2 кВт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</si>
  <si>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4037321048806</t>
  </si>
  <si>
    <t xml:space="preserve">KG 9850.0 SE-E5</t>
  </si>
  <si>
    <t xml:space="preserve">Газовая варочная поверхность Kuppersbusch KG 9850.0 SE-E5</t>
  </si>
  <si>
    <t>4037321048813</t>
  </si>
  <si>
    <t>стеклокерамическая</t>
  </si>
  <si>
    <t xml:space="preserve">KE 6130.1 SE</t>
  </si>
  <si>
    <t xml:space="preserve">Стеклокерамическая варочная поверхность Kuppersbusch KE 6130.1 SE</t>
  </si>
  <si>
    <t xml:space="preserve">- 9-ступенчатая регулировка мощности selectControl
с красными индикаторами
- Автоматика закипания
- Индикация остаточного тепла
- Таймер с функцией отключения
- Принудительное отключение (ограничение продолжительности работы)
- 2 варочные зоны Ø 145 мм / 1200 Вт
- 1 двухконтурная Ø 170 мм или 265 х 170 мм /
варочная зона 1400 Вт или 2200 Вт
- 1 трехконтурная Ø 120 / 180 / 210 / Ø 190 мм /
варочная зона 1800 Вт / 800 / 1600 / 2300 Вт</t>
  </si>
  <si>
    <t>4037321047649</t>
  </si>
  <si>
    <t xml:space="preserve">KE 6350.0 SR</t>
  </si>
  <si>
    <t xml:space="preserve">Стеклокерамическая варочная поверхность Kuppersbusch KE 6350.0 SR</t>
  </si>
  <si>
    <t xml:space="preserve">- 9-уровневое управление мощностью «glideControl» с красным дисплеем
- автоматическая функция : функция йогурта
- Индикатор остаточного тепла
- Таймер с функцией отключения.
- Центральное управление выключением
-Принудительное отключение (ограничение продолжительности работы)
- 2 конфорки ∅ 145 мм / 1200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</si>
  <si>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4037321048745</t>
  </si>
  <si>
    <t xml:space="preserve">KE 8350.0 SR</t>
  </si>
  <si>
    <t xml:space="preserve">Стеклокерамическая варочная поверхность Kuppersbusch KE 8350.0 SR</t>
  </si>
  <si>
    <t xml:space="preserve">- 9-уровневое управление мощностью «glideControl» с красным дисплеем
- функция автоматического приготовления: функция йогурта
- Индикатор остаточного тепла
- Таймер с функцией отключения.
- Центральное управление выключением
- Принудительное отключение (ограничение продолжительности работы)
- 1 конфорка ∅ 145 мм / 1200 Вт
- 1 конфорка ∅ 180 мм / 1800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</si>
  <si>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4037321048738</t>
  </si>
  <si>
    <t xml:space="preserve">KE 9350.0 SR</t>
  </si>
  <si>
    <t xml:space="preserve">Стеклокерамическая варочная поверхность Kuppersbusch KE 9350.0 SR</t>
  </si>
  <si>
    <t xml:space="preserve">- 9-уровневое управление мощностью «glideControl» с красным дисплеем
- Индикатор остаточного тепла
- Таймер с функцией отключения.
- Центральное управление выключением
- Принудительное отключение (ограничение продолжительности работы)
- 1 двухконтурная варочная зона ∅ 180 или 120 мм / 1700 Вт или 700 Вт
- 1 конфорка ∅ 180 мм / 1800 Вт
- 1 трехконтурная варочная зона ∅ 270, 210 или 145 мм / 2700, 1950 или 1050 Вт
- 1 конфорка ∅ 160 мм / 1500 Вт
- 1 конфорка ∅ 145 мм / 1200 Вт</t>
  </si>
  <si>
    <t>4037321048721</t>
  </si>
  <si>
    <t xml:space="preserve">стеклокерамическая - Vario</t>
  </si>
  <si>
    <t xml:space="preserve">VKE 3350.0 SR</t>
  </si>
  <si>
    <t xml:space="preserve">Стеклокерамическая варочная поверхность - Vario Kuppersbusch VKE 3350.0 SR</t>
  </si>
  <si>
    <t xml:space="preserve">- 9-уровневое управление мощностью «glideControl» с красным дисплеем
- Автоматическая фаза ускоренного приготовления
- Индикатор остаточного тепла
- Центральное управление выключением
- Принудительное отключение(ограничение продолжительности работы)
- Таймер на срок до 99 минут с функцией отключения для всех варочных зон.
- 1 варочная зона 145 мм/1200 Вт
- 1 двухконтурная варочная зона 180 мм или 120 мм / 1700 или 700 Вт
- В комплект входят профили для VarioLine</t>
  </si>
  <si>
    <t>4037321048752</t>
  </si>
  <si>
    <t>Tepan</t>
  </si>
  <si>
    <t xml:space="preserve">VKET 3800.0 SR</t>
  </si>
  <si>
    <t xml:space="preserve">Варочная поверхность Teppan Yaki Kuppersbusch VKET 3800.0 SR</t>
  </si>
  <si>
    <t xml:space="preserve">- Бесступенчатая регулировка мощности knobControl с красными индикаторами
- 2 отдельных, настраиваемых зоны гриля
- Твердая хромированная поверхность гриля, толщина ≈ 8 мм, в обрамлении из стеклокерамики
- Регулирование температуры в диапазоне 70-250°C
- Индикация остаточного тепла
- Функция "поддержания тепла", ок. 60°C
- Полезная площадь панели Teppan Yaki: 300 x 350 мм
- Профили для соединительной планки VarioLine входят в комплект поставки</t>
  </si>
  <si>
    <t>4037321038975</t>
  </si>
  <si>
    <t>Вытяжка</t>
  </si>
  <si>
    <t xml:space="preserve">встраиваемая в столешницу - Vario</t>
  </si>
  <si>
    <t xml:space="preserve">VKM 1820.0 SR</t>
  </si>
  <si>
    <t xml:space="preserve">Встраиваемая в столешницу вытяжка - Vario Kuppersbusch VKM 1820.0 SR</t>
  </si>
  <si>
    <t xml:space="preserve">- Вентилятор располагается у основания кухонного шкафа
- 4-ступенчатая регулировка мощности selectControl с красными индикаторами
- Производительность (при работе на отвод воздуха): в стандартных режимах не более 455 м3/ч, в интенсивном режиме – 551 м3/ч
- Уровень шума: мин. 31 дБ, макс. 66 дБ, в интенсивном режиме – 70 дБ
- Цифровой дисплей
- Фильтр из нержавеющей стали, задерживающий до 96,7% частиц жира
- Автоматика остаточного хода
- Централизованное отключение
- Принудительное отключение (ограничение продолжительности работы)
- Возможность работы в режиме рециркуляции (см. Аксессуары)
- Вентиляционная решетка в комплекте
- Профили для соединительной планки VarioLine в комплекте
- Вентиляционный набор в комплекте- При сочетании VKM 1820.0 с газовыми варочными панелями VarioLine GKS 3820.0 или GWS 3811.0 требуется специальный газовый дефлектор ZKM 8053</t>
  </si>
  <si>
    <t>4037321046888</t>
  </si>
  <si>
    <t>встраиваемая</t>
  </si>
  <si>
    <t xml:space="preserve">LB 6650.1 E</t>
  </si>
  <si>
    <t xml:space="preserve">Встраиваемая вытяжка Kuppersbusch LB 6650.1 E</t>
  </si>
  <si>
    <t xml:space="preserve">Оснащение:
-- 4 уровня мощности, включая интенсивный режим
-- Производительность (в режиме отвода воздуха):
обычный режим с макс. мощностью – 598 м3/ч, интенсивный режим – 786 м3/ч
-- Электронная система управления с подсветкой кнопок
--Металлический фильтр
-- Возможность работы в режиме рециркуляции
(см. Аксессуары)</t>
  </si>
  <si>
    <t>4037321038036</t>
  </si>
  <si>
    <t xml:space="preserve">LB 8650.1 E</t>
  </si>
  <si>
    <t xml:space="preserve">Встраиваемая вытяжка Kuppersbusch LB 8650.1 E</t>
  </si>
  <si>
    <t xml:space="preserve">Оснащение:
- Встраиваемый вытяжной модуль
- Технология аспирации по периметру
- 4 уровня мощности, включая интенсивный режим
- Производительность (в режме отвода воздуха) согласно директиве 2010/30/EU: обычный режим с макс. мощностью– 598 м3/ч, интенсивный режим – 786 м3/ч
- Электронная система управления с подсветкой кнопок
- Автоматика остаточного хода
- Металлический фильтр
- Возможность работы в режиме рециркуляции (см. Аксессуары)</t>
  </si>
  <si>
    <t>4037321038043</t>
  </si>
  <si>
    <t xml:space="preserve">встраиваемая в столешницу</t>
  </si>
  <si>
    <t xml:space="preserve">DD 9840.0 S</t>
  </si>
  <si>
    <t xml:space="preserve">Встраиваемая в столешницу вытяжка Kuppersbusch DD 9840.0 S</t>
  </si>
  <si>
    <t xml:space="preserve">- 5 уровней мощности, включая интенсивный режим
- Производительность (в режиме отвода воздуха):
стандартные режимы с макс. мощностью – 430 м3/ч,
интенсивный режим – 700 м3/ч
- Электронная система управления с сенсорными кнопками
- Светодиодная индикация уровней мощности
- Цифровой дисплей
- Выдвижная панель с электроприводом
- Технология аспирации по периметру с черной стеклянной панелью
- Автоматика остаточного хода
- Индикатор загрязнения фильтра
- Металлический жироулавливающий фильтр
- Возможность работы в режиме рециркуляции (см. аксессуары)</t>
  </si>
  <si>
    <t>4037321047175</t>
  </si>
  <si>
    <t xml:space="preserve">встраиваемая в потолок</t>
  </si>
  <si>
    <t xml:space="preserve">DDL 9830.0 W</t>
  </si>
  <si>
    <t xml:space="preserve">Встраиваемая в потолок вытяжка Kuppersbusch DDL 9830.0 W</t>
  </si>
  <si>
    <t xml:space="preserve">- 6 уровней мощности, включая интенсивный режим
- Производительность (в режиме отвода воздуха):
стандартные режимы с макс. мощностью – 634 м3/ч,
интенсивный режим – 808 м3/ч
- Электронная система управления с пультом ДУ
- Дистанционное управление со светодиодным индикатором уровня мощности
- Технология аспирации по периметру со стеклянной панелью
- Откидная стеклянная панель
- Автоматика остаточного хода
- Индикатор загрязнения фильтра
- Светодиодная подсветка с регулировкой яркости
- Металлический жироулавливающий фильтр
- Функция FreshAir
- Возможность работы в режиме рециркуляции (см. аксессуары)</t>
  </si>
  <si>
    <t>4037321047670</t>
  </si>
  <si>
    <t xml:space="preserve">DEF 6300.0 E</t>
  </si>
  <si>
    <t xml:space="preserve">Встраиваемая вытяжка Kuppersbusch DEF 6300.0 E</t>
  </si>
  <si>
    <t xml:space="preserve">- 3 уровня мощности
- Производительность (в режи ме отвода воздуха): в стандартных режимах не более 385 м3/ч
- Телескопический экран
- Электронное управление с нажимными кнопками
- Светодиодный индикатор уровня мощности
- Элементы управления справа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</si>
  <si>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4037321039767</t>
  </si>
  <si>
    <t xml:space="preserve">DEF 6550.0 E</t>
  </si>
  <si>
    <t xml:space="preserve">Встраиваемая вытяжка Kuppersbusch DEF 6550.0 E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</si>
  <si>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537 м3/ч,
интенсивный режим – 647 м3/ч
- Телескопический экран
- Электронное управление с нажимными кнопками
- Светодиодный индикатор уровня мощности
- Элементы управления справа
- Индикатор загрязнения фильтра
- Автоматика остаточного хода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</si>
  <si>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4037321045362</t>
  </si>
  <si>
    <t xml:space="preserve">DEF 6800.0 E</t>
  </si>
  <si>
    <t xml:space="preserve">Встраиваемая вытяжка Kuppersbusch DEF 6800.0 E</t>
  </si>
  <si>
    <t xml:space="preserve">- 6 уровней мощности, включая интенсивный режим
- Производительность (в режиме отвода воздуха):
обычный режим с макс. мощностью – 498 м3/ч,
интенсивный режим – 706 м3/ч
- Телескопический экран
- Электронное управление с нажимными кнопками
- Светодиодный индикатор уровня мощности
- Элементы управления справа
- Индикатор загрязнения фильтра
- Автоматика остаточного хода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</si>
  <si>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4037321042040</t>
  </si>
  <si>
    <t xml:space="preserve">DEF 9550.0 E</t>
  </si>
  <si>
    <t xml:space="preserve">Встраиваемая вытяжка Kuppersbusch DEF 9550.0 E</t>
  </si>
  <si>
    <t>4037321045355</t>
  </si>
  <si>
    <t xml:space="preserve">DEF 9800.0 E</t>
  </si>
  <si>
    <t xml:space="preserve">Встраиваемая вытяжка Kuppersbusch DEF 9800.0 E</t>
  </si>
  <si>
    <t>4037321042033</t>
  </si>
  <si>
    <t xml:space="preserve">DEL 5100.0 S-01</t>
  </si>
  <si>
    <t xml:space="preserve">Встраиваемая вытяжка Kuppersbusch DEL 5100.0 S-01</t>
  </si>
  <si>
    <t xml:space="preserve">- 3 уровня мощности
- Производительность (в режиме отвода воздуха):
в стандартных режимах не более 303 м3/ч
- Кнопочное управление
- Металлический жироулавливающий фильтр
- Возможность работы в режиме рециркуляции (см. аксессуары)</t>
  </si>
  <si>
    <t>4037321039750</t>
  </si>
  <si>
    <t xml:space="preserve">DEL 6550.0 E</t>
  </si>
  <si>
    <t xml:space="preserve">Встраиваемая вытяжка Kuppersbusch DEL 6550.0 E</t>
  </si>
  <si>
    <t xml:space="preserve">Участвует "Дополнительная выгода при покупке комплекта" 
В наличии на складе. Свободный остаток уточняйте у вашего менеджера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</si>
  <si>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425 м3/ч,
интенсивный режим – 760 м3/ч
- Электронное управление с сенсорными кнопками
- Технология аспирации по периметру
- Функция FreshAir
- Автоматика остаточного хода
- Металлический жироулавливающий фильтр
- Возможность работы в режиме рециркуляции (см. аксессуары)</t>
  </si>
  <si>
    <t>4037321049100</t>
  </si>
  <si>
    <t xml:space="preserve">DEL 6550.0 W</t>
  </si>
  <si>
    <t xml:space="preserve">Встраиваемая вытяжка Kuppersbusch DEL 6550.0 W</t>
  </si>
  <si>
    <t>4037321049117</t>
  </si>
  <si>
    <t xml:space="preserve">DEL 8550.0 E</t>
  </si>
  <si>
    <t xml:space="preserve">Встраиваемая вытяжка Kuppersbusch DEL 8550.0 E</t>
  </si>
  <si>
    <t>4037321049087</t>
  </si>
  <si>
    <t xml:space="preserve">DEL 8550.0 W</t>
  </si>
  <si>
    <t xml:space="preserve">Встраиваемая вытяжка Kuppersbusch DEL 8550.0 W</t>
  </si>
  <si>
    <t>4037321049094</t>
  </si>
  <si>
    <t xml:space="preserve">DEL 9550.0 E</t>
  </si>
  <si>
    <t xml:space="preserve">Встраиваемая вытяжка Kuppersbusch DEL 9550.0 E</t>
  </si>
  <si>
    <t>4037321049070</t>
  </si>
  <si>
    <t>островная</t>
  </si>
  <si>
    <t xml:space="preserve">DI 3800.0 S</t>
  </si>
  <si>
    <t xml:space="preserve">Островная вытяжка Kuppersbusch DI 3800.0 S</t>
  </si>
  <si>
    <t xml:space="preserve">- 8 уровней мощности, включая интенсивный режим
- Производительность (в режиме отвода воздуха): обычный
режим с макс. мощностью – 525 м3/ч, интенсивный режим – 771 м3/ч
- Электронная система управления с пультом ДУ
- Пульт дистанционного управления со светодиодным индикатором уровня мощности
- Автоматика остаточного хода
- Индикатор загрязнения фильтра
- Металлический жироулавливающий фильтр
- Возможность изменения длины стального крепления
- Передняя и задняя панели из стекла, корпус из нержавеющей стали
- Потолочная панель из нержавеющей стали
- Режим рециркуляции (вкл. угольный фильтр 2 шт., акс. № 881)</t>
  </si>
  <si>
    <t>4037321039446</t>
  </si>
  <si>
    <t xml:space="preserve">DI 3800.0 S1</t>
  </si>
  <si>
    <t xml:space="preserve">DK 3801</t>
  </si>
  <si>
    <t xml:space="preserve">Островная вытяжка Kuppersbusch DI 3800.0 S1 Stainless Steel </t>
  </si>
  <si>
    <t xml:space="preserve">необходимо 2 шт. (Цена с 2 акс.)</t>
  </si>
  <si>
    <t xml:space="preserve">DI 3800.0 S2</t>
  </si>
  <si>
    <t xml:space="preserve">DK 3802</t>
  </si>
  <si>
    <t xml:space="preserve">Островная вытяжка Kuppersbusch DI 3800.0 S2 Black Chrome</t>
  </si>
  <si>
    <t xml:space="preserve">DI 3800.0 S3</t>
  </si>
  <si>
    <t xml:space="preserve">DK 3803</t>
  </si>
  <si>
    <t xml:space="preserve">Островная вытяжка Kuppersbusch DI 3800.0 S3 Silver Chrome</t>
  </si>
  <si>
    <t xml:space="preserve">DI 3800.0 S4</t>
  </si>
  <si>
    <t xml:space="preserve">DK 3804</t>
  </si>
  <si>
    <t xml:space="preserve">Островная вытяжка Kuppersbusch DI 3800.0 S4 Gold</t>
  </si>
  <si>
    <t xml:space="preserve">DI 3800.0 S5</t>
  </si>
  <si>
    <t xml:space="preserve">DK 3805</t>
  </si>
  <si>
    <t xml:space="preserve">Островная вытяжка Kuppersbusch DI 3800.0 S5 Black Velvet</t>
  </si>
  <si>
    <t xml:space="preserve">DI 3800.0 S7</t>
  </si>
  <si>
    <t xml:space="preserve">DK 3807</t>
  </si>
  <si>
    <t xml:space="preserve">Островная вытяжка Kuppersbusch DI 3800.0 S7 Copper</t>
  </si>
  <si>
    <t xml:space="preserve">DI 3800.0 W</t>
  </si>
  <si>
    <t xml:space="preserve">Островная вытяжка Kuppersbusch DI 3800.0 W</t>
  </si>
  <si>
    <t>4037321039453</t>
  </si>
  <si>
    <t xml:space="preserve">DI 3800.0 W1</t>
  </si>
  <si>
    <t xml:space="preserve">Островная вытяжка Kuppersbusch DI 3800.0 W1 Stainless Steel </t>
  </si>
  <si>
    <t xml:space="preserve">DI 3800.0 W2</t>
  </si>
  <si>
    <t xml:space="preserve">Островная вытяжка Kuppersbusch DI 3800.0 W2 Black Chrome</t>
  </si>
  <si>
    <t xml:space="preserve">DI 3800.0 W3</t>
  </si>
  <si>
    <t xml:space="preserve">Островная вытяжка Kuppersbusch DI 3800.0 W3 Silver Chrome</t>
  </si>
  <si>
    <t xml:space="preserve">DI 3800.0 W4</t>
  </si>
  <si>
    <t xml:space="preserve">Островная вытяжка Kuppersbusch DI 3800.0 W4 Gold</t>
  </si>
  <si>
    <t xml:space="preserve">DI 3800.0 W5</t>
  </si>
  <si>
    <t xml:space="preserve">Островная вытяжка Kuppersbusch DI 3800.0 W5 Black Velvet</t>
  </si>
  <si>
    <t xml:space="preserve">DI 3800.0 W7</t>
  </si>
  <si>
    <t xml:space="preserve">Островная вытяжка Kuppersbusch DI 3800.0 W7 Copper</t>
  </si>
  <si>
    <t xml:space="preserve">DI 9340.0 E</t>
  </si>
  <si>
    <t xml:space="preserve">Островная вытяжка Kuppersbusch DI 9340.0 E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</si>
  <si>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580 м3/ч, интенсивный режим – 700 м3/ч
- Электронная система управления с подсветкой кнопок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</si>
  <si>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4037321047182</t>
  </si>
  <si>
    <t>настенная</t>
  </si>
  <si>
    <t xml:space="preserve">DW 6340.1 E</t>
  </si>
  <si>
    <t xml:space="preserve">Настенная вытяжка Kuppersbusch DW 6340.1 E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</si>
  <si>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600 м3/ч,
интенсивный режим – 750 м3/ч
- Электронное управление с подсветкой кнопок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</si>
  <si>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4037321048523</t>
  </si>
  <si>
    <t xml:space="preserve">DW 8500.1 S</t>
  </si>
  <si>
    <t xml:space="preserve">Настенная вытяжка Kuppersbusch DW 8500.1 S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</si>
  <si>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620 м3/ч,
интенсивный режим – 770 м3/ч
- Электронное управление с сенсорными кнопками
- Цифровой дисплей
- Технология аспирации по периметру
- Автоматика остаточного хода
- Откидная стеклянная панель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</si>
  <si>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4037321048684</t>
  </si>
  <si>
    <t xml:space="preserve">DW 8540.0 S</t>
  </si>
  <si>
    <t xml:space="preserve">Настенная вытяжка Kuppersbusch DW 8540.0 S</t>
  </si>
  <si>
    <t xml:space="preserve">- 4 уровня мощности, включая интенсивный режим
- Производительность (в режиме отвода воздуха): обычный
режим с макс. мощностью – 400 м3/ч, интенсивный
режим – 570 м3/ч
- Электронное управление с сенсорными кнопками
- Цифровой дисплей
- Технология аспирации по периметру с черной стеклянной панелью
- Автоматика остаточного хода
- Индикатор загрязнения фильтра
- Металлический жироулавливающий фильтр
- Возможность работы в режиме рециркуляции (см. аксессуары)</t>
  </si>
  <si>
    <t>4037321047199</t>
  </si>
  <si>
    <t xml:space="preserve">DW 8550.0 KSM</t>
  </si>
  <si>
    <t xml:space="preserve">Настенная вытяжка Kuppersbusch DW 8550.0 KSM</t>
  </si>
  <si>
    <t xml:space="preserve">- 4 уровня мощности, включая интенсивный режим
- Производительность (в режиме отвода воздуха): обычный
режим с макс. мощностью – 325 м3/ч, интенсивный режим – 757 м3/ч
- Электронное управление с сенсорными кнопками
- Цифровой дисплей
- Технология аспирации по периметру
- Функция FreshAir
- Автоматика остаточного хода
- Индикация загрязнения фильтра
- Откидная стеклянная панель
- Металлический жироулавливающий фильтр
- Возможность работы в режиме рециркуляции (см. Аксессуары)</t>
  </si>
  <si>
    <t>4037321048981</t>
  </si>
  <si>
    <t xml:space="preserve">DW 9340.1 E</t>
  </si>
  <si>
    <t xml:space="preserve">Настенная вытяжка Kuppersbusch DW 9340.1 E</t>
  </si>
  <si>
    <t>4037321048516</t>
  </si>
  <si>
    <t xml:space="preserve">DW 9350.0 E</t>
  </si>
  <si>
    <t xml:space="preserve">Настенная вытяжка Kuppersbusch DW 9350.0 E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</si>
  <si>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586 м3/ч,
интенсивный режим – 740 м3/ч
- Электронное управление с поворотными переключателями из высококачественного алюминия
- Цифровой дисплей
- Автоматика остаточного хода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</si>
  <si>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4037321039552</t>
  </si>
  <si>
    <t xml:space="preserve">DW 9500.0 S</t>
  </si>
  <si>
    <t xml:space="preserve">Настенная вытяжка Kuppersbusch DW 9500.0 S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</si>
  <si>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650 м3/ч,
интенсивный режим – 764 м3/ч
- Электронное управление с сенсорными кнопками
- Цифровой дисплей
- Автоматика остаточного хода
- Индикатор загрязнения фильтра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</si>
  <si>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4037321039538</t>
  </si>
  <si>
    <t xml:space="preserve">DW 9500.0 S1</t>
  </si>
  <si>
    <t xml:space="preserve">DK 9011</t>
  </si>
  <si>
    <t xml:space="preserve">Настенная вытяжка Kuppersbusch DW 9500.0 S1</t>
  </si>
  <si>
    <t xml:space="preserve">DW 9500.0 S2</t>
  </si>
  <si>
    <t xml:space="preserve">DK 9012</t>
  </si>
  <si>
    <t xml:space="preserve">Настенная вытяжка Kuppersbusch DW 9500.0 S2</t>
  </si>
  <si>
    <t xml:space="preserve">DW 9500.0 S3</t>
  </si>
  <si>
    <t xml:space="preserve">DK 9013</t>
  </si>
  <si>
    <t xml:space="preserve">Настенная вытяжка Kuppersbusch DW 9500.0 S3</t>
  </si>
  <si>
    <t xml:space="preserve">DW 9500.0 S4</t>
  </si>
  <si>
    <t xml:space="preserve">DK 9014</t>
  </si>
  <si>
    <t xml:space="preserve">Настенная вытяжка Kuppersbusch DW 9500.0 S4</t>
  </si>
  <si>
    <t xml:space="preserve">DW 9500.0 S7</t>
  </si>
  <si>
    <t xml:space="preserve">DK 9017</t>
  </si>
  <si>
    <t xml:space="preserve">Настенная вытяжка Kuppersbusch DW 9500.0 S7</t>
  </si>
  <si>
    <t xml:space="preserve">DW 9880.0 S</t>
  </si>
  <si>
    <t xml:space="preserve">Настенная вытяжка Kuppersbusch DW 9880.0 S</t>
  </si>
  <si>
    <t xml:space="preserve">- 4 уровня мощности, включая интенсивный режим
- Производительность (в режиме отвода воздуха):
обычный режим с макс. мощностью – 625 м3/ч,
интенсивный режим – 920 м3/ч
- Электронное управление с сенсорными кнопками
- Цифровой дисплей
- Технология аспирации по периметру
- Функция FreshAir
- Автоматика остаточного хода
- Индикатор загрязнения фильтра
- Откидная стеклянная панель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</si>
  <si>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4037321047892</t>
  </si>
  <si>
    <t xml:space="preserve">DW 9880.0 S1</t>
  </si>
  <si>
    <t xml:space="preserve">DK 9881</t>
  </si>
  <si>
    <t xml:space="preserve">Настенная вытяжка Kuppersbusch DW 9880.0 S1 Stainless Steel </t>
  </si>
  <si>
    <t xml:space="preserve">DW 9880.0 S2</t>
  </si>
  <si>
    <t xml:space="preserve">DK 9882</t>
  </si>
  <si>
    <t xml:space="preserve">Настенная вытяжка Kuppersbusch DW 9880.0 S2 Black Chrome</t>
  </si>
  <si>
    <t xml:space="preserve">DW 9880.0 S3</t>
  </si>
  <si>
    <t xml:space="preserve">DK 9883</t>
  </si>
  <si>
    <t xml:space="preserve">Настенная вытяжка Kuppersbusch DW 9880.0 S3 Silver Chrome</t>
  </si>
  <si>
    <t xml:space="preserve">DW 9880.0 S4</t>
  </si>
  <si>
    <t xml:space="preserve">DK 9884</t>
  </si>
  <si>
    <t xml:space="preserve">Настенная вытяжка Kuppersbusch DW 9880.0 S4 Gold</t>
  </si>
  <si>
    <t xml:space="preserve">DW 9880.0 S5</t>
  </si>
  <si>
    <t xml:space="preserve">DK 9885</t>
  </si>
  <si>
    <t xml:space="preserve">Настенная вытяжка Kuppersbusch DW 9880.0 S5 Black Velvet</t>
  </si>
  <si>
    <t xml:space="preserve">DW 9880.0 S7</t>
  </si>
  <si>
    <t xml:space="preserve">DK 9887</t>
  </si>
  <si>
    <t xml:space="preserve">Настенная вытяжка Kuppersbusch DW 9880.0 S7 Copper</t>
  </si>
  <si>
    <t xml:space="preserve">Холодильная/морозильная камера</t>
  </si>
  <si>
    <t xml:space="preserve">встраиваемый морозильник</t>
  </si>
  <si>
    <t xml:space="preserve">FGX 9800.0i</t>
  </si>
  <si>
    <t xml:space="preserve">Встраиваемая морозильная камера Kuppersbusch FGX 9800.0i</t>
  </si>
  <si>
    <t xml:space="preserve">- NoFrost
- Жесткое крепление
- Перенавешиваемая дверца
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Быстрая заморозка с автоматическим отключением
- Металлическая задняя стенка
- Режим Eco
- Звуковая сигнализация
- Полки VarioShelves / Ящики VarioBoxes
- Ледогенератор / Фильтр для воды
- Прозрачные ящики морозильной камеры
- Полезный объем 245 литров   
Технические данные
- Энергопотребление в год 248 кВт/ч
- Производительность замораживания 11,5 кг/24 ч
- Хранение при отключении электроэнергии 13 ч
- Размеры прибора Ш х В х Г ≈ 451 х 2123 х 592 мм
- Размеры ниши Ш х В х Г ≈ 457 х 2134 х 635 мм
- Уровень шума 39 дБ</t>
  </si>
  <si>
    <t>4037321049698</t>
  </si>
  <si>
    <t xml:space="preserve">FGX 9800.0i-E</t>
  </si>
  <si>
    <t xml:space="preserve">Встраиваемая морозильная камера Kuppersbusch FGX 9800.0i-E С дверью из нержавеющей стали</t>
  </si>
  <si>
    <t>4037321049704</t>
  </si>
  <si>
    <t xml:space="preserve">встраиваемый холодильник</t>
  </si>
  <si>
    <t xml:space="preserve">FKFX 9800.0i</t>
  </si>
  <si>
    <t xml:space="preserve">Встраиваемая холодильная камера Kuppersbusch FKFX 9800.0i</t>
  </si>
  <si>
    <t xml:space="preserve">- Перенавешиваемая дверца   
- Жесткое крепление
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Быстрое охлаждение с автоматическим отключением
- Металлическая задняя стенка
- Режим размораживания / Эко-режим
- Звуковая сигнализация
- VarioShelves / VarioBoxes
- Диспенсер для воды / Фильтр для воды
- Полезный объем 470 литров, из которых
секция охлаждения 290 литров
ChillerZone (0°C) 180 литров
Технические данные
- Энергопотребление в год 185 кВт/ч
- Размеры прибора Ш х В х Г ≈ 756 х 2123 х 592 мм
- Размеры ниши Ш х В х Г ≈ 762 х 2134 х 635 мм
- Уровень шума 39 дБ</t>
  </si>
  <si>
    <t>4037321049711</t>
  </si>
  <si>
    <t xml:space="preserve">FKFX 9800.0i-E</t>
  </si>
  <si>
    <t xml:space="preserve">Встраиваемая холодильная камера Kuppersbusch FKFX 9800.0i -E С дверью из нержавеющей стали</t>
  </si>
  <si>
    <t xml:space="preserve">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Быстрое охлаждение с автоматическим отключением
- Металлическая задняя стенка
- Режим размораживания / Эко-режим
- Звуковая сигнализация
- VarioShelves / VarioBoxes
- Диспенсер для воды / Фильтр для воды
- Полезный объем 470 литров, из которых
секция охлаждения 290 литров
ChillerZone (0°C) 180 литров
Технические данные
- Энергопотребление в год 185 кВт/ч
- Размеры прибора Ш х В х Г ≈ 756 х 2123 х 592 мм
- Размеры ниши Ш х В х Г ≈ 762 х 2134 х 635 мм
- Уровень шума 39 дБ</t>
  </si>
  <si>
    <t>4037321049728</t>
  </si>
  <si>
    <t xml:space="preserve">встраиваемый холодильник с морозильной камерой</t>
  </si>
  <si>
    <t xml:space="preserve">FKGFX 9800.0i</t>
  </si>
  <si>
    <t xml:space="preserve">Встраиваемый холодильник с внутренней морозильной камерой Kuppersbusch FKGFX 9800.0i</t>
  </si>
  <si>
    <t xml:space="preserve">- No frost
- Перенавешиваемая дверца   
- Жесткое крепление дверцы
- Электронная система регулировки температуры с сенсорными кнопками
- Электронная индикация температуры
- Дизайн SilverLine
- Режим Vacation
- Функции FastCooling и FastFreezing с автоматическим отключением
- Металлическая задняя панель
- Автоматическое размораживание
- Экономичный режим
- Звуковая сигнализация
- Регулируемые полки/регулируемые ящики
- Льдогенератор / Диспенсер для воды
- Фильтр для воды с индикацией необходимости замены
- Прозрачные ящики для замораживания
- Полезный объем 556 л из них
холодильная камера 330 л
зона свежести (0 °С) 69 л
морозильная камера 157 л
Технические данные
- Энергопотребление в год 330 кВт/ч
- Производительность замораживания 7,5 кг/24 ч
- Хранение при отключении электроэнергии 13 ч
- Размеры прибора Ш х В х Г ≈ 908 х 2123 х 592 мм
- Размеры ниши Ш х В х Г ≈ 914 х 2134 х 63 5мм
- Уровень шума 41 дБ</t>
  </si>
  <si>
    <t>4037321049735</t>
  </si>
  <si>
    <t xml:space="preserve">FKU 1545.0i</t>
  </si>
  <si>
    <t xml:space="preserve">Встраиваемый холодильник с внутренней морозильной камерой Kuppersbusch FKU1545.0i</t>
  </si>
  <si>
    <r>
      <t xml:space="preserve">- Жесткое крепление дверцы
- Перенавешиваемая дверца
- Механическое управление температурой с помощью поворотной кнопки
- Дизайн SilverLine
- Режим размораживания
- VarioShelves / VarioBoxes
- Полезный объем 111 литров, из которых
*холодильная камера 95 литров
*морозильная секция 16 литров
- Вентиляция в цоколе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Энергопотребление в год 147 кВтч
- Производительность замораживания 2,6 кг/24 часа
- Хранение при отключении электроэнергии 11 часов
- Размеры устройства Ш x В x Г≈ 596 × 818-868 × 550 мм
- Размеры ниши Ш x В x Г ≈  600 × 820-870 × 560 мм
- Уровень шума 40 дБ</t>
    </r>
  </si>
  <si>
    <t xml:space="preserve">FG 8550.0I</t>
  </si>
  <si>
    <t xml:space="preserve">Встраиваемая морозильная камера Kuppersbusch FG 8550.0I</t>
  </si>
  <si>
    <r>
      <t xml:space="preserve">- NoFrost
- Скользящее крепление дверцы
- Перенавешиваемая дверца</t>
    </r>
    <r>
      <rPr>
        <b/>
        <sz val="12"/>
        <color theme="1"/>
        <rFont val="Arial"/>
      </rPr>
      <t xml:space="preserve">
</t>
    </r>
    <r>
      <rPr>
        <sz val="12"/>
        <color theme="1"/>
        <rFont val="Arial"/>
      </rPr>
      <t xml:space="preserve">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Звуковая сигнализация
- Прозрачные ящики морозильной камеры
- Полезный объем 220 литров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Энергопотребление в год 231 кВтч
- Производительность замораживания 9 кг/24 ч
- Хранение при отключении электроэнергии 13 ч
- Размеры устройства прибора Ш x В x Г ≈ 540 × 1775 × 545 мм
- Размеры ниши Ш x В x Г ≈ 560 × 1780 × 560 мм
- Уровень шума 41 дБ</t>
    </r>
  </si>
  <si>
    <t>4037321049742</t>
  </si>
  <si>
    <t xml:space="preserve">FK 4550.0I</t>
  </si>
  <si>
    <t xml:space="preserve">Встраиваемая холодильная камера Kuppersbusch FK 4550.0I</t>
  </si>
  <si>
    <r>
      <t xml:space="preserve">- Жесткое крепление дверцы
- Перенавешиваемая дверца
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LED подсветка
- Звуковая сигнализация
- VarioShelves / VarioBoxes
- Хромированная полка для бутылок
- Полезный объем 173 литра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Потребление энергии в год 111 кВтч
- Размеры устройства Ш x В x Г ≈  556 × 1221 × 550 мм
- Размеры ниши Ш x В x Г ≈  560 × 1223 × 560 мм
- Уровень шума 39 дБ</t>
    </r>
  </si>
  <si>
    <t>4037321049766</t>
  </si>
  <si>
    <t xml:space="preserve">FK 8550.0I</t>
  </si>
  <si>
    <t xml:space="preserve">Встраиваемая холодильная камера Kuppersbusch FK 8550.0I</t>
  </si>
  <si>
    <r>
      <t xml:space="preserve">- Скользящее крепление дверцы
- Перенавешиваемая дверца
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LED подсветка
- Режим Vacation
- Звуковая сигнализация
- VarioShelves / VarioBoxes
- Хромированная полка для бутылок
- Полезный объем 280 литров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Энергопотребление в год 158 кВтч
- Размеры прибора Ш x В x Г ≈ 540 × 1775 × 550 мм
- Размеры ниши Ш x В x Г ≈ 560 × 1780 × 560 мм
- Уровень шума 41 дБ</t>
    </r>
  </si>
  <si>
    <t>4037321049759</t>
  </si>
  <si>
    <t xml:space="preserve">FK 3305.0I</t>
  </si>
  <si>
    <t xml:space="preserve">Встраиваемый холодильник с внутренней морозильной камерой Kuppersbusch FK 3305.0I</t>
  </si>
  <si>
    <r>
      <t xml:space="preserve">- No Frost
- Скользящее крепление дверцы
- Перенавешиваемая дверца
- Электронная система регулировки температуры с поворотным выключателем
- Дизайн SilverLine
- Звуковая сигнализация
- VarioShelves / VarioBoxes
- Хромированная полка для бутылок
- FreshBox
- Полезный объем 140 литров: 
*холодильная камера 124 л
 *морозильная камера 16 л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Энергопотребление в год 146 кВтч
- Производительность замораживания 2,6 кг/24 ч
- Хранение в случае отключения электроэнергии 
- Размеры устройства Ш x В x Г ≈ 540 × 1020 × 540 мм
- Размеры ниши Ш x В x Г ≈ 560 × 1022 × 560 мм
- Уровень шума 38 дБ</t>
    </r>
  </si>
  <si>
    <t xml:space="preserve">FG 8840.0i</t>
  </si>
  <si>
    <t xml:space="preserve">Встраиваемый морозильник Kuppersbusch FG 8840.0i</t>
  </si>
  <si>
    <r>
      <t xml:space="preserve">-- No Frost
-- Скользящее крепление дверцы 
-- Электронная система регулировки температуры с сенсорными кнопками
-- Электронная индикация температуры
-- Функция FastFreezing с автоматическим отключением
-- Звуковая сигнализация
-- Прозрачные контейнеры для замораживания
-- Полезный объем 204 л
-- Перенавешиваемая дверца
-- Макс. угол открытия двери 90°
</t>
    </r>
    <r>
      <rPr>
        <b/>
        <sz val="12"/>
        <color theme="1"/>
        <rFont val="Arial"/>
      </rPr>
      <t xml:space="preserve">
Технические данные:</t>
    </r>
    <r>
      <rPr>
        <sz val="12"/>
        <color theme="1"/>
        <rFont val="Arial"/>
      </rPr>
      <t xml:space="preserve">
-- Энергопотребление в год 298 кВт/ч
-- Производительность замораживания 10 кг/24 ч
-- Хранение при отключении электроэнергии 13 ч
-- Размеры прибора Ш x В x Г ≈ 540 x 1775 x 545 мм
-- Размеры ниши Ш x В x Г ≈ 560 x 1788 x 555 мм
-- Уровень шума 39 дБ</t>
    </r>
  </si>
  <si>
    <t>4037321047816</t>
  </si>
  <si>
    <t xml:space="preserve">FG 8840.1i</t>
  </si>
  <si>
    <t xml:space="preserve">Встраиваемый морозильник Kuppersbusch FG 8840.1i</t>
  </si>
  <si>
    <t xml:space="preserve">Комбинируется с FK 8840.1i
Доступно пока есть на складе. Свободный остаток уточняйте у вашего менеджера. </t>
  </si>
  <si>
    <r>
      <t xml:space="preserve">- No Frost
- Скользящее крепление дверцы 
- Электронный контроль температуры с помощью сенсорных датчиков.
- Электронный дисплей температуры
- FastFreezing с автоматическим отключением
- Звуковая сигнализация
- Прозрачные ящики морозильной камеры.
- Полезный объем 204 литра
- Перенавешиваемая дверца
</t>
    </r>
    <r>
      <rPr>
        <b/>
        <sz val="12"/>
        <color theme="1"/>
        <rFont val="Arial"/>
      </rPr>
      <t xml:space="preserve">Технические данные:</t>
    </r>
    <r>
      <rPr>
        <sz val="12"/>
        <color theme="1"/>
        <rFont val="Arial"/>
      </rPr>
      <t xml:space="preserve">
- Потребление энергии/год 239 кВтч
- Производительность замораживания 10 кг/24ч.
- Хранение при отключении электроэнергии - 13 часов.
- Размеры прибора
Ш x В x Г ок. 540 х 1775 х 545 мм
- Размеры ниши
Ш x В x Г ок. 560 х 1788 х 555 мм
- Уровень шума 39 дБ</t>
    </r>
  </si>
  <si>
    <t>4037321049056</t>
  </si>
  <si>
    <t xml:space="preserve">FK 2540.0i</t>
  </si>
  <si>
    <t xml:space="preserve">Встраиваемый холодильник Kuppersbusch FK 2540.0i</t>
  </si>
  <si>
    <t xml:space="preserve">В наличии на складе. Свободный остаток уточняйте у вашего менеджера. </t>
  </si>
  <si>
    <t xml:space="preserve">- Перенавешиваемая дверца
- Скользящее крепление дверцы
- Механический контроль температуры с помощью поворотной кнопки.
- Режим размораживания
- VarioShelves / VarioBoxes
- Полезный объем 126 литров
Технические данные:
- Потребление энергии/год 92 кВтч
- Размеры прибора
Ш x В x Г ок. 540 х 866 х 548 мм
- Размеры ниши
Ш x В x Г ок. 560 х 880 х 555 мм
- Уровень шума 29 дБ</t>
  </si>
  <si>
    <t>4037321047854</t>
  </si>
  <si>
    <t xml:space="preserve">FK 2545.0i</t>
  </si>
  <si>
    <t xml:space="preserve">Встраиваемый холодильник Kuppersbusch FK 2545.0i</t>
  </si>
  <si>
    <t xml:space="preserve">- Скользящее крепление дверцы
- Перенавешиваемая дверца
- Механический контроль температуры с помощью поворотной кнопки.
- Режим размораживания
- VarioShelves / VarioBoxes
- Полезный объем 110 литров из них
охлаждающая секция 97 литров
морозильное отделение 13 литров
Технические данные:
- Потребление энергии/год 141 кВтч
- Производительность замораживания 2,6 кг/24 ч.
- Хранение при отключении электроэнергии 9 ч
- Размеры прибора
Ш x В x Г ок. 540 х 866 х 548 мм
- Размеры ниши
Ш x В x Г ок. 560 х 880 х 555 мм
- Уровень шума 35 дБ</t>
  </si>
  <si>
    <t>4037321047861</t>
  </si>
  <si>
    <t xml:space="preserve">FK 4540.1i</t>
  </si>
  <si>
    <t xml:space="preserve">Встраиваемый холодильник Kuppersbusch FK 4540.1i</t>
  </si>
  <si>
    <t xml:space="preserve">- Cкользящее крепление дверцы
- Перенавешиваемая дверца
- Механический контроль температуры с помощью поворотной кнопки.
- Дизайн SilverLine
- Режим размораживания
- VarioShelves / VarioBoxes
- Хромированная полка для бутылок.
- Полезный объем 198 литров
Технические данные:
- Потребление энергии/год 100 кВтч
- Размеры прибора
Ш x В x Г ок. 540 х 1215 х 545 мм
- Размеры ниши
Ш x В x Г ок. 560 х 1228 х 555 мм
- Уровень шума 36 дБ</t>
  </si>
  <si>
    <t>4037321049506</t>
  </si>
  <si>
    <t xml:space="preserve">FK 4545.1i</t>
  </si>
  <si>
    <t xml:space="preserve">Встраиваемый холодильник Kuppersbusch FK 4545.1i</t>
  </si>
  <si>
    <t xml:space="preserve">- Перенавешиваемая дверца
- Скользящее крепление дверцы
- Механический контроль температуры с помощью поворотной кнопки.
- Дизайн SilverLine
- Режим размораживания
- VarioShelves / VarioBoxes
- Полезный объем 175 литров из них
охлаждающая секция 156 литров
морозильное отделение 19 литров
Технические данные:
- Потребление энергии/год 152 кВтч
- Производительность замораживания 2 кг/24 ч.
- Хранение при отключении электроэнергии 16 ч.
- Размеры прибора
Ш x В x Г ок. 540 х 1215 х 545 мм
- Размеры ниши
Ш x В x Г ок. 560 х 1228 х 555 мм
- Уровень шума 35 дБ</t>
  </si>
  <si>
    <t>4037321049513</t>
  </si>
  <si>
    <t xml:space="preserve">FK 8840.1i</t>
  </si>
  <si>
    <t xml:space="preserve">Встраиваемый холодильник Kuppersbusch FK 8840.1i</t>
  </si>
  <si>
    <t xml:space="preserve">Комбинируется с FG8840.1i
Доступно пока есть на складе. Наличие уточняйте у своего менеджера.</t>
  </si>
  <si>
    <t xml:space="preserve">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
- Режим размораживания
- Звуковая сигнализация
- VarioShelves / VarioBoxes
- Хромированная полка для бутылок.
- FreshBox
- Полезный объем 309 литров
Технические данные:
- Потребление энергии/год 114 кВтч
- Размеры прибора
Ш x В x Г ок. 540 х 1775 х 545 мм
- Размеры ниши
Ш x В x Г ок. 560 х 1788 х 555 мм
- Уровень шума 36 дБ</t>
  </si>
  <si>
    <t>4037321049063</t>
  </si>
  <si>
    <t xml:space="preserve">отдельностоящий холодильник с морозильной камерой</t>
  </si>
  <si>
    <t xml:space="preserve">FKG 6500.0 E</t>
  </si>
  <si>
    <t xml:space="preserve">Отдельностоящий холодильник с морозильной камерой Kuppersbusch FKG 6500.0 E</t>
  </si>
  <si>
    <t xml:space="preserve">- No Frost
- Электронный контроль температуры с помощью сенсорных датчиков.
- Режим размораживания
- Быстрое охлаждение с автоматическим отключением.
- VarioShelves / VarioBoxes
- Прозрачные ящики морозильной камеры.
- Полезный объем 330 литров, из них
секция охлаждения 247 литров
морозильное отделение 83 литра
- Ручки в комплекте
Технические данные:
- Потребление энергии/год 231 кВт/ч
- Производительность замораживания 4 кг/24 ч.
- Хранение при отключении электроэнергии 9 ч
- Размеры прибора
Ш x В x Г ок. 595 х 2,010 х 635 мм
- Уровень шума 43 дБ</t>
  </si>
  <si>
    <t>4037321047564</t>
  </si>
  <si>
    <t xml:space="preserve">FKG 6875.0 S-02</t>
  </si>
  <si>
    <t xml:space="preserve">Отдельностоящий холодильник с морозильной камерой Kuppersbusch FKG 6875.0 S-02</t>
  </si>
  <si>
    <t xml:space="preserve">- No Frost
- Электронная система регулировки температуры с сенсорными кнопками
- 3 температурные зоны
- Автоматическое размораживание
- Функция быстрой заморозки FastFreezing
- Звуковая сигнализация
- Регулируемые стеклянные полки
- Прозрачные ящики для замораживания
- Полезный объем 330 л из них
холодильная камера 208 л
ökoFresh+ (0°C) 22 л
морозильная камера 100 л
- Ручки в комплекте
Технические данные
- Энергопотребление в год 200 кВт/ч
- Производительность замораживания 8 кг/24 ч
- Хранение при отключении электроэнергии 10 ч
- Размеры прибора Ш х В х Г ≈ 605 х 1901 х 68 мм
- Уровень шума 37 дБ</t>
  </si>
  <si>
    <t>4037321047267</t>
  </si>
  <si>
    <t xml:space="preserve">FKG 9501.0 E</t>
  </si>
  <si>
    <t xml:space="preserve">Отдельностоящий холодильник SBS Kuppersbusch FKG 9501.0 E</t>
  </si>
  <si>
    <t xml:space="preserve">- NoFrost
- Холодильно-морозильный шкаф Side-by-Side
- Электронная система регулировки температуры с сенсорными кнопками
- Электронная индикация температуры
- Автоматическое размораживание
- Режим Vacation
- Функция FastFreezing с автоматическим отключением
- Звуковая сигнализация
- Регулируемые полки/регулируемые ящики
- Ящики для свежих продуктов
- Функция MetalCooling
- Прозрачные ящики для замораживания
- Полезный объем 516 л из них
* холодильная камера 334 л
* морозильная камера 182 л
Технические данные
- Энергопотребление в год 317 кВт/ч
- Производительность замораживания 15 кг/24 ч
- Хранение при отключении электроэнергии 16 ч
- Размеры прибора Ш х В х Г ≈ 897 х 1765 х 761 мм
- Уровень шума 41 дБ</t>
  </si>
  <si>
    <t xml:space="preserve">FKG 8340.0i</t>
  </si>
  <si>
    <t xml:space="preserve">Встраиваемый холодильник с морозильной камерой Kuppersbusch FKG 8340.0i</t>
  </si>
  <si>
    <t xml:space="preserve">- Перенавешиваемая дверца
- Скользящее крепление дверцы
- Электронный контроль температуры с помощью сенсорных датчиков.
- Дизайн SilverLine
- Функция FastCooling с автоматическим отключением
- Режим размораживания
- Звуковая сигнализация
- VarioShelves / VarioBoxes
- Хромированная полка для бутылок.
- Прозрачные ящики морозильной камеры.
- Полезный объем 271 литр, из них
охлаждающая секция 193 литра
морозильное отделение 78 литров
Технические данные:
- Потребление энергии/год 225 кВтч
- Производительность замораживания 3,6 кг/24 ч.
- Хранение при отключении электроэнергии 20 ч.
- Размеры прибора
Ш x В x Г ок. 540 х 1775 х 545 мм
- Размеры ниши
Ш x В x Г ок. 560 х 1788 х 555 мм
- Уровень шума 35 дБ</t>
  </si>
  <si>
    <t>4037321047809</t>
  </si>
  <si>
    <t xml:space="preserve">FKG 8540.0i</t>
  </si>
  <si>
    <t xml:space="preserve">Встраиваемый холодильник с морозильной камерой Kuppersbusch FKG 8540.0i</t>
  </si>
  <si>
    <t xml:space="preserve">- NoFrost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Инверторный компрессор
- Дизайн SilverLine
- FastCooling/FastFreezing с автоматическим отключением
- Звуковая сигнализация
- VarioShelves / VarioBoxes
- Хромированная полка для бутылок.
- FreshBox
- Контейнер IceBank
- Прозрачные ящики морозильной камеры.
- Полезный объем 262 литра, из них
охлаждающая секция 193 литра
морозильное отделение 69 литров
Технические данные:
- Потребление энергии/год 224 кВт/ч.
- Производительность замораживания 3,2 кг/24 ч.
- Хранение при отключении электроэнергии 13 ч.
- Размеры прибора Ш x В x Г ок. 540 х 1775 х 545 мм
- Размеры ниши Ш x В x Г ок. 560 х 1788 х 555 мм
- Уровень шума 38 дБ</t>
  </si>
  <si>
    <t>4037321047786</t>
  </si>
  <si>
    <t xml:space="preserve">отдельностоящий Side-by-side холодильник</t>
  </si>
  <si>
    <t xml:space="preserve">FKG 9801.0 E</t>
  </si>
  <si>
    <t xml:space="preserve">Отдельностоящий холодильник Side-by-side Kuppersbusch FKG 9801.0 E</t>
  </si>
  <si>
    <t xml:space="preserve">- NoFrost
- Холодильник с морозильной камерой Side-by-Side
- Электронный контроль температуры с помощью сенсорных датчиков.
- Режим размораживания
- Функция FastCooling с автоматическим отключением
- Функция FastFreezing с автоматическим отключением
- Электронный центр охлаждения: кубики льда, колотый лед, холодная вода
- Звуковая сигнализация
- Регулируемые ящики/полки
- Ящики для свежих продуктов
- Функция MetalCooling     
- Прозрачные ящики морозильной камеры.
- Полезный объем 513 литров, из них
Секция охлаждения 344 литра
Морозильная камера 169 литров.
- Внутренний фильтр для воды с индикатором замены
- Шланг для подключения воды
Технические данные:
- Потребление энергии в год 306 кВт/ч
- Производительность замораживания 12 кг/24 часа.
- Хранение при отключении электроэнергии 7 ч
- Размеры прибора  Ш x В x Г ок. 900 х 1770 х 660 мм
- Уровень шума 39 дБ</t>
  </si>
  <si>
    <t>4037321048974</t>
  </si>
  <si>
    <t xml:space="preserve">отдельностоящий Multi-door холодильник</t>
  </si>
  <si>
    <t xml:space="preserve">FKG 9850.0 E</t>
  </si>
  <si>
    <t xml:space="preserve">Отдельностоящий Multi-door холодильник Kuppersbusch FKG 9850.0 E</t>
  </si>
  <si>
    <t xml:space="preserve">- NoFrost
- Холодильно-морозильный шкаф Side-by-Side
- Электронная система регулировки температуры с сенсорными кнопками
- Электронная индикация температуры
- Автоматическое размораживание
- Режим Vacation
- Функция FastFreezing с автоматическим отключением
- Звуковая сигнализация
- Регулируемые полки/регулируемые ящики
- Ящики для свежих продуктов
- Функция MetalCooling
- Прозрачные ящики для замораживания
- Полезный объем 522 л из них
* холодильная камера 343 л
* морозильная камера 97 л
переключаемая камера для охлаждения/заморозки 82 л
- Утапливаемые ручки
Технические данные
- Энергопотребление в год 319 кВт/ч
- Производительность замораживания 15 кг/24 ч
- Хранение при отключении электроэнергии 16 ч
- Размеры прибора Ш х В х Г ≈ 909 х 1900 х 69 мм
- Уровень шума 39 дБ</t>
  </si>
  <si>
    <t>4037321048967</t>
  </si>
  <si>
    <t xml:space="preserve">FKGF 8851.0i</t>
  </si>
  <si>
    <t xml:space="preserve">Встраиваемый холодильник с морозильной камерой Kuppersbusch FKGF 8851.0i</t>
  </si>
  <si>
    <t xml:space="preserve">- NoFrost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Функция MetalCooling
- Режим разморозки/Эко-режим
- Звуковая сигнализация
- VarioShelves / VarioBoxes
- Деревянная полка для бутылок.
- Прозрачные ящики морозильной камеры.
- Полезный объем 244 литра, из них
охлаждающая секция 151 литр
ChillerZone (0°C) 26 литров
морозильное отделение 67 литров
Технические данные:
- Потребление энергии/год 234 кВтч
- Производительность замораживания 3,0 кг/24 ч.
- Хранение при отключения электроэнергии 13 часов.
- Размеры прибора Ш x В x Г ок. 540 х 1769 х 550 мм
- Размеры ниши Ш x В x Г ок. 562 х мин. 1771 х 560 мм
- Уровень шума 41 дБ</t>
  </si>
  <si>
    <t>4037321049230</t>
  </si>
  <si>
    <t xml:space="preserve">FKGF 9835.0i</t>
  </si>
  <si>
    <t xml:space="preserve">Встраиваемый холодильник с морозильной камерой Kuppersbusch FKGF 9835.0i</t>
  </si>
  <si>
    <t xml:space="preserve">- No frost
- Перенавешиваемая дверца
- Скользящее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Светодиодная подсветка задней панели
- Режим разморозки/Эко-режим
- Звуковая сигнализация
- VarioShelves / VarioBoxes
- Деревянная полка для бутылок.
- Прозрачные ящики морозильной камеры.
охлаждающая секция 222 литра
ChillerZone (0°C) 35 литров
морозильная камера 84 литра
Технические данные:
- Потребление энергии/год 250 кВтч
- Производительность замораживания 3,8 кг/24 ч.
- Хранение при отключения электроэнергии 10 ч.
- Размеры прибора
Ш x В x Г ок. 690 × 1937 × 550 мм
- Размеры ниши
Ш x В x Г ок. 712 × 1942 × 560 мм
- Уровень шума 41 дБ</t>
  </si>
  <si>
    <t>4037321049223</t>
  </si>
  <si>
    <t xml:space="preserve">FKGF 9850.0i</t>
  </si>
  <si>
    <t xml:space="preserve">Встраиваемый холодильник с морозильной камерой Kuppersbusch FKGF 9850.0i</t>
  </si>
  <si>
    <t xml:space="preserve">- No 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  
- FastCooling/FastFreezing с автоматическим отключением
- Светодиодная задняя панель
- Режим разморозки/Эко-режим
- Звуковая сигнализация
- VarioShelves / VarioBoxes
- Хромированная полка для бутылок.
- Прозрачные ящики морозильной камеры.
- Полезный объем 267 литров, из них
охлаждающая секция 174 литра
ChillerZone (0°C) 26 литров
морозильное отделение 67 литров
Технические данные:
- Потребление энергии/год 232 кВтч
- Производительность замораживания 3,0 кг/24 ч.
- Хранение при отключении электроэнергии 10 часов.
- Размеры прибора Ш x В x Г ок. 540 × 1973 × 550 мм
- Размеры ниши Ш x В x Г ок. 560 × 1942 × 560 мм
- Уровень шума 41 дБ</t>
  </si>
  <si>
    <t>4037321049209</t>
  </si>
  <si>
    <t xml:space="preserve">FKGF 9855.0i</t>
  </si>
  <si>
    <t xml:space="preserve">Встраиваемый холодильник с морозильной камерой Kuppersbusch FKGF 9855.0i</t>
  </si>
  <si>
    <t xml:space="preserve">- No 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Светодиодная задняя панель
- Режим разморозки/Эко-режим
- Звуковая сигнализация
- VarioShelves / VarioBoxes
- Хромированная полка для бутылок.
- Прозрачные ящики морозильной камеры.
- Полезный объем 341 литр, из них
охлаждающая секция 222 литра
ChillerZone (0°C) 35 литров
морозильное отделение 84 литра
Технические данные:
- Потребление энергии/год 250 кВтч
- Производительность замораживания 4,0 кг/24 ч.
- Хранение при отключении электроэнергии 10 часов.
- Размеры прибора
Ш x В x Г ок. 690 × 1937 × 550 мм
- Размеры ниши
Ш x В x Г ок. 712 × 1942 × 560 мм
- Уровень шума 41 дБ</t>
  </si>
  <si>
    <t>4037321049216</t>
  </si>
  <si>
    <t xml:space="preserve">FKU 1540.0i</t>
  </si>
  <si>
    <t xml:space="preserve">Встраиваемый холодильник Kuppersbusch FKU 1540.0i</t>
  </si>
  <si>
    <t xml:space="preserve">- Жесткое крепление дверцы
- Перенавешиваемая дверца
- Механический контроль температуры с помощью поворотной кнопки.
- Режим разморозки
- VarioShelves / VarioBoxes
- Полезный объем 128 литров
- Возможно ограничение угла открытия двери до 90°.
- Вентиляция в цокольном этаже.
Технические данные:
- Потребление энергии/год 92 кВтч
- Размеры прибора
Ш x В x Г ок. 95 х 820 х 545 мм
- Размеры ниши
Ш x В x Г ок. 600 х 820 х 575 мм
- Уровень шума 35 дБ</t>
  </si>
  <si>
    <t>4037321047878</t>
  </si>
  <si>
    <t xml:space="preserve">Винный шкаф</t>
  </si>
  <si>
    <t xml:space="preserve">FWK 2852.0 S</t>
  </si>
  <si>
    <t xml:space="preserve">Винный шкаф Kuppersbusch FWK 2852.0 S</t>
  </si>
  <si>
    <t xml:space="preserve">- Электронная система регулировки температуры
с нажимными кнопками
- Электронная индикация температуры
- Вместимость: 38 бутылок (бутылки Бордо 0,75 л)
- 4 съемные выдвижные полки из дерева
- 1 полка для демонстрации
- Дверь с черным стеклом и защитой от ультрафиолетовых
лучей
- 2 разделенные температурные зоны, регулирование в
диапазоне 5 – 18 °C*
- Светодиодная подсветка (2 лампы по 0,2 Вт в каждой
температурной зоне)
- Система охлаждения посредством динамической
циркуляции воздуха
- Звуковая сигнализация
- Резервуар для воды для дополнительного увлажнения
Технические данные
- Энергопотребление в год 148 кВт/ч
- Размеры прибора Ш х В х Г ≈ 594 х 887 х 555 мм
- Размеры ниши Ш х В х Г ≈ 560 х 878 х 550 мм
- Уровень шума 38 дБ</t>
  </si>
  <si>
    <t>4037321049315</t>
  </si>
  <si>
    <t xml:space="preserve">FWK 6862.0 S</t>
  </si>
  <si>
    <t xml:space="preserve">Винный шкаф Kuppersbusch FWK 6862.0 S</t>
  </si>
  <si>
    <t xml:space="preserve">- Электронная система регулировки температуры с нажимными кнопками
- Электронная индикация температуры
- Вместимость: 30 бутылок (бутылки Бордо 0,75 л)
- 3 съемные выдвижные полки из дерева
- Дверь с черным стеклом и защитой от ультрафиолетовых лучей
- 2 разделенные температурные зоны, верхняя секция:
регулирование в диапазоне 5 – 12 °C, нижняя секция: 12 – 20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Резервуар для воды для дополнительного увлажнения
Технические данные
- Энергопотребление в год 101 кВт/ч
- Размеры прибора Ш х В х Г ≈ 590 х 595 х 560 мм
- Размеры ниши Ш х В х Г ≈ 550 х 590 х 550 мм
- Уровень шума 38 дБ</t>
  </si>
  <si>
    <t>4037321049346</t>
  </si>
  <si>
    <t xml:space="preserve">FWKU 1531.0 S</t>
  </si>
  <si>
    <t xml:space="preserve">Винный шкаф Kuppersbusch FWKU 1531.0 S</t>
  </si>
  <si>
    <t xml:space="preserve">- Электронная система регулировки температуры с нажимными кнопками
- Вертикальный дисплей для электронной индикации температуры
- Вместимость: 46 бутылок (бутылки Бордо 0,75 л)
- 5 выдвижных полок из дерева, на телескопических направляющих
- Дверь с черным стеклом и защитой от ультрафиолетовых лучей
- 2 температурные зоны, регулирование в диапазоне 5 – 20 °C
- Светодиодная подсветка (2 лампы по 0,2 Вт в каждой температурной зоне)
- Звуковая сигнализация
- Перенавешиваемая дверца
- Резервуар для воды для дополнительного увлажнения
- Возможность установки под столешницу
- Съемная вентиляционная решетка с передней стороны
- Ручки в комплекте
Технические данные
- Энергопотребление в год 105 кВт/ч
- Размеры прибора Ш х В х Г ≈ 595 х 815-885 х 570 мм
- Размеры ниши Ш х В х Г ≈ 600 х мин. 820 х7 55 мм
- Уровень шума 38 дБ</t>
  </si>
  <si>
    <t>4037321049339</t>
  </si>
  <si>
    <t xml:space="preserve">FWKU 1851.0 S</t>
  </si>
  <si>
    <t xml:space="preserve">Винный шкаф Kuppersbusch FWKU 1851.0 S</t>
  </si>
  <si>
    <t>4037321049285</t>
  </si>
  <si>
    <t xml:space="preserve">FWK 2800.0 S</t>
  </si>
  <si>
    <t xml:space="preserve">Винный шкаф Kuppersbusch FWK 2800.0 S</t>
  </si>
  <si>
    <t xml:space="preserve">- Электронная система регулировки температуры
с нажимными кнопками
- Электронная индикация температуры
- Вместимость: 52 бутылок (бутылки Бордо 0,75 л)
- 4 съемные выдвижные полки из дерева
- 1 деревянная полка для демонстрации под углом 45°
- Дверь с черным стеклом и защитой от ультрафиолетовыхлучей
- 2 разделенные температурные зоны, регулирование в диапазоне 5 – 18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Перенавешиваемая дверца
- Резервуар для воды для дополнительного увлажнения
- Макс. угол открывания двери: 90°
- Ручка в комплект не входит (см. аксессуары)
Технические данные
- Энергопотребление в год 162 кВт/ч
- Размеры прибора
(без ручки) Ш х В х Г ≈ 594 х 887 х 555 мм
- Размеры ниши Ш х В х Г ≈ 560 х 878 х 550 мм
- Уровень шума 39 дБ</t>
  </si>
  <si>
    <t>4037321045089</t>
  </si>
  <si>
    <t xml:space="preserve">FWK 2800.0 S1</t>
  </si>
  <si>
    <t xml:space="preserve">DK 8801</t>
  </si>
  <si>
    <t xml:space="preserve">Винный шкаф Kuppersbusch FWK 2800.0 S1 Stainless Steel (отгрузка FWK 2800.0 S+DK 8801)</t>
  </si>
  <si>
    <t xml:space="preserve">FWK 2800.0 S2</t>
  </si>
  <si>
    <t xml:space="preserve">DK 8802</t>
  </si>
  <si>
    <t xml:space="preserve">Винный шкаф Kuppersbusch FWK 2800.0 S2 Black Chrome (отгружается FWK 2800.0 S+DK 8802)</t>
  </si>
  <si>
    <t xml:space="preserve">FWK 2800.0 S3</t>
  </si>
  <si>
    <t xml:space="preserve">DK 8803</t>
  </si>
  <si>
    <t xml:space="preserve">Винный шкаф Kuppersbusch FWK 2800.0 S3 Silver Chrome (отгружается FWK 2800.0 S+DK 8803)</t>
  </si>
  <si>
    <t xml:space="preserve">FWK 2800.0 S4</t>
  </si>
  <si>
    <t xml:space="preserve">DK 8804</t>
  </si>
  <si>
    <t xml:space="preserve">Винный шкаф Kuppersbusch FWK 2800.0 S4 Gold (отгружается FWK 2800.0 S+DK 8804)</t>
  </si>
  <si>
    <t xml:space="preserve">FWK 2800.0 S5</t>
  </si>
  <si>
    <t xml:space="preserve">DK 8805</t>
  </si>
  <si>
    <t xml:space="preserve">Винный шкаф Kuppersbusch FWK 2800.0 S5 Black Velvet (отгружается FWK 2800.0 S+DK 8805)</t>
  </si>
  <si>
    <t xml:space="preserve">FWK 2800.0 S7</t>
  </si>
  <si>
    <t xml:space="preserve">DK 8807</t>
  </si>
  <si>
    <t xml:space="preserve">Винный шкаф Kuppersbusch FWK 2800.0 S7 Copper (отгружается FWK 2800.0 S+DK 8807)</t>
  </si>
  <si>
    <t xml:space="preserve">FWK 4800.0 S</t>
  </si>
  <si>
    <t xml:space="preserve">Винный шкаф Kuppersbusch FWK 4800.0 S</t>
  </si>
  <si>
    <t xml:space="preserve">- Электронная система регулировки температурыс нажимными кнопками
- Электронная индикация температуры
- Вместимость: 79 бутылок (бутылки Бордо 0,75 л)
- 8 съемных выдвижных полок из дерева
- 1 деревянная полка для демонстрации под углом 45°
- Дверь с черным стеклом и защитой от ультрафиолетовых лучей
- 2 разделенные температурные зоны, регулирование в диапазоне 5 – 18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Перенавешиваемая дверца
- Резервуар для воды для дополнительного увлажнения
- Макс. угол открывания двери: 90°
- Ручка в комплект не входит (см. аксессуары)
Технические данные
- Энергопотребление в год 170 кВт/ч
- Размеры прибора
(без ручки) Ш х В х Г ≈ 594 х 1230 х 555 мм
- Размеры ниши Ш х В х Г ≈ 560 х 887 х 555 мм
- Уровень шума 39 дБ</t>
  </si>
  <si>
    <t>4037321045034</t>
  </si>
  <si>
    <t xml:space="preserve">FWK 4800.0 S1</t>
  </si>
  <si>
    <t xml:space="preserve">Винный шкаф Kuppersbusch FWK 4800.0 S1 Stainless Steel (отгружается FWK 4800.0 S+DK 8801)</t>
  </si>
  <si>
    <t xml:space="preserve">FWK 4800.0 S2</t>
  </si>
  <si>
    <t xml:space="preserve">Винный шкаф Kuppersbusch FWK 4800.0 S2 Black Chrome (отгружается FWK 4800.0 S+DK 8802)</t>
  </si>
  <si>
    <t xml:space="preserve">FWK 4800.0 S3</t>
  </si>
  <si>
    <t xml:space="preserve">Винный шкаф Kuppersbusch FWK 4800.0 S3 Silver Chrome (отгружается FWK 4800.0 S+DK 8803)</t>
  </si>
  <si>
    <t xml:space="preserve">FWK 4800.0 S4</t>
  </si>
  <si>
    <t xml:space="preserve">Винный шкаф Kuppersbusch FWK 4800.0 S4 Gold (отгружается FWK 4800.0 S+DK 8804)</t>
  </si>
  <si>
    <t xml:space="preserve">FWK 4800.0 S5</t>
  </si>
  <si>
    <t xml:space="preserve">Винный шкаф Kuppersbusch FWK 4800.0 S5 Black Velvet (отгружается FWK 4800.0 S+DK 8805)</t>
  </si>
  <si>
    <t xml:space="preserve">FWK 4800.0 S7</t>
  </si>
  <si>
    <t xml:space="preserve">Винный шкаф Kuppersbusch FWK 4800.0 S7 Copper (отгружается FWK 4800.0 S+DK 8807)</t>
  </si>
  <si>
    <t xml:space="preserve">Посудомоечная машина</t>
  </si>
  <si>
    <t>45см</t>
  </si>
  <si>
    <t xml:space="preserve">G 4800.1 v</t>
  </si>
  <si>
    <t xml:space="preserve">Посудомоечная машина 45см Kuppersbusch G 4800.1 v</t>
  </si>
  <si>
    <t xml:space="preserve">- 10 комплектов посуды
- 9 программ: Интенсивная программа 70°C, Программа ухода за стеклом 40°C, Автоматическая программа 40°C – 65°C, Экономичная программа 50°C, Быстрая программа 35°C, 1-часовая программа 60°C, Программа Flextronic, Уход за машиной программа,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Светодиодная индикация
- Установка отсрочки старта до 24 часов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Наличие функции автооткрывания дверцы после окончания цикла.</t>
  </si>
  <si>
    <t>4037321048509</t>
  </si>
  <si>
    <t>60см</t>
  </si>
  <si>
    <t xml:space="preserve">G 6300.0 v</t>
  </si>
  <si>
    <t xml:space="preserve">Посудомоечная машина 60см Kuppersbusch G 6300.0 v</t>
  </si>
  <si>
    <t xml:space="preserve">- 15 комплектов посуды
- 7 программ:
 - Интенсивная 70°С
  - Автоматическая 40-65°C
  - Экономичная 50°C
  - Короткая 35°С
  - Программа «1 час» 60°С
  - Программа для ухода за прибором
  - Предварительное ополаскивание
- Специальные режимы и функции:
  система «Экспресс»
  «Половинная загрузка»
  интенсивная мойка IntensiveClean
  интенсивное ополаскивание IntensiveRinse
- Светодиодная индикация
- Установка отсрочки старта до 24 часов
- Кнопочное управление
- Электронная индикация наличия соли и ополаскивателя
- Звуковое оповещение о завершении программы
- Короба multiflex I
- Выдвижной поддон multiflex I
- Верхний короб с возможностью регулирования высоты (даже в загруженном состоянии)
- Внутренняя камера/дно: нержавеющая сталь
- Наличие функции автооткрывания дверцы после окончания цикла.</t>
  </si>
  <si>
    <t>4037321047113</t>
  </si>
  <si>
    <t xml:space="preserve">G 6500.0 v</t>
  </si>
  <si>
    <t xml:space="preserve">Посудомоечная машина 60см Kuppersbusch G 6500.0 v</t>
  </si>
  <si>
    <t xml:space="preserve">- 15 международных наборов столовых приборов
- 9 программ: Интенсивная программа 70°C, Программа ухода за стеклом 40°C, Автоматическая программа 40°C – 65°C, Экономичная программа 50°C, Быстрая программа 35°C, 1-часовая программа 60°C, Программа Flextronic, Уход за машиной программа,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Светодиодная индикация
- Установка отсрочки старта до 24 часов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Автоматическое открытие дверцы
- Подходит для установки в колонну
- Наличие слайдерной дверцы.
- Наличие функции автооткрывания дверцы после окончания цикла.</t>
  </si>
  <si>
    <t>4037321047076</t>
  </si>
  <si>
    <t xml:space="preserve">G 6805.1 v</t>
  </si>
  <si>
    <t xml:space="preserve">Посудомоечная машина 60см Kuppersbusch G 6805.1 v</t>
  </si>
  <si>
    <t xml:space="preserve">- 15 международных наборов столовых приборов
- 8 программ: Интенсивная программа 70°C, программа ухода за стеклом 40°C, автоматическая программа 40°C – 65°C,
Экономная программа 50°C, Быстрая программа 35°C, 1-часовая программа 60°C, Программа Flextronic, Предварительное полоскание
- Специальные функции: IonClean, экспресс-система, опция половинной загрузки, IntensivClean, IntensivDry.
- Светодиодный дисплей
- Электронный предварительный выбор времени 24 часа.
- Управление с помощью сенсорного управления
- Электронный дисплей для заправки соли и ополаскивателя.
- Звуковой сигнал в конце программы
- корзины мультифлекс III
- ящик мультифлекс II
- Корзина для столовых приборов в комплекте.P486
- Регулируемая по высоте верхняя корзина, в том числе с грузом.
- Внутренний контейнер из нержавеющей стали/шлифованная нержавеющая сталь
- Автоматическое открытие дверцы
- Подходит для установки в колонну
- Наличие слайдерной дверцы.
- Наличие функции автооткрывания дверцы после окончания цикла.</t>
  </si>
  <si>
    <t>4037321048172</t>
  </si>
  <si>
    <t>60см-XXL</t>
  </si>
  <si>
    <t xml:space="preserve">GX 6500.0 v</t>
  </si>
  <si>
    <t xml:space="preserve">Посудомоечная машина 60см-XXL Kuppersbusch GX 6500.0 v</t>
  </si>
  <si>
    <t xml:space="preserve">- 15 международных наборов столовых приборов
- 9 программ: Интенсивная программа 70°C, программа ухода за стеклом 40°C, автоматическая программа 40°C – 65°C,
Экономная программа 50°C, Быстрая программа 35°C, 1-часовая программа 60°C, Программа Flextronic, Программа ухода за машиной,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Светодиодный дисплей
- Электронный предварительный выбор времени 24 часа.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Подходит для установки в колонну
- Наличие слайдерной дверцы.
- Наличие функции автооткрывания дверцы после окончания цикла.</t>
  </si>
  <si>
    <t>4037321047083</t>
  </si>
  <si>
    <t xml:space="preserve">Стиральная/Сушильная машина</t>
  </si>
  <si>
    <t xml:space="preserve">Встраиваемая стиральная машина</t>
  </si>
  <si>
    <t xml:space="preserve">W 6508.1 v</t>
  </si>
  <si>
    <t xml:space="preserve">Встраиваемая стиральная машина W 6508.1 v</t>
  </si>
  <si>
    <t xml:space="preserve">- Стиральная машина с объемом загрузки: 
•Стирка 8 кг
- Инверторный двигатель
- Панель управления с LCD дисплеем
- Скорости отжима 600/800/1000/1200/1400 об/мин
- Функция отложенного запуска
- Звуковой сигнал по окончании программы
- Индикация загрузки
- Обнаружение пены
- Контроль дисбаланса
- 16 программ
- Программа турбостирки
- 45 мин. быстрая программа стирки + сушки
- 5 температур для стирки (20/30/40/60/90 °C)
- Левая навеска двери</t>
  </si>
  <si>
    <t xml:space="preserve">Встраиваемая стирально-сушильная машина</t>
  </si>
  <si>
    <t xml:space="preserve">WT 6508.1 v</t>
  </si>
  <si>
    <t xml:space="preserve">Встраиваемая стирально-сушильная машина WT 6508.1 v</t>
  </si>
  <si>
    <t xml:space="preserve">- Стиральная машина с объемом загрузки: 
•Стирка 8 кг
•Сушка 6 кг 
- Инверторный двигатель
- Панель управления с LCD дисплеем
- Скорости отжима 600/800/1000/1200/1400 об/мин
- Функция отложенного запуска
- Звуковой сигнал по окончании программы
- Индикация загрузки
- Обнаружение пены
- Контроль дисбаланса
- Электронный контроль сушки с помощью датчиков влажности
- 16 программ (13 программ стирки + 3 программы сушки)
- Программа турбостирки
- 45 мин. быстрая программа стирки + сушки
- 5 температур для стирки (20/30/40/60/90 °C)
- Левая навеска двери</t>
  </si>
  <si>
    <t>4037321047984</t>
  </si>
  <si>
    <t xml:space="preserve">Стиральная машина</t>
  </si>
  <si>
    <t xml:space="preserve">W 20.0 W</t>
  </si>
  <si>
    <t xml:space="preserve">Стиральная машина Kuppersbusch W 20.0 W</t>
  </si>
  <si>
    <t xml:space="preserve">Участвует в акции "Комплекты чистоты" Товар доступен пока есть на складе. Наличие уточняйте у своего менеджера.</t>
  </si>
  <si>
    <t xml:space="preserve">Большой цветной дисплей 4,3’’
Ребра барабана для 3D-Стирки (технологии 3D-Washing)
Шумоизоляция: Silent Plus
Светодиодная подсветка барабана
Датчик регулирования загрузки
Индикация хода программы и времени до окончания программы
Отложенный запуск – до 7 дней
Индивидуальные настройки: например, дополнительный цикл полоскания
Регулируемый по интенсивности звуковой сигнал окончания программы
Бак из нержавеющей стали
Угол открывания люка – 180, диаметр люка – 34 см
Возможность перенавески люка (правая/левая)
Хромированный люк
Защита от детей, двойное стекло люка
Контроль пенообразования / Компенсация дисбаланса
Индикация подачи / слива воды
Система защиты от протечки Aquastop</t>
  </si>
  <si>
    <t xml:space="preserve">W 40.0 G
W 40.0 U1 (7608.3CU1)</t>
  </si>
  <si>
    <t xml:space="preserve">Стиральная машина Kuppersbusch W 40.0 G</t>
  </si>
  <si>
    <t xml:space="preserve">Особенности оснащения:
- Большой цветной дисплей 4,3’’
- Ребра барабана для 3D-Стирки (технологии 3D-Washing) 
- Шумоизоляция: Supersilent Plus
- Светодиодная подсветка барабана
- Сенсор загрязнения белья
- Автоматика взвешивания и рекомендации по дозировке моющего средства
- Настройка объема воды при половинной загрузке 
- Индикация хода программы и времени до окончания программы
- Отложенный запуск – до 7 дней
- Индивидуальные настройки: например, дополнительный цикл отжима
- Регулируемый по интенсивности звуковой сигнал окончания программы
- Бак из нержавеющей стали
- Угол открывания люка – 180 , диаметр люка – 34 см
- Возможность перенавески люка (правая/левая)
- Хромированный люк
- Защита от детей, двойное стекло люка
- Система защиты от протечки Aquastop / Контроль пенообразования
- Компенсация дисбаланса
- Индикация подачи / слива воды</t>
  </si>
  <si>
    <t xml:space="preserve">solid gold</t>
  </si>
  <si>
    <t xml:space="preserve">W 40.0 R
W 40.0 U2 (7608.3CU2)</t>
  </si>
  <si>
    <t xml:space="preserve">Стиральная машина Kuppersbusch W 40.0 R</t>
  </si>
  <si>
    <t xml:space="preserve">ever rose</t>
  </si>
  <si>
    <t xml:space="preserve">W 40.0 AT</t>
  </si>
  <si>
    <t xml:space="preserve">Стиральная машина Kuppersbusch W 40.0 AT</t>
  </si>
  <si>
    <t>anthrazit</t>
  </si>
  <si>
    <t xml:space="preserve">W 40.0 W
W 40.0 (7608.3C)</t>
  </si>
  <si>
    <t xml:space="preserve">Стиральная машина Kuppersbusch W 40.0 W</t>
  </si>
  <si>
    <t>white</t>
  </si>
  <si>
    <t xml:space="preserve">Сушильная машина</t>
  </si>
  <si>
    <t xml:space="preserve">T 40.0 G 
T 40.0 G (U1)</t>
  </si>
  <si>
    <t xml:space="preserve">Сушильная машина Kuppersbusch T 40.0 G</t>
  </si>
  <si>
    <t xml:space="preserve">Особенности оснащения:
- Большой цветной дисплей 4,3’’
- Корзина для сушки деликатных тканей и спортивной обуви 
- Сушильная машина конденсационного типа с технологией Heat Pump и система самоочистки Autoclean для эффективного использования электроэнергии на протяжении всего срока службы машины
- Высший уровень эффективности конденсации 
- Программа антибактериальной обработки для гигиенической сушки белья
- Программа «Удаление пыльцы» позволяет очистить ткани от пыльцы
- Превосходная шумоизоляция, макс. 61 дБ(А) 
- Светодиодная подсветка барабана
- Защита от складок
- Электронная система измерения остаточной влажности белья
- Индикация хода программы и времени до окончания программы, отложенный запуск – до 7 дней 
- Регулируемый по интенсивности звуковой сигнал окончания программы
- Угол открывания люка – 180 , диаметр люка – 36/31 см
- Защита от детей
- Контроль температуры</t>
  </si>
  <si>
    <t xml:space="preserve">T 40.0 R (U2)</t>
  </si>
  <si>
    <t xml:space="preserve">Сушильная машина Kuppersbusch T 40.0 R</t>
  </si>
  <si>
    <t xml:space="preserve">T 40.0 T
T 40.0 T (U3)</t>
  </si>
  <si>
    <t xml:space="preserve">Сушильная машина Kuppersbusch T 40.0 T</t>
  </si>
  <si>
    <t xml:space="preserve">titan rock</t>
  </si>
  <si>
    <t xml:space="preserve">T 40.0 W</t>
  </si>
  <si>
    <t xml:space="preserve">Сушильная машина Kuppersbusch T 40.0 W</t>
  </si>
  <si>
    <t xml:space="preserve">Мелкая бытовая техника</t>
  </si>
  <si>
    <t xml:space="preserve">KVS 308 G</t>
  </si>
  <si>
    <t xml:space="preserve">Кофемашина Kuppersbusch KVS 308 G</t>
  </si>
  <si>
    <t xml:space="preserve">HD TFT-дисплей диагональю 7“
Сенсорное управление
Возможность приготовления Эспрессо, Лунго, Американо, Капучино, Макиато, Латте, Латте Макиато, Флэт Уайт
Функция приготовления горячей воды
Приготовление горячего молока, молочной пенки
Настраиваемые параметры приготовления напитков: масса зерен, объем и температура кофе
Регулируемый объем напитка: 20-250 мл
5 температур кофе на выбор: диапазон 75-90 °С
4 уровня помола кофе
Приготовление 1 или 2 чашек
Капучинатор входит в комплект
Возможность использования кофейных зерен или молотого кофе
Объем резервуара для воды: 1,8 л
Объем контейнера для зерен: 160 г
Программа удаления накипи
Автоматическое ополаскивание при включении и отключении
Емкость для воды заполняется сзади</t>
  </si>
  <si>
    <t>Золотой</t>
  </si>
  <si>
    <t>Блендер</t>
  </si>
  <si>
    <t xml:space="preserve">B 353</t>
  </si>
  <si>
    <t xml:space="preserve">Блендер Kuppersbusch B 353</t>
  </si>
  <si>
    <t xml:space="preserve">Мощность блендера: 1000 Вт
Режимы работы: высокоскоростной, смешанный и PULSE
Стакан для смешивания/питья объемом 600 мл
Пластик, используемый для изготовления стакана, не содержит бисфенол
Крышка для питья входит в комплект
6 поперечных лезвий из нержавеющей стали
Можно мыть в посудомоечной машине</t>
  </si>
  <si>
    <t>Пылесос</t>
  </si>
  <si>
    <t xml:space="preserve">SA 113 G</t>
  </si>
  <si>
    <t xml:space="preserve">Пылесос Kuppersbusch SA 113 G</t>
  </si>
  <si>
    <t xml:space="preserve">Участвует в акции "Комплекты чистоты" </t>
  </si>
  <si>
    <t xml:space="preserve">Мощность всасывания: 25 кПа
Фильтр: 2xH13 HEPA
Мощность: 350 Вт
Батарея: 2200mAh
В комплекте 5 сменных насадок
Возможность крепления на стену
Время работы в режиме eco до 65 минут
Вес брутто: 4 кг</t>
  </si>
  <si>
    <t>Серебро</t>
  </si>
  <si>
    <t xml:space="preserve">SA 118 G</t>
  </si>
  <si>
    <t xml:space="preserve">Пылесос Kuppersbusch SA 118 G</t>
  </si>
  <si>
    <t xml:space="preserve">Мощность всасывания: 26 кПа
Фильтр: 2xH13 HEPA одноразовый пылесборник
Мощность: 350 Вт
Мощность базы:1000 Вт
Батарея: 2200mAh
В комплекте 5 сменных насадок
LED подсветка/ ультрафиолетовая лампа на двух насадках
Станция для пылесоса и напольная подставка для насадок
Время работы в режиме eco до 65 минут
Вес брутто: 11,5 кг</t>
  </si>
  <si>
    <t>Телевизоры</t>
  </si>
  <si>
    <t>встраиваемый</t>
  </si>
  <si>
    <t xml:space="preserve">CTV BUILT3</t>
  </si>
  <si>
    <t xml:space="preserve">Встраиваемый телевизор Kuppersbusch CTV BUILT3 , серый</t>
  </si>
  <si>
    <t xml:space="preserve">Оснащение:
Цветной ЖК – дисплей диагональю 22″ (55 см)
Телетекст
Формат экрана (16:9)
Разрешение 1920*1080 (FullHD)
Цифровые тюнеры DVB-C, DVB-T, DVB-T2
Функция TimeShift
Запись видео 
Воспроизведение с внешних носителей
Объемное звучание, звук Dolby digital
Медиа–плеер (видео файлы AVI, H.264, MKV, MPEG4, аудио файлы AAC, MP3, WMA, изображения Jpeg)
Субтитры
Полностью стеклянный фронт</t>
  </si>
  <si>
    <t>Серый</t>
  </si>
  <si>
    <t xml:space="preserve">Фото / Изображение</t>
  </si>
  <si>
    <t xml:space="preserve">Цвет аксессуара</t>
  </si>
  <si>
    <t xml:space="preserve">Ширина (см) упаковки </t>
  </si>
  <si>
    <t xml:space="preserve">Высота (см) упаковки </t>
  </si>
  <si>
    <t xml:space="preserve">Глубина (см) упаковки </t>
  </si>
  <si>
    <t xml:space="preserve">Объем (см3) упаковки</t>
  </si>
  <si>
    <t>Аксессуар</t>
  </si>
  <si>
    <t xml:space="preserve">Варочные поверхности</t>
  </si>
  <si>
    <t xml:space="preserve">ZKM 8500</t>
  </si>
  <si>
    <t xml:space="preserve">Комплект для рециркуляции воздуха Kuppersbusch ZKM 8500</t>
  </si>
  <si>
    <t xml:space="preserve">Комплект направляющих обратного воздуха</t>
  </si>
  <si>
    <t>4037321048493</t>
  </si>
  <si>
    <t xml:space="preserve">ZKM 8595</t>
  </si>
  <si>
    <t xml:space="preserve">Набор керамических фильтров (3 шт.) Kuppersbusch ZKM 8595</t>
  </si>
  <si>
    <t xml:space="preserve">Набор керамических фильтров 3 шт.</t>
  </si>
  <si>
    <t>4037321048486</t>
  </si>
  <si>
    <t xml:space="preserve">Духовые шкафы</t>
  </si>
  <si>
    <t xml:space="preserve">ZUB 145</t>
  </si>
  <si>
    <t xml:space="preserve">Камень для пиццы Kuppersbusch ZUB 145</t>
  </si>
  <si>
    <t xml:space="preserve">Камень для выпечки с доской для разделки
Размеры (ориентировочно):
380 x 331 x 10/12 mm</t>
  </si>
  <si>
    <t>Вытяжки</t>
  </si>
  <si>
    <t xml:space="preserve">ZUB 565</t>
  </si>
  <si>
    <t xml:space="preserve">Набор длля циркуляции для первоначальной установки вытяжки Kuppersbusch ZUB 565</t>
  </si>
  <si>
    <t xml:space="preserve">Комплект рециркуляции для DEF6300</t>
  </si>
  <si>
    <t xml:space="preserve">ZUB 603</t>
  </si>
  <si>
    <t xml:space="preserve">Угольный фильтр Kuppersbusch ZUB 603</t>
  </si>
  <si>
    <t xml:space="preserve">Угольный фильтр для DW8500</t>
  </si>
  <si>
    <t xml:space="preserve">ZUB 870</t>
  </si>
  <si>
    <t xml:space="preserve">Угольный фильтр для DI 9340, DW 9340, DW 6340 Kuppersbusch ZUB 870</t>
  </si>
  <si>
    <r>
      <t xml:space="preserve">Угольный фильтр для </t>
    </r>
    <r>
      <rPr>
        <sz val="12"/>
        <rFont val="Arial"/>
      </rPr>
      <t xml:space="preserve">DI9340, DW9340, DW6340</t>
    </r>
  </si>
  <si>
    <t xml:space="preserve">ZUB 881</t>
  </si>
  <si>
    <t xml:space="preserve">Угольный фильтр Kuppersbusch ZUB 881</t>
  </si>
  <si>
    <t xml:space="preserve">Угольный фильтр (необходимо 2 шт.) для DI 3800, DEL 9550, DEL 8550, DEL 6550</t>
  </si>
  <si>
    <t xml:space="preserve">ZUB 1114</t>
  </si>
  <si>
    <t xml:space="preserve">Набор для панели "Teppan Yaki" Kuppersbusch ZUB 1114</t>
  </si>
  <si>
    <t xml:space="preserve">Теппан Яки-Сет (для Для VKET 3800.0),
состоящий из
- Азиатский поварской нож.
- Шпатель
- Чистящий скребок</t>
  </si>
  <si>
    <t xml:space="preserve">ZUB 1130</t>
  </si>
  <si>
    <t xml:space="preserve">Соединительная планка для варочных поверхностей домино Kuppersbusch ZUB 1130</t>
  </si>
  <si>
    <t xml:space="preserve">Металлическая соединительная планка VarioLine для варочных панелей с рамой из нержавеющей стали</t>
  </si>
  <si>
    <t xml:space="preserve">ZUB 1303</t>
  </si>
  <si>
    <t xml:space="preserve">Решетка-гриль для EKI9960/3920.2 Kuppersbusch ZUB 1303 чугунная</t>
  </si>
  <si>
    <t xml:space="preserve">FlexGrill для KMI..., KI 98..., KI 88..., KI 68…</t>
  </si>
  <si>
    <t xml:space="preserve">ZUB 9015</t>
  </si>
  <si>
    <t xml:space="preserve">Набор для рециркуляции для EDL Kuppersbusch ZUB 9015</t>
  </si>
  <si>
    <t xml:space="preserve">Решетка для варочной поверхности с вытяжкой Kuppersbusch ZUB 99089 Stainless Steel</t>
  </si>
  <si>
    <t xml:space="preserve">Вентиляционная решетка для KMI 9850, KMI 9800, KMI 8500</t>
  </si>
  <si>
    <t xml:space="preserve">Решетка для варочной поверхности с вытяжкой Kuppersbusch ZUB 99090</t>
  </si>
  <si>
    <t xml:space="preserve">Решетка для варочной поверхности с вытяжкой KMI 8500.0 SR Kuppersbusch ZUB 99091</t>
  </si>
  <si>
    <t xml:space="preserve">Решетка для варочной поверхности с вытяжкой KMI 8500.0 SR Kuppersbusch ZUB 99092 Gold</t>
  </si>
  <si>
    <t xml:space="preserve">Решетка для варочной поверхности с вытяжкой KMI 8500.0 SR Kuppersbusch ZUB 99093 Black Velvet</t>
  </si>
  <si>
    <t xml:space="preserve">Решетка для варочной поверхности с вытяжкой KMI 8500.0 SR Kuppersbusch ZUB 99094 Copper</t>
  </si>
  <si>
    <t xml:space="preserve">Дизайнерский набор</t>
  </si>
  <si>
    <t xml:space="preserve">Дизайнерский набор для DW9500</t>
  </si>
  <si>
    <t xml:space="preserve">Декоративные накладки для B../CB Kuppersbusch DK 1000 Design kit Stainless Steel</t>
  </si>
  <si>
    <t xml:space="preserve">1 ручка, 1 полоса (сверху), 1 полоса (снизу)</t>
  </si>
  <si>
    <t xml:space="preserve">Декоративные накладки для CKV/CKK/CTV Kuppersbusch DK 1001 Design kit Stainless Steel</t>
  </si>
  <si>
    <t xml:space="preserve">1 полоса (сверху), 1 полоса (снизу)</t>
  </si>
  <si>
    <t xml:space="preserve">DK 1002</t>
  </si>
  <si>
    <t xml:space="preserve">Декоративные накладки для CSV,CSW,CSZ Kuppersbusch DK 1002 Design kit Stainless Steel</t>
  </si>
  <si>
    <t xml:space="preserve">1 полоса (внизу)</t>
  </si>
  <si>
    <t xml:space="preserve">Декоративные накладки для M... Kuppersbusch DK 1003 Design kit Stainless Steel</t>
  </si>
  <si>
    <t xml:space="preserve">1 полоска (сверху), 1 полоска (снизу) для микроволновой печи 38 см.</t>
  </si>
  <si>
    <t xml:space="preserve">Декоративные накладки для B 9330 Kuppersbusch DK 1004 Design kit Stanless Steel</t>
  </si>
  <si>
    <t xml:space="preserve">1 ручка, 1 удлинитель (положение ручки), 1 полоса (внизу), 1 элемент для духовки 90 см.</t>
  </si>
  <si>
    <t xml:space="preserve">Декоративные накладки для B/BP/CBD/CBA/CBM/CBP/CD Kuppersbusch DK 2000 Design kit Black Chrome</t>
  </si>
  <si>
    <t xml:space="preserve">1 ручка, 1 полоска (сверху), 1 полоска (снизу)</t>
  </si>
  <si>
    <t xml:space="preserve">Декоративные накладки для CKV/CKK/CTV Kuppersbusch DK 2001 Design kit Black Chrome</t>
  </si>
  <si>
    <t xml:space="preserve">1 полоска (сверху), 1 полоска (снизу)</t>
  </si>
  <si>
    <t xml:space="preserve">DK 2002</t>
  </si>
  <si>
    <t xml:space="preserve">Декоративные накладки для CSV,CSW,CSZ Kuppersbusch DK 2002 Design kit Black Chrome</t>
  </si>
  <si>
    <t xml:space="preserve">1 полоса (нижняя)</t>
  </si>
  <si>
    <t xml:space="preserve">Декоративные накладки д/ML,MR Kuppersbusch DK 2003 Design kit Black Chrome</t>
  </si>
  <si>
    <t xml:space="preserve">Декоративные накладки для B 9330 Kuppersbusch DK 2004 Design kit Black Chrome</t>
  </si>
  <si>
    <t xml:space="preserve">Декоративные накладки для B/BP/CBD/CBA/CBM/CBP/CD Kuppersbusch DK 3000 Design kit Silver Chrome</t>
  </si>
  <si>
    <t xml:space="preserve">Декоративные накладки для CKV/CKK/CTV Kuppersbusch DK 3001 Design kit Silver Chrome</t>
  </si>
  <si>
    <t xml:space="preserve">DK 3002</t>
  </si>
  <si>
    <t xml:space="preserve">Декоративные накладки для CSV,CSW,CSZ Kuppersbusch DK 3002 Design kit Silver Chrome</t>
  </si>
  <si>
    <t xml:space="preserve">Декоративные накладки д/ML,MR Kuppersbusch DK 3003 Design kit Silver Chrome</t>
  </si>
  <si>
    <t xml:space="preserve">Декоративные накладки для B 9330 Kuppersbusch DK 3004 Design kit Silver Chrome</t>
  </si>
  <si>
    <t xml:space="preserve">Декоративная планка Kuppersbusch DK 3801 Stainless Steel</t>
  </si>
  <si>
    <t xml:space="preserve">1 полоса для DI3800</t>
  </si>
  <si>
    <t xml:space="preserve">Декоративная планка Kuppersbusch DK 3802 Black Chrome</t>
  </si>
  <si>
    <t xml:space="preserve">Декоративная планка Kuppersbusch DK 3803 Silver Chrome</t>
  </si>
  <si>
    <t xml:space="preserve">Декоративная планка Kuppersbusch DK 3804 Gold</t>
  </si>
  <si>
    <t xml:space="preserve">Декоративная планка Kuppersbusch DK 3805 Black Velvet</t>
  </si>
  <si>
    <t xml:space="preserve">Декоративная планка Kuppersbusch DK 3807 Copper</t>
  </si>
  <si>
    <t xml:space="preserve">Декоративные накладки для B/BP/CBD/CBA/CBM/CBP/CD/CM Kuppersbusch DK 4000 Design kit Gold</t>
  </si>
  <si>
    <t xml:space="preserve">Декоративные накладки для CKV/CKK/CTV Kuppersbusch DK 4001 Design kit Gold</t>
  </si>
  <si>
    <t xml:space="preserve">DK 4002</t>
  </si>
  <si>
    <t xml:space="preserve">Декоративные накладки для CSV,CSW,CSZ Kuppersbusch DK 4002 Design kit Gold</t>
  </si>
  <si>
    <t xml:space="preserve">Декоративные накладки д/ML,MR Kuppersbusch DK 4003 Design kit Gold</t>
  </si>
  <si>
    <t xml:space="preserve">Декоративные накладки д/B 9330 Kuppersbusch DK 4004 Design kit Gold</t>
  </si>
  <si>
    <t xml:space="preserve">Декоративные накладки для B/BP/CBD/CBA/CBM/CM/CBP/CD Kuppersbusch DK 5000 Design kit Black Velvet</t>
  </si>
  <si>
    <t xml:space="preserve">Декоративные накладки для CKV/CKK/CTV Kuppersbusch DK 5001 Design kit Black Velvet</t>
  </si>
  <si>
    <t xml:space="preserve">DK 5002</t>
  </si>
  <si>
    <t xml:space="preserve">Декоративные накладки для CSV,CSW,CSZ Kuppersbusch DK 5002 Design kit Black Velvet</t>
  </si>
  <si>
    <t xml:space="preserve">Декоративные накладки д/ML,MR Kuppersbusch DK 5003 Design kit Black Velvet</t>
  </si>
  <si>
    <t xml:space="preserve">Декоративные накладки для дух. B 9330 Kuppersbusch DK 5004 Design kit Black Velvet</t>
  </si>
  <si>
    <t xml:space="preserve">Декоративные накладки для B/BP/CBD/CBA/CBM/CBP/CD Kuppersbusch DK 7000 Design Copper</t>
  </si>
  <si>
    <t xml:space="preserve">Декоративные накладки для CKV/CKK/CTV Kuppersbusch DK 7001 Design Copper</t>
  </si>
  <si>
    <t xml:space="preserve">DK 7002</t>
  </si>
  <si>
    <t xml:space="preserve">Декоративные накладки для CSV,CSW,CSZ Kuppersbusch DK 7002 Design kit Copper</t>
  </si>
  <si>
    <t xml:space="preserve">Декоративные накладки для ML,MR Kuppersbusch DK 7003 Design Copper</t>
  </si>
  <si>
    <t xml:space="preserve">DK 8591</t>
  </si>
  <si>
    <t xml:space="preserve">Декоративная решетка для варочной панели KMI 8590.0 SR Kuppersbusch DK 8591 Stainless Steel</t>
  </si>
  <si>
    <t xml:space="preserve">Вентиляционная решетка для KMI 8590.0SR</t>
  </si>
  <si>
    <t>4037321048417</t>
  </si>
  <si>
    <t xml:space="preserve">DK 8592</t>
  </si>
  <si>
    <t xml:space="preserve">Декоративная решетка для варочной панели KMI 8590.0 SR Kuppersbusch DK 8592 Black Chrome</t>
  </si>
  <si>
    <t xml:space="preserve">DK 8593</t>
  </si>
  <si>
    <t xml:space="preserve">Декоративная решетка для варочной панели KMI 8590.0 SR Kuppersbusch DK 8593 Silver Chrome</t>
  </si>
  <si>
    <t>4037321048431</t>
  </si>
  <si>
    <t xml:space="preserve">DK 8594</t>
  </si>
  <si>
    <t xml:space="preserve">Декоративная решетка для варочной панели KMI 8590.0 SR Kuppersbusch DK 8594 Gold</t>
  </si>
  <si>
    <t>4037321048448</t>
  </si>
  <si>
    <t xml:space="preserve">DK 8595</t>
  </si>
  <si>
    <t xml:space="preserve">Декоративная решетка для варочной панели KMI 8590.0 SR Kuppersbusch DK 8595 Black Velvet</t>
  </si>
  <si>
    <t>4037321048479</t>
  </si>
  <si>
    <t xml:space="preserve">DK 8597</t>
  </si>
  <si>
    <t xml:space="preserve">Декоративная решетка для варочной панели KMI 8590.0 SR Kuppersbusch DK 8597 Copper</t>
  </si>
  <si>
    <t>4037321048455</t>
  </si>
  <si>
    <t xml:space="preserve">Ручка для винных шкафов FWK/FWKU Kuppersbusch DK 8801 Design Stainless Steel</t>
  </si>
  <si>
    <t xml:space="preserve">1 ручка для винного шкафа</t>
  </si>
  <si>
    <t xml:space="preserve">Ручка для винных шкафов FWK/FWKU Kuppersbusch DK 8802 Design kit BlackChrome</t>
  </si>
  <si>
    <t xml:space="preserve">Ручка для винного шкафа FWK/FWKU Kuppersbusch DK 8803 Design kit Silver Chrome</t>
  </si>
  <si>
    <t xml:space="preserve">Ручка для винных шкафов FWK/FWKU Kuppersbusch DK 8804 Design kit Gold</t>
  </si>
  <si>
    <t xml:space="preserve">Ручка для винных шкафов FWK/FWKU Kuppersbusch DK 8805 Design kit Black Velvet</t>
  </si>
  <si>
    <t xml:space="preserve">Ручка для винных шкафов FWK/FWKU Kuppersbusch DK 8807 Copper</t>
  </si>
  <si>
    <t xml:space="preserve">Дизайнерские комплекты для вытяжек DW 9880 Kuppersbusch DK 9881 Stainless Steel</t>
  </si>
  <si>
    <t xml:space="preserve">Дизайнерский набор для DW9880</t>
  </si>
  <si>
    <t xml:space="preserve">Дизайнерские комплекты для вытяжек DW 9880 Kuppersbusch DK 9882 Black Chrome</t>
  </si>
  <si>
    <t xml:space="preserve">Дизайнерские комплекты для вытяжек DW 9880 Kuppersbusch DK 9883 Silver Chrome</t>
  </si>
  <si>
    <t xml:space="preserve">Дизайнерские комплекты для вытяжек DW 9880 Kuppersbusch DK 9884 Gold</t>
  </si>
  <si>
    <t xml:space="preserve">Дизайнерские комплекты для вытяжек DW 9880 Kuppersbusch DK 9885 Black Velvet</t>
  </si>
  <si>
    <t xml:space="preserve">Дизайнерские комплекты для вытяжек DW 9880 Kuppersbusch DK 9887 Copper</t>
  </si>
  <si>
    <t xml:space="preserve">GN 1304</t>
  </si>
  <si>
    <t xml:space="preserve">Противень для приготовления на пару GN 1/3, перфорированный Kuppersbusch GN 1304</t>
  </si>
  <si>
    <t xml:space="preserve">Подставка варочная GN 1/3 перфорированная для BD..., CBD...
Внешние размеры:
ок. 325 х 39 х 176 мм
Внутренние размеры:
ок. 300 х 38 х 151 мм</t>
  </si>
  <si>
    <t xml:space="preserve">GN 8000</t>
  </si>
  <si>
    <t xml:space="preserve">Подставка для противней Profi Steam, 458 х 379мм Kuppersbusch GN 8000</t>
  </si>
  <si>
    <t xml:space="preserve">паровой адаптер для BD..., CBD...
Внешние размеры
Ш х Г ок. 458 х 379 мм</t>
  </si>
  <si>
    <t xml:space="preserve">ZB 1000</t>
  </si>
  <si>
    <t xml:space="preserve">Эмалированный противень Kuppersbusch ZB 1000</t>
  </si>
  <si>
    <t xml:space="preserve">Эмалированный противень  для B…, BP…, BD…, CBM…, CBP...
Внешние размеры:
ок. 459 х 30 х 379 мм
Внутренние размеры:
ок. 436 х 28 х 361 мм</t>
  </si>
  <si>
    <t xml:space="preserve">ZB 1001</t>
  </si>
  <si>
    <t xml:space="preserve">Универсальный эмалированный противень Kuppersbusch ZB 1001</t>
  </si>
  <si>
    <t xml:space="preserve">Эмалированный универсальный/глубокий лоток для B…, BP…, BD…, CBM…, CBP...
Внешние размеры:
ок. 459 х 50 х 379 мм
Внутренние размеры:
ок. 436 х 48 х 361 мм</t>
  </si>
  <si>
    <t xml:space="preserve">ZB 1002</t>
  </si>
  <si>
    <t xml:space="preserve">Телескопические направляющие ZB 1002 (1 пара)</t>
  </si>
  <si>
    <t xml:space="preserve">Телескопические направляющие
(полное выдвижение) (1 пара) для B…, BP…, BD… </t>
  </si>
  <si>
    <t xml:space="preserve">ZB 1003</t>
  </si>
  <si>
    <t xml:space="preserve">Телескопические направляющие Kuppersbusch ZB 1003 (1 пара)</t>
  </si>
  <si>
    <t xml:space="preserve">Телескопические направляющие
(стандартное выдвижение) (1 пара) для B…, BP…, BD…</t>
  </si>
  <si>
    <t xml:space="preserve">ZB 1005</t>
  </si>
  <si>
    <t xml:space="preserve">Поддон GN 1/3 неперфорированный Kuppersbusch ZB 1005</t>
  </si>
  <si>
    <t xml:space="preserve">Подставка варочная GN 1/3 неперфорированная (2 шт.) для BD..., CBD...
Внешние размеры:
ок. 325 х 39 х 176 мм
Внутренние размеры:
ок. 300 х 38 х 151 мм</t>
  </si>
  <si>
    <t xml:space="preserve">ZB 8030</t>
  </si>
  <si>
    <t xml:space="preserve">Кулинарный комплект Kuppersbusch ZB 8030</t>
  </si>
  <si>
    <t xml:space="preserve">Набор для приготовления пищи Profi, состоящий из: универсального противня, внутренней части жаровни и крышки для B…, BP…, BD..., CBD..., CBP...
Внешние размеры универсального противня:
ок. 459 х 60 х 379 мм
Внутренние размеры
универсальный противень:
ок. 430 х 59 х 265 мм</t>
  </si>
  <si>
    <t xml:space="preserve">ZB 8031</t>
  </si>
  <si>
    <t xml:space="preserve">Комплект для запекания Kuppersbusch ZB 8031</t>
  </si>
  <si>
    <t xml:space="preserve">Набор для жарки Profi, состоящий из: литого алюминиевого противня (подходит для индукционной плиты*) и телескопической выдвижной полки (полностью выдвижной) для B…, BP…, BD...
Внешние размеры кастрюли из литого алюминия:
ок. 458 х 45 х 379 мм
Внутренние размеры кастрюли из литого алюминия:
ок. 345 х 39 х 326 мм</t>
  </si>
  <si>
    <t xml:space="preserve">ZB 8032</t>
  </si>
  <si>
    <t xml:space="preserve">Противень AIRFRY Kuppersbusch ZB 8032</t>
  </si>
  <si>
    <t xml:space="preserve">Протвень AirFry</t>
  </si>
  <si>
    <t xml:space="preserve">ZC 1000</t>
  </si>
  <si>
    <t xml:space="preserve">Телескопические направляющие ZC 1000 (1 пара)</t>
  </si>
  <si>
    <t xml:space="preserve">Телескопические направляющие
(стандартное выдвижение) (1 пара) для CBP…</t>
  </si>
  <si>
    <t xml:space="preserve">ZC 1001</t>
  </si>
  <si>
    <t xml:space="preserve">Телескопические направляющие ZC 1001 (1 пара)</t>
  </si>
  <si>
    <t xml:space="preserve">Телескопические направляющие
(стандартное выдвижение) (1 пара) для CBD…</t>
  </si>
  <si>
    <t xml:space="preserve">Выдвижные ящики</t>
  </si>
  <si>
    <t xml:space="preserve">Передняя стеклянная панель для CSW/CSZ 6800.0 Kuppersbusch ZC 8020 черный</t>
  </si>
  <si>
    <t xml:space="preserve">Стеклянный фронт подогреватель/ящик для посуды</t>
  </si>
  <si>
    <t xml:space="preserve">Передняя стеклянная панель для CSW/CSZ 6800.0 Kuppersbusch ZC 8022 белый</t>
  </si>
  <si>
    <t xml:space="preserve">Передняя стеклянная панель для CSW/CSZ 6800.0 Kuppersbusch ZC 8023 графит</t>
  </si>
  <si>
    <t xml:space="preserve">Стеклянный фронт матовый черный для CSW/CSZ Kuppersbusch ZC 8024</t>
  </si>
  <si>
    <t>4037321049049</t>
  </si>
  <si>
    <t xml:space="preserve">ZD 1000</t>
  </si>
  <si>
    <t xml:space="preserve">Угольный фильтр для DW 9800 Kuppersbusch ZD 1000</t>
  </si>
  <si>
    <t xml:space="preserve">Угольный фильтр для DW 9880</t>
  </si>
  <si>
    <t xml:space="preserve">ZD 1006</t>
  </si>
  <si>
    <t xml:space="preserve">Угольный фильтр для DW 9800 Kuppersbusch ZD 1006 для для DEF 6300, DEF 9800, DEF 6800, for DEL 5100 (необходимо 2 шт)</t>
  </si>
  <si>
    <t xml:space="preserve">ZD 1001</t>
  </si>
  <si>
    <t xml:space="preserve">Угольный фильтр для DW 9500, DW 9350 Kuppersbusch ZD 1001</t>
  </si>
  <si>
    <t xml:space="preserve">Угольный фильтр для DW 9500, DW 9350</t>
  </si>
  <si>
    <t xml:space="preserve">ZD 1011</t>
  </si>
  <si>
    <t xml:space="preserve">Угольный фильтр для DEF 9550, DEF 6550 Kuppersbusch ZD 1011</t>
  </si>
  <si>
    <t xml:space="preserve">Угольный фильтр для DEF 9550, DEF 6550</t>
  </si>
  <si>
    <t xml:space="preserve">ZD 1012</t>
  </si>
  <si>
    <t xml:space="preserve">Угольный фильтр для вытяжки DW 8540 Kuppersbusch ZD 1012</t>
  </si>
  <si>
    <t xml:space="preserve">Угольный фильтр для DW 8540</t>
  </si>
  <si>
    <t xml:space="preserve">ZD 1013</t>
  </si>
  <si>
    <t xml:space="preserve">Угольный фильтр для DD 9840 Kuppersbusch ZD 1013</t>
  </si>
  <si>
    <t xml:space="preserve">Угольный фильтр для DD 9840</t>
  </si>
  <si>
    <t xml:space="preserve">ZD 1015</t>
  </si>
  <si>
    <t xml:space="preserve">Долговечный керамический фильтр к вытяжке DDL 9830.0 W Kuppersbusch ZD 1015</t>
  </si>
  <si>
    <t xml:space="preserve">Керамический фильтр* для DDL 9830
* Может использоваться только в сочетании с коробом рециркуляции ZD 1016.</t>
  </si>
  <si>
    <t xml:space="preserve">ZD 1016</t>
  </si>
  <si>
    <t xml:space="preserve">Комплект-бокс с долговечным керамическим фильтром для вытяжки DDL 9830.0 W Kuppersbusch ZD 1016 </t>
  </si>
  <si>
    <t xml:space="preserve">Рециркуляционная коробка вкл. керамический фильтр</t>
  </si>
  <si>
    <t xml:space="preserve">ZD 1018</t>
  </si>
  <si>
    <t xml:space="preserve">Фильтр для вытяжки Kuppersbusch ZD 1018</t>
  </si>
  <si>
    <t xml:space="preserve">Угольный фильтр для DW 8550</t>
  </si>
  <si>
    <t>4037321049360</t>
  </si>
  <si>
    <t xml:space="preserve">ZD 8000</t>
  </si>
  <si>
    <t xml:space="preserve">Фильтр Kuppersbusch ZD 8000 PlasmaMade</t>
  </si>
  <si>
    <t xml:space="preserve">PlasmaMade фильтр</t>
  </si>
  <si>
    <t xml:space="preserve">ZK 0600</t>
  </si>
  <si>
    <t xml:space="preserve">ZK 0600 профиль сталь для  незав. вароч. панель Kuppersbusch</t>
  </si>
  <si>
    <t xml:space="preserve">Профили из нержавеющей стали RVS 600 мм для KI 6560.0 SR, KI 6520.0 WR, KI 6330.0 SR</t>
  </si>
  <si>
    <t xml:space="preserve">ZK 0800</t>
  </si>
  <si>
    <t xml:space="preserve">Накладки сталь для варочной панели Kuppersbusch ZK 0800</t>
  </si>
  <si>
    <t xml:space="preserve">Профили из нержавеющей стали 800 мм для KI 8810.0 SR, KI 8560.0 SR, KI 8520.0 WR, KI 8330.0 SR, KI 8120.0 SR</t>
  </si>
  <si>
    <t xml:space="preserve">ZK 1302</t>
  </si>
  <si>
    <t xml:space="preserve">Противень из литого алюминия Kuppersbusch ZK 1302 </t>
  </si>
  <si>
    <t xml:space="preserve">Кастрюля из литого алюминия Алюминий с покрытием (антипригарное покрытие)
42 х 25 см для всех видов нагрева</t>
  </si>
  <si>
    <t xml:space="preserve">ZK 8000</t>
  </si>
  <si>
    <t xml:space="preserve">Стеклянная панель ZK 8000</t>
  </si>
  <si>
    <t xml:space="preserve">Стеклянная крышка, черная. Для KMI 8500</t>
  </si>
  <si>
    <t xml:space="preserve">ZK 8001</t>
  </si>
  <si>
    <t xml:space="preserve">Угольный фильтр Kuppersbusch ZK 8001</t>
  </si>
  <si>
    <t xml:space="preserve">Рециркуляционный цоколь вкл. угольный фильтр</t>
  </si>
  <si>
    <t xml:space="preserve">ZK 8004</t>
  </si>
  <si>
    <t xml:space="preserve">Сменный угольный фильтр для короба с угольным фильтром ZK 8001 Kuppersbusch ZK 8004</t>
  </si>
  <si>
    <t xml:space="preserve">Замена угольного фильтра на угольный. фильтр-бокс для KMI…</t>
  </si>
  <si>
    <t xml:space="preserve">ZK 8005</t>
  </si>
  <si>
    <t xml:space="preserve">Стеклянная панель ZK 8005</t>
  </si>
  <si>
    <t xml:space="preserve">Стеклянная крышка, черная, Miradur. Для KMI 9850, KMI 9800</t>
  </si>
  <si>
    <t xml:space="preserve">ZD 8001</t>
  </si>
  <si>
    <t xml:space="preserve">Фильтр Kuppersbusch ZD 8001 PlasmaMade</t>
  </si>
  <si>
    <t xml:space="preserve">ZK 8006</t>
  </si>
  <si>
    <t xml:space="preserve">Набор поворотных переключателей ZK 8006</t>
  </si>
  <si>
    <t xml:space="preserve">набор ручек 5 шт. для KMI9850 - черный</t>
  </si>
  <si>
    <t xml:space="preserve">ZK 8008</t>
  </si>
  <si>
    <t xml:space="preserve">Удлинитель кабеля мотора Kuppersbusch ZK 8008</t>
  </si>
  <si>
    <t xml:space="preserve">Удлинитель кабеля двигателя для KMI…</t>
  </si>
  <si>
    <t xml:space="preserve">ZKM 8000 A</t>
  </si>
  <si>
    <t xml:space="preserve">Базовый вентиляционный набор Kuppersbusch ZKM 8000 A</t>
  </si>
  <si>
    <t xml:space="preserve">Комплект трубок: 1 горизонтальный отводной элемент, 2 плоские трубки 50 см, 1 соединительный элемент.</t>
  </si>
  <si>
    <t xml:space="preserve">ZKM 8050</t>
  </si>
  <si>
    <t xml:space="preserve">Стеклянная панель для варочной панели Kuppersbusch ZKM 8050 черная </t>
  </si>
  <si>
    <t xml:space="preserve">Стеклянная крышка, черная, Miradur. Для KMI 8560, VKM 1820</t>
  </si>
  <si>
    <t xml:space="preserve">ZKM 8051</t>
  </si>
  <si>
    <t xml:space="preserve">Цокольный короб для рециркуляции (с угольным фильтром) Kuppersbusch ZKM 8051</t>
  </si>
  <si>
    <t xml:space="preserve">ZKM 8051-1</t>
  </si>
  <si>
    <t xml:space="preserve">Угольный фильтр для цокольного короба ZKM 8051 Kuppersbusch ZKM 8051-1</t>
  </si>
  <si>
    <t xml:space="preserve">Угольный фильтр для цокольного угольного фильтра ZKM 8051</t>
  </si>
  <si>
    <t xml:space="preserve">ZK 8002</t>
  </si>
  <si>
    <t xml:space="preserve">Беспроводная оконная система Kuppersbusch ZK 8002</t>
  </si>
  <si>
    <t xml:space="preserve">Беспроводная оконная контактная система для KMI 9850, KMI 9800, KMI 8500, VKM 1820</t>
  </si>
  <si>
    <t xml:space="preserve">ZKM 8053</t>
  </si>
  <si>
    <t xml:space="preserve">Газовый дефлектор Kuppersbusch ZKM 8053</t>
  </si>
  <si>
    <t xml:space="preserve">Газовый дефлектор для комбинации VKM 1820.0 SR с GKS 3820.0 SR или GWS 3811.0 SR</t>
  </si>
  <si>
    <t xml:space="preserve">ZKM 8150</t>
  </si>
  <si>
    <t xml:space="preserve">Угольный фильтр для цокольного короба ZKM 8051 Kuppersbusch ZKM 8150</t>
  </si>
  <si>
    <t xml:space="preserve">Кассета с керамическим фильтром для KMI 8560</t>
  </si>
  <si>
    <t xml:space="preserve">Передняя стеклянная панель для вакууматора CSV 6800.0 Kuppersbusch ZV 8020 черный</t>
  </si>
  <si>
    <t xml:space="preserve">Стеклянный фронт для вакууматора</t>
  </si>
  <si>
    <t xml:space="preserve">Передняя стеклянная панель для вакууматора CSV 6800.0 Kuppersbusch ZV 8022 белый</t>
  </si>
  <si>
    <t xml:space="preserve">Стиральные/Сушильные машины</t>
  </si>
  <si>
    <t xml:space="preserve">Выдвижной ящик (белый) под стиралку или сушку W/T 40.0 W Kuppersbusch 51057</t>
  </si>
  <si>
    <t xml:space="preserve">Выдвижной цокольный ящик, белый, с корзиной для белья, для машин W/T</t>
  </si>
  <si>
    <t xml:space="preserve">Монтажный комплект с выдвижной полкой Kuppersbusch #51145 (Solid Gold)</t>
  </si>
  <si>
    <t xml:space="preserve">Монтажный комплект для установки в колонну, Solid Gold, с выдвижной полкой для белья, для T 40.0 G</t>
  </si>
  <si>
    <t xml:space="preserve">Монтажный комплект с выдвижной полкой Kuppersbusch #51146 (Ever Rose)</t>
  </si>
  <si>
    <t xml:space="preserve">Монтажный комплект для установки в колонну, Ever Rose, с выдвижной полкой для белья, для T 40.0 R</t>
  </si>
  <si>
    <t xml:space="preserve">Монтажный комплект с выдвижной полкой Kuppersbusch #51147 (Titan Rock)</t>
  </si>
  <si>
    <t xml:space="preserve">Монтажный комплект для установки в колонну, Titan Rock, с выдвижной полкой для белья, для T 40.0 T</t>
  </si>
  <si>
    <t xml:space="preserve">Монтажный комплект с выдвижной полкой Kuppersbusch 51031 Белый</t>
  </si>
  <si>
    <t xml:space="preserve">Монтажный комплект для установки в колонну, белый, с выдвижной полкой для белья, для T 40.0W</t>
  </si>
  <si>
    <t xml:space="preserve">Монтажный комплект без выдвижной полки Kuppersbusch #51027 Белый</t>
  </si>
  <si>
    <t xml:space="preserve">Монтажный комплект для установки в колонну, белый, без выдвижной полки для белья, для T 40.0W</t>
  </si>
  <si>
    <t xml:space="preserve">Монтажный комплект с выдвижной полкой Kuppersbusch #51032 Антрацит</t>
  </si>
  <si>
    <t xml:space="preserve">Монтажный комплект для установки в колонну, антрацит, с выдвижной полкой для белья, для T 40.0 AT</t>
  </si>
  <si>
    <t xml:space="preserve">Комплект для смены навески дверцы стиральной машины Kuppersbusch 51030 (левосторонние петли)</t>
  </si>
  <si>
    <t xml:space="preserve">Комплект для смены навески дверцы стиральной машины (левосторонние петли)</t>
  </si>
  <si>
    <t xml:space="preserve">Фильтр для сушильной машины TD 1940/1935 с режимом «Удаление пыльцы» (1шт) Kuppersbusch 638371</t>
  </si>
  <si>
    <t xml:space="preserve">Воздушный фильтр (1 одноразовый фильтр) для сушильной машины T 40 / T 35 с режимом «Удаление пыльцы»</t>
  </si>
  <si>
    <t>внутр.фильтр.hepa1</t>
  </si>
  <si>
    <t xml:space="preserve">Внутренний фильтр hepa SA113G  Kuppersbusch (231128)</t>
  </si>
  <si>
    <t>4260475249021</t>
  </si>
  <si>
    <t>внеш.фильтр.hepa1</t>
  </si>
  <si>
    <t xml:space="preserve">Внешний фильтр  Hepa SA113 G  Kuppersbusch</t>
  </si>
  <si>
    <t>4260475249038</t>
  </si>
  <si>
    <t>акум.бат.2</t>
  </si>
  <si>
    <t xml:space="preserve">аккумуляторная батарея для SA118G  Kuppersbusch (231128)</t>
  </si>
  <si>
    <t>4260475249045</t>
  </si>
  <si>
    <t>внутр.фильтр.hepa2</t>
  </si>
  <si>
    <t xml:space="preserve">Внутренний фильтр hepa SA118G Kuppersbusch (231128)</t>
  </si>
  <si>
    <t>4260475249052</t>
  </si>
  <si>
    <t>внеш.фильтр.hepa2</t>
  </si>
  <si>
    <t xml:space="preserve">Внешний фильтр  Hepa SA118 G Kuppersbusch (231128)</t>
  </si>
  <si>
    <t>4260475249069</t>
  </si>
  <si>
    <t xml:space="preserve">фильтр пылесборника для станции</t>
  </si>
  <si>
    <t xml:space="preserve">Фильтр пылесборника для станции для пылесоса SA118G Kuppersbusch (231128)</t>
  </si>
  <si>
    <t>4260475249076</t>
  </si>
  <si>
    <t xml:space="preserve">пылесборник станции</t>
  </si>
  <si>
    <t xml:space="preserve">Пылесборник станции для SA118G Kuppersbusch (231128)</t>
  </si>
  <si>
    <t>4260475249083</t>
  </si>
  <si>
    <t xml:space="preserve">Формирование динамической ссылки на группы прайс-листа</t>
  </si>
  <si>
    <t>Шаг</t>
  </si>
  <si>
    <t>Результат</t>
  </si>
  <si>
    <t xml:space="preserve">Вспомогательные данные</t>
  </si>
  <si>
    <t xml:space="preserve">получение имени файла</t>
  </si>
  <si>
    <t>[</t>
  </si>
  <si>
    <t>]</t>
  </si>
  <si>
    <t xml:space="preserve">'Основной прайс'!$A$</t>
  </si>
  <si>
    <t xml:space="preserve">добавление скобок для имени файла</t>
  </si>
  <si>
    <t>'Аксессуары'!$A$</t>
  </si>
  <si>
    <t xml:space="preserve">получение номера ячейки первого нахождения по имени группы</t>
  </si>
  <si>
    <t xml:space="preserve">Формирование динамического адреса</t>
  </si>
</sst>
</file>

<file path=xl/styles.xml><?xml version="1.0" encoding="utf-8"?>
<styleSheet xmlns="http://schemas.openxmlformats.org/spreadsheetml/2006/main" xmlns:mc="http://schemas.openxmlformats.org/markup-compatibility/2006" xmlns:x14="http://schemas.microsoft.com/office/spreadsheetml/2009/9/main" xmlns:x14ac="http://schemas.microsoft.com/office/spreadsheetml/2009/9/ac" xmlns:x16r2="http://schemas.microsoft.com/office/spreadsheetml/2015/02/main" mc:Ignorable="x14ac x16r2">
  <numFmts count="16">
    <numFmt numFmtId="160" formatCode="[$$-409]#,##0.00;\-[$$-409]#,##0.00"/>
    <numFmt numFmtId="161" formatCode="_ * #,##0.00_ ;_ * \-#,##0.00_ ;_ * &quot;-&quot;??_ ;_ @_ "/>
    <numFmt numFmtId="162" formatCode="_-* #,##0.00_р_._-;\-* #,##0.00_р_._-;_-* &quot;-&quot;??_р_._-;_-@_-"/>
    <numFmt numFmtId="163" formatCode="_-* #,##0.00\ &quot;€&quot;_-;\-* #,##0.00\ &quot;€&quot;_-;_-* &quot;-&quot;??\ &quot;€&quot;_-;_-@_-"/>
    <numFmt numFmtId="164" formatCode="mmmm\,\ yyyy"/>
    <numFmt numFmtId="165" formatCode="0.00_)"/>
    <numFmt numFmtId="166" formatCode="_-* #,##0.00\ &quot;₽&quot;_-;\-* #,##0.00\ &quot;₽&quot;_-;_-* &quot;-&quot;??\ &quot;₽&quot;_-;_-@_-"/>
    <numFmt numFmtId="167" formatCode="&quot; &quot;#,##0.00&quot; &quot;[$€-407]&quot; &quot;;&quot;-&quot;#,##0.00&quot; &quot;[$€-407]&quot; &quot;;&quot; -&quot;00&quot; &quot;[$€-407]&quot; &quot;;&quot; &quot;@&quot; &quot;"/>
    <numFmt numFmtId="168" formatCode="_-* #,##0.00\ [$р.-419]_-;\-* #,##0.00\ [$р.-419]_-;_-* &quot;-&quot;??\ [$р.-419]_-;_-@_-"/>
    <numFmt numFmtId="169" formatCode="_-* #,##0.00_-;\-* #,##0.00_-;_-* &quot;-&quot;??_-;_-@_-"/>
    <numFmt numFmtId="170" formatCode="_-* #,##0.00\ _₽_-;\-* #,##0.00\ _₽_-;_-* &quot;-&quot;??\ _₽_-;_-@_-"/>
    <numFmt numFmtId="171" formatCode="#,##0.00\ [$₽-419]"/>
    <numFmt numFmtId="172" formatCode="0_);[Red]\(0\)"/>
    <numFmt numFmtId="173" formatCode="#,##0\ [$₽-419]"/>
    <numFmt numFmtId="174" formatCode="#,##0.00\ [$€-1]"/>
    <numFmt numFmtId="175" formatCode="_-* #,##0\ [$₽-419]_-;\-* #,##0\ [$₽-419]_-;_-* &quot;-&quot;??\ [$₽-419]_-;_-@_-"/>
  </numFmts>
  <fonts count="64">
    <font>
      <sz val="11.000000"/>
      <color theme="1"/>
      <name val="Aptos Narrow"/>
      <scheme val="minor"/>
    </font>
    <font>
      <sz val="10.000000"/>
      <name val="Helv"/>
    </font>
    <font>
      <sz val="10.000000"/>
      <name val="Arial"/>
    </font>
    <font>
      <sz val="11.000000"/>
      <name val="Calibri"/>
    </font>
    <font>
      <sz val="11.000000"/>
      <name val="宋体"/>
    </font>
    <font>
      <sz val="11.000000"/>
      <color indexed="65"/>
      <name val="Calibri"/>
    </font>
    <font>
      <sz val="11.000000"/>
      <color indexed="65"/>
      <name val="宋体"/>
    </font>
    <font>
      <sz val="10.000000"/>
      <name val="Arial CYR"/>
    </font>
    <font>
      <sz val="11.000000"/>
      <color indexed="62"/>
      <name val="Calibri"/>
    </font>
    <font>
      <b/>
      <sz val="11.000000"/>
      <color indexed="63"/>
      <name val="Calibri"/>
    </font>
    <font>
      <b/>
      <sz val="11.000000"/>
      <color indexed="52"/>
      <name val="Calibri"/>
    </font>
    <font>
      <u/>
      <sz val="11.000000"/>
      <color theme="10"/>
      <name val="Aptos Narrow"/>
      <scheme val="minor"/>
    </font>
    <font>
      <u/>
      <sz val="11.000000"/>
      <color theme="10"/>
      <name val="Calibri"/>
    </font>
    <font>
      <b/>
      <sz val="15.000000"/>
      <color indexed="56"/>
      <name val="Calibri"/>
    </font>
    <font>
      <b/>
      <sz val="13.000000"/>
      <color indexed="56"/>
      <name val="Calibri"/>
    </font>
    <font>
      <b/>
      <sz val="11.000000"/>
      <color indexed="56"/>
      <name val="Calibri"/>
    </font>
    <font>
      <b/>
      <sz val="11.000000"/>
      <name val="Calibri"/>
    </font>
    <font>
      <b/>
      <sz val="11.000000"/>
      <color indexed="65"/>
      <name val="Calibri"/>
    </font>
    <font>
      <b/>
      <sz val="18.000000"/>
      <color indexed="56"/>
      <name val="Cambria"/>
    </font>
    <font>
      <sz val="11.000000"/>
      <color indexed="60"/>
      <name val="Calibri"/>
    </font>
    <font>
      <sz val="8.000000"/>
      <name val="Arial"/>
    </font>
    <font>
      <sz val="12.000000"/>
      <name val="宋体"/>
    </font>
    <font>
      <sz val="10.000000"/>
      <name val="Arial Cyr"/>
    </font>
    <font>
      <sz val="11.000000"/>
      <name val="Aptos Narrow"/>
      <scheme val="minor"/>
    </font>
    <font>
      <sz val="11.000000"/>
      <color indexed="20"/>
      <name val="Calibri"/>
    </font>
    <font>
      <i/>
      <sz val="11.000000"/>
      <color indexed="23"/>
      <name val="Calibri"/>
    </font>
    <font>
      <sz val="11.000000"/>
      <color indexed="52"/>
      <name val="Calibri"/>
    </font>
    <font>
      <sz val="11.000000"/>
      <color indexed="2"/>
      <name val="Calibri"/>
    </font>
    <font>
      <sz val="11.000000"/>
      <color indexed="17"/>
      <name val="Calibri"/>
    </font>
    <font>
      <sz val="11.000000"/>
      <color indexed="17"/>
      <name val="宋体"/>
    </font>
    <font>
      <sz val="11.000000"/>
      <color indexed="20"/>
      <name val="宋体"/>
    </font>
    <font>
      <b/>
      <sz val="18.000000"/>
      <color indexed="56"/>
      <name val="宋体"/>
    </font>
    <font>
      <b/>
      <sz val="15.000000"/>
      <color indexed="56"/>
      <name val="宋体"/>
    </font>
    <font>
      <b/>
      <sz val="13.000000"/>
      <color indexed="56"/>
      <name val="宋体"/>
    </font>
    <font>
      <b/>
      <sz val="11.000000"/>
      <color indexed="56"/>
      <name val="宋体"/>
    </font>
    <font>
      <b/>
      <sz val="11.000000"/>
      <color indexed="65"/>
      <name val="宋体"/>
    </font>
    <font>
      <b/>
      <sz val="11.000000"/>
      <name val="宋体"/>
    </font>
    <font>
      <i/>
      <sz val="11.000000"/>
      <color indexed="23"/>
      <name val="宋体"/>
    </font>
    <font>
      <sz val="11.000000"/>
      <color indexed="2"/>
      <name val="宋体"/>
    </font>
    <font>
      <b/>
      <sz val="11.000000"/>
      <color indexed="52"/>
      <name val="宋体"/>
    </font>
    <font>
      <sz val="11.000000"/>
      <color indexed="62"/>
      <name val="宋体"/>
    </font>
    <font>
      <b/>
      <sz val="11.000000"/>
      <color indexed="63"/>
      <name val="宋体"/>
    </font>
    <font>
      <sz val="11.000000"/>
      <color indexed="60"/>
      <name val="宋体"/>
    </font>
    <font>
      <sz val="11.000000"/>
      <color indexed="52"/>
      <name val="宋体"/>
    </font>
    <font>
      <sz val="12.000000"/>
      <color theme="1"/>
      <name val="Arial"/>
    </font>
    <font>
      <b/>
      <sz val="12.000000"/>
      <color theme="1"/>
      <name val="Arial"/>
    </font>
    <font>
      <u/>
      <sz val="11.000000"/>
      <color theme="10"/>
      <name val="Aptos Narrow"/>
    </font>
    <font>
      <u/>
      <sz val="12.000000"/>
      <color theme="10"/>
      <name val="Arial"/>
    </font>
    <font>
      <u/>
      <sz val="11.000000"/>
      <color theme="10"/>
      <name val="Arial"/>
    </font>
    <font>
      <sz val="11.000000"/>
      <color theme="1"/>
      <name val="Arial"/>
    </font>
    <font>
      <b/>
      <sz val="14.000000"/>
      <color theme="1"/>
      <name val="Arial"/>
    </font>
    <font>
      <b/>
      <sz val="14.000000"/>
      <name val="Arial"/>
    </font>
    <font>
      <b/>
      <sz val="16.000000"/>
      <color theme="0"/>
      <name val="Arial"/>
    </font>
    <font>
      <sz val="16.000000"/>
      <color theme="0"/>
      <name val="Arial"/>
    </font>
    <font>
      <b/>
      <sz val="12.000000"/>
      <color theme="0"/>
      <name val="Arial"/>
    </font>
    <font>
      <sz val="12.000000"/>
      <name val="Arial"/>
    </font>
    <font>
      <sz val="10.000000"/>
      <name val="Aptos Narrow"/>
      <scheme val="minor"/>
    </font>
    <font>
      <sz val="12.000000"/>
      <color theme="0"/>
      <name val="Arial"/>
    </font>
    <font>
      <b/>
      <sz val="11.000000"/>
      <color theme="1"/>
      <name val="Aptos Narrow"/>
      <scheme val="minor"/>
    </font>
    <font>
      <b/>
      <sz val="12.000000"/>
      <color indexed="2"/>
      <name val="Arial"/>
    </font>
    <font>
      <sz val="14.000000"/>
      <name val="Arial"/>
    </font>
    <font>
      <sz val="12.000000"/>
      <color indexed="64"/>
      <name val="Arial"/>
    </font>
    <font>
      <sz val="8.000000"/>
      <color indexed="63"/>
      <name val="Arial"/>
    </font>
    <font>
      <sz val="10.000000"/>
      <color theme="1"/>
      <name val="Arial"/>
    </font>
  </fonts>
  <fills count="37">
    <fill>
      <patternFill patternType="none"/>
    </fill>
    <fill>
      <patternFill patternType="gray125"/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30"/>
        <bgColor indexed="30"/>
      </patternFill>
    </fill>
    <fill>
      <patternFill patternType="solid">
        <fgColor indexed="20"/>
        <bgColor indexed="2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62"/>
        <bgColor indexed="62"/>
      </patternFill>
    </fill>
    <fill>
      <patternFill patternType="solid">
        <fgColor indexed="2"/>
        <bgColor indexed="2"/>
      </patternFill>
    </fill>
    <fill>
      <patternFill patternType="solid">
        <fgColor indexed="57"/>
        <bgColor indexed="57"/>
      </patternFill>
    </fill>
    <fill>
      <patternFill patternType="solid">
        <fgColor indexed="53"/>
        <bgColor indexed="53"/>
      </patternFill>
    </fill>
    <fill>
      <patternFill patternType="solid">
        <fgColor indexed="22"/>
        <bgColor indexed="22"/>
      </patternFill>
    </fill>
    <fill>
      <patternFill patternType="solid">
        <fgColor indexed="55"/>
        <bgColor indexed="55"/>
      </patternFill>
    </fill>
    <fill>
      <patternFill patternType="solid">
        <fgColor indexed="43"/>
        <bgColor indexed="43"/>
      </patternFill>
    </fill>
    <fill>
      <patternFill patternType="solid">
        <fgColor indexed="26"/>
        <bgColor indexed="26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0" tint="-0.049989318521683403"/>
        <bgColor theme="0" tint="-0.049989318521683403"/>
      </patternFill>
    </fill>
    <fill>
      <patternFill patternType="solid">
        <fgColor theme="0"/>
        <bgColor theme="0"/>
      </patternFill>
    </fill>
    <fill>
      <patternFill patternType="solid">
        <fgColor theme="3" tint="0.89999084444715716"/>
        <bgColor theme="3" tint="0.89999084444715716"/>
      </patternFill>
    </fill>
    <fill>
      <patternFill patternType="solid">
        <fgColor theme="3" tint="0.499984740745262"/>
        <bgColor theme="3" tint="0.499984740745262"/>
      </patternFill>
    </fill>
    <fill>
      <patternFill patternType="solid">
        <fgColor theme="2"/>
        <bgColor theme="2"/>
      </patternFill>
    </fill>
    <fill>
      <patternFill patternType="solid">
        <fgColor theme="7" tint="0.79998168889431442"/>
        <bgColor theme="7" tint="0.79998168889431442"/>
      </patternFill>
    </fill>
    <fill>
      <patternFill patternType="solid">
        <fgColor indexed="5"/>
        <bgColor indexed="5"/>
      </patternFill>
    </fill>
    <fill>
      <patternFill patternType="solid">
        <fgColor rgb="FF92D050"/>
        <bgColor rgb="FF92D050"/>
      </patternFill>
    </fill>
    <fill>
      <patternFill patternType="solid">
        <fgColor theme="2"/>
        <bgColor theme="0"/>
      </patternFill>
    </fill>
    <fill>
      <patternFill patternType="solid">
        <fgColor rgb="FFE8E8E8"/>
        <bgColor rgb="FFE8E8E8"/>
      </patternFill>
    </fill>
    <fill>
      <patternFill patternType="solid">
        <fgColor theme="0"/>
        <bgColor theme="7" tint="0.79998168889431442"/>
      </patternFill>
    </fill>
    <fill>
      <patternFill patternType="solid">
        <fgColor theme="0" tint="-0.049989318521683403"/>
        <bgColor theme="2"/>
      </patternFill>
    </fill>
  </fills>
  <borders count="18">
    <border>
      <left style="none"/>
      <right style="none"/>
      <top style="none"/>
      <bottom style="none"/>
      <diagonal style="none"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 style="none"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 style="none"/>
    </border>
    <border>
      <left style="none"/>
      <right style="none"/>
      <top style="none"/>
      <bottom style="thick">
        <color indexed="62"/>
      </bottom>
      <diagonal style="none"/>
    </border>
    <border>
      <left style="none"/>
      <right style="none"/>
      <top style="none"/>
      <bottom style="thick">
        <color indexed="22"/>
      </bottom>
      <diagonal style="none"/>
    </border>
    <border>
      <left style="none"/>
      <right style="none"/>
      <top style="none"/>
      <bottom style="medium">
        <color indexed="30"/>
      </bottom>
      <diagonal style="none"/>
    </border>
    <border>
      <left style="none"/>
      <right style="none"/>
      <top style="thin">
        <color indexed="62"/>
      </top>
      <bottom style="double">
        <color indexed="62"/>
      </bottom>
      <diagonal style="none"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 style="none"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 style="none"/>
    </border>
    <border>
      <left style="none"/>
      <right style="none"/>
      <top style="none"/>
      <bottom style="double">
        <color indexed="52"/>
      </bottom>
      <diagonal style="none"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none"/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none"/>
    </border>
    <border>
      <left style="thin">
        <color indexed="64"/>
      </left>
      <right style="thin">
        <color indexed="64"/>
      </right>
      <top style="none"/>
      <bottom style="thin">
        <color indexed="64"/>
      </bottom>
      <diagonal style="none"/>
    </border>
    <border>
      <left style="none"/>
      <right style="thin">
        <color indexed="64"/>
      </right>
      <top style="thin">
        <color indexed="64"/>
      </top>
      <bottom style="thin">
        <color indexed="64"/>
      </bottom>
      <diagonal style="none"/>
    </border>
    <border>
      <left style="none"/>
      <right style="thin">
        <color indexed="64"/>
      </right>
      <top style="none"/>
      <bottom style="thin">
        <color indexed="64"/>
      </bottom>
      <diagonal style="none"/>
    </border>
    <border>
      <left style="none"/>
      <right style="none"/>
      <top style="none"/>
      <bottom style="thin">
        <color auto="1"/>
      </bottom>
      <diagonal style="none"/>
    </border>
    <border>
      <left style="thin">
        <color auto="1"/>
      </left>
      <right style="none"/>
      <top style="thin">
        <color auto="1"/>
      </top>
      <bottom style="thin">
        <color auto="1"/>
      </bottom>
      <diagonal style="none"/>
    </border>
  </borders>
  <cellStyleXfs count="36953">
    <xf fontId="0" fillId="0" borderId="0" numFmtId="0" applyNumberFormat="1" applyFont="1" applyFill="1" applyBorder="1">
      <alignment vertical="center"/>
    </xf>
    <xf fontId="1" fillId="0" borderId="0" numFmtId="0" applyNumberFormat="1" applyFont="1" applyFill="1" applyBorder="1"/>
    <xf fontId="2" fillId="0" borderId="0" numFmtId="0" applyNumberFormat="1" applyFont="1" applyFill="1" applyBorder="1"/>
    <xf fontId="3" fillId="2" borderId="0" numFmtId="0" applyNumberFormat="0" applyFont="1" applyFill="1" applyBorder="0" applyProtection="0"/>
    <xf fontId="3" fillId="2" borderId="0" numFmtId="0" applyNumberFormat="0" applyFont="1" applyFill="1" applyBorder="0" applyProtection="0"/>
    <xf fontId="3" fillId="2" borderId="0" numFmtId="0" applyNumberFormat="0" applyFont="1" applyFill="1" applyBorder="0" applyProtection="0"/>
    <xf fontId="3" fillId="2" borderId="0" numFmtId="0" applyNumberFormat="0" applyFont="1" applyFill="1" applyBorder="0" applyProtection="0"/>
    <xf fontId="3" fillId="2" borderId="0" numFmtId="0" applyNumberFormat="0" applyFont="1" applyFill="1" applyBorder="0" applyProtection="0"/>
    <xf fontId="3" fillId="3" borderId="0" numFmtId="0" applyNumberFormat="0" applyFont="1" applyFill="1" applyBorder="0" applyProtection="0"/>
    <xf fontId="3" fillId="3" borderId="0" numFmtId="0" applyNumberFormat="0" applyFont="1" applyFill="1" applyBorder="0" applyProtection="0"/>
    <xf fontId="3" fillId="3" borderId="0" numFmtId="0" applyNumberFormat="0" applyFont="1" applyFill="1" applyBorder="0" applyProtection="0"/>
    <xf fontId="3" fillId="3" borderId="0" numFmtId="0" applyNumberFormat="0" applyFont="1" applyFill="1" applyBorder="0" applyProtection="0"/>
    <xf fontId="3" fillId="3" borderId="0" numFmtId="0" applyNumberFormat="0" applyFont="1" applyFill="1" applyBorder="0" applyProtection="0"/>
    <xf fontId="3" fillId="4" borderId="0" numFmtId="0" applyNumberFormat="0" applyFont="1" applyFill="1" applyBorder="0" applyProtection="0"/>
    <xf fontId="3" fillId="4" borderId="0" numFmtId="0" applyNumberFormat="0" applyFont="1" applyFill="1" applyBorder="0" applyProtection="0"/>
    <xf fontId="3" fillId="4" borderId="0" numFmtId="0" applyNumberFormat="0" applyFont="1" applyFill="1" applyBorder="0" applyProtection="0"/>
    <xf fontId="3" fillId="4" borderId="0" numFmtId="0" applyNumberFormat="0" applyFont="1" applyFill="1" applyBorder="0" applyProtection="0"/>
    <xf fontId="3" fillId="4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6" borderId="0" numFmtId="0" applyNumberFormat="0" applyFont="1" applyFill="1" applyBorder="0" applyProtection="0"/>
    <xf fontId="3" fillId="6" borderId="0" numFmtId="0" applyNumberFormat="0" applyFont="1" applyFill="1" applyBorder="0" applyProtection="0"/>
    <xf fontId="3" fillId="6" borderId="0" numFmtId="0" applyNumberFormat="0" applyFont="1" applyFill="1" applyBorder="0" applyProtection="0"/>
    <xf fontId="3" fillId="6" borderId="0" numFmtId="0" applyNumberFormat="0" applyFont="1" applyFill="1" applyBorder="0" applyProtection="0"/>
    <xf fontId="3" fillId="6" borderId="0" numFmtId="0" applyNumberFormat="0" applyFont="1" applyFill="1" applyBorder="0" applyProtection="0"/>
    <xf fontId="3" fillId="7" borderId="0" numFmtId="0" applyNumberFormat="0" applyFont="1" applyFill="1" applyBorder="0" applyProtection="0"/>
    <xf fontId="3" fillId="7" borderId="0" numFmtId="0" applyNumberFormat="0" applyFont="1" applyFill="1" applyBorder="0" applyProtection="0"/>
    <xf fontId="3" fillId="7" borderId="0" numFmtId="0" applyNumberFormat="0" applyFont="1" applyFill="1" applyBorder="0" applyProtection="0"/>
    <xf fontId="3" fillId="7" borderId="0" numFmtId="0" applyNumberFormat="0" applyFont="1" applyFill="1" applyBorder="0" applyProtection="0"/>
    <xf fontId="3" fillId="7" borderId="0" numFmtId="0" applyNumberFormat="0" applyFont="1" applyFill="1" applyBorder="0" applyProtection="0"/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2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3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4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6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4" fillId="7" borderId="0" numFmtId="160" applyNumberFormat="0" applyFont="1" applyFill="1" applyBorder="0" applyProtection="0">
      <alignment vertical="center"/>
    </xf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9" borderId="0" numFmtId="0" applyNumberFormat="0" applyFont="1" applyFill="1" applyBorder="0" applyProtection="0"/>
    <xf fontId="3" fillId="9" borderId="0" numFmtId="0" applyNumberFormat="0" applyFont="1" applyFill="1" applyBorder="0" applyProtection="0"/>
    <xf fontId="3" fillId="9" borderId="0" numFmtId="0" applyNumberFormat="0" applyFont="1" applyFill="1" applyBorder="0" applyProtection="0"/>
    <xf fontId="3" fillId="9" borderId="0" numFmtId="0" applyNumberFormat="0" applyFont="1" applyFill="1" applyBorder="0" applyProtection="0"/>
    <xf fontId="3" fillId="9" borderId="0" numFmtId="0" applyNumberFormat="0" applyFont="1" applyFill="1" applyBorder="0" applyProtection="0"/>
    <xf fontId="3" fillId="10" borderId="0" numFmtId="0" applyNumberFormat="0" applyFont="1" applyFill="1" applyBorder="0" applyProtection="0"/>
    <xf fontId="3" fillId="10" borderId="0" numFmtId="0" applyNumberFormat="0" applyFont="1" applyFill="1" applyBorder="0" applyProtection="0"/>
    <xf fontId="3" fillId="10" borderId="0" numFmtId="0" applyNumberFormat="0" applyFont="1" applyFill="1" applyBorder="0" applyProtection="0"/>
    <xf fontId="3" fillId="10" borderId="0" numFmtId="0" applyNumberFormat="0" applyFont="1" applyFill="1" applyBorder="0" applyProtection="0"/>
    <xf fontId="3" fillId="10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5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8" borderId="0" numFmtId="0" applyNumberFormat="0" applyFont="1" applyFill="1" applyBorder="0" applyProtection="0"/>
    <xf fontId="3" fillId="11" borderId="0" numFmtId="0" applyNumberFormat="0" applyFont="1" applyFill="1" applyBorder="0" applyProtection="0"/>
    <xf fontId="3" fillId="11" borderId="0" numFmtId="0" applyNumberFormat="0" applyFont="1" applyFill="1" applyBorder="0" applyProtection="0"/>
    <xf fontId="3" fillId="11" borderId="0" numFmtId="0" applyNumberFormat="0" applyFont="1" applyFill="1" applyBorder="0" applyProtection="0"/>
    <xf fontId="3" fillId="11" borderId="0" numFmtId="0" applyNumberFormat="0" applyFont="1" applyFill="1" applyBorder="0" applyProtection="0"/>
    <xf fontId="3" fillId="11" borderId="0" numFmtId="0" applyNumberFormat="0" applyFont="1" applyFill="1" applyBorder="0" applyProtection="0"/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9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10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5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8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4" fillId="11" borderId="0" numFmtId="160" applyNumberFormat="0" applyFont="1" applyFill="1" applyBorder="0" applyProtection="0">
      <alignment vertical="center"/>
    </xf>
    <xf fontId="5" fillId="12" borderId="0" numFmtId="0" applyNumberFormat="0" applyFont="1" applyFill="1" applyBorder="0" applyProtection="0"/>
    <xf fontId="5" fillId="12" borderId="0" numFmtId="0" applyNumberFormat="0" applyFont="1" applyFill="1" applyBorder="0" applyProtection="0"/>
    <xf fontId="5" fillId="12" borderId="0" numFmtId="0" applyNumberFormat="0" applyFont="1" applyFill="1" applyBorder="0" applyProtection="0"/>
    <xf fontId="5" fillId="9" borderId="0" numFmtId="0" applyNumberFormat="0" applyFont="1" applyFill="1" applyBorder="0" applyProtection="0"/>
    <xf fontId="5" fillId="9" borderId="0" numFmtId="0" applyNumberFormat="0" applyFont="1" applyFill="1" applyBorder="0" applyProtection="0"/>
    <xf fontId="5" fillId="9" borderId="0" numFmtId="0" applyNumberFormat="0" applyFont="1" applyFill="1" applyBorder="0" applyProtection="0"/>
    <xf fontId="5" fillId="10" borderId="0" numFmtId="0" applyNumberFormat="0" applyFont="1" applyFill="1" applyBorder="0" applyProtection="0"/>
    <xf fontId="5" fillId="10" borderId="0" numFmtId="0" applyNumberFormat="0" applyFont="1" applyFill="1" applyBorder="0" applyProtection="0"/>
    <xf fontId="5" fillId="10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5" borderId="0" numFmtId="0" applyNumberFormat="0" applyFont="1" applyFill="1" applyBorder="0" applyProtection="0"/>
    <xf fontId="5" fillId="15" borderId="0" numFmtId="0" applyNumberFormat="0" applyFont="1" applyFill="1" applyBorder="0" applyProtection="0"/>
    <xf fontId="5" fillId="15" borderId="0" numFmtId="0" applyNumberFormat="0" applyFont="1" applyFill="1" applyBorder="0" applyProtection="0"/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12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9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0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6" fillId="15" borderId="0" numFmtId="160" applyNumberFormat="0" applyFont="1" applyFill="1" applyBorder="0" applyProtection="0">
      <alignment vertical="center"/>
    </xf>
    <xf fontId="0" fillId="0" borderId="0" numFmtId="161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0" fillId="0" borderId="0" numFmtId="162" applyNumberFormat="1" applyFont="0" applyFill="0" applyBorder="0" applyProtection="0"/>
    <xf fontId="2" fillId="0" borderId="0" numFmtId="163" applyNumberFormat="1" applyFont="0" applyFill="0" applyBorder="0" applyProtection="0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164" applyNumberFormat="1" applyFont="1" applyFill="1" applyBorder="1"/>
    <xf fontId="0" fillId="0" borderId="0" numFmtId="0" applyNumberFormat="1" applyFont="1" applyFill="1" applyBorder="1"/>
    <xf fontId="2" fillId="0" borderId="0" numFmtId="165" applyNumberFormat="1" applyFont="1" applyFill="1" applyBorder="1"/>
    <xf fontId="7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5" fillId="16" borderId="0" numFmtId="0" applyNumberFormat="0" applyFont="1" applyFill="1" applyBorder="0" applyProtection="0"/>
    <xf fontId="5" fillId="16" borderId="0" numFmtId="0" applyNumberFormat="0" applyFont="1" applyFill="1" applyBorder="0" applyProtection="0"/>
    <xf fontId="5" fillId="16" borderId="0" numFmtId="0" applyNumberFormat="0" applyFont="1" applyFill="1" applyBorder="0" applyProtection="0"/>
    <xf fontId="5" fillId="17" borderId="0" numFmtId="0" applyNumberFormat="0" applyFont="1" applyFill="1" applyBorder="0" applyProtection="0"/>
    <xf fontId="5" fillId="17" borderId="0" numFmtId="0" applyNumberFormat="0" applyFont="1" applyFill="1" applyBorder="0" applyProtection="0"/>
    <xf fontId="5" fillId="17" borderId="0" numFmtId="0" applyNumberFormat="0" applyFont="1" applyFill="1" applyBorder="0" applyProtection="0"/>
    <xf fontId="5" fillId="18" borderId="0" numFmtId="0" applyNumberFormat="0" applyFont="1" applyFill="1" applyBorder="0" applyProtection="0"/>
    <xf fontId="5" fillId="18" borderId="0" numFmtId="0" applyNumberFormat="0" applyFont="1" applyFill="1" applyBorder="0" applyProtection="0"/>
    <xf fontId="5" fillId="18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3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4" borderId="0" numFmtId="0" applyNumberFormat="0" applyFont="1" applyFill="1" applyBorder="0" applyProtection="0"/>
    <xf fontId="5" fillId="19" borderId="0" numFmtId="0" applyNumberFormat="0" applyFont="1" applyFill="1" applyBorder="0" applyProtection="0"/>
    <xf fontId="5" fillId="19" borderId="0" numFmtId="0" applyNumberFormat="0" applyFont="1" applyFill="1" applyBorder="0" applyProtection="0"/>
    <xf fontId="5" fillId="19" borderId="0" numFmtId="0" applyNumberFormat="0" applyFont="1" applyFill="1" applyBorder="0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8" fillId="7" borderId="1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9" fillId="20" borderId="2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0" fillId="20" borderId="1" numFmtId="0" applyNumberFormat="0" applyFont="1" applyFill="1" applyBorder="1" applyProtection="0"/>
    <xf fontId="11" fillId="0" borderId="0" numFmtId="0" applyNumberFormat="0" applyFont="1" applyFill="0" applyBorder="0" applyProtection="0">
      <alignment vertical="center"/>
    </xf>
    <xf fontId="11" fillId="0" borderId="0" numFmtId="0" applyNumberFormat="0" applyFont="1" applyFill="0" applyBorder="0" applyProtection="0"/>
    <xf fontId="12" fillId="0" borderId="0" numFmtId="0" applyNumberFormat="0" applyFont="1" applyFill="0" applyBorder="0" applyProtection="0">
      <alignment vertical="top"/>
      <protection locked="0"/>
    </xf>
    <xf fontId="11" fillId="0" borderId="0" numFmtId="0" applyNumberFormat="0" applyFont="1" applyFill="0" applyBorder="0" applyProtection="0"/>
    <xf fontId="0" fillId="0" borderId="0" numFmtId="166" applyNumberFormat="1" applyFont="0" applyFill="0" applyBorder="0" applyProtection="0"/>
    <xf fontId="0" fillId="0" borderId="0" numFmtId="163" applyNumberFormat="1" applyFont="0" applyFill="0" applyBorder="0" applyProtection="0"/>
    <xf fontId="0" fillId="0" borderId="0" numFmtId="163" applyNumberFormat="1" applyFont="0" applyFill="0" applyBorder="0" applyProtection="0"/>
    <xf fontId="3" fillId="0" borderId="0" numFmtId="167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6" applyNumberFormat="1" applyFont="0" applyFill="0" applyBorder="0" applyProtection="0"/>
    <xf fontId="0" fillId="0" borderId="0" numFmtId="163" applyNumberFormat="1" applyFont="0" applyFill="0" applyBorder="0" applyProtection="0"/>
    <xf fontId="13" fillId="0" borderId="3" numFmtId="0" applyNumberFormat="0" applyFont="1" applyFill="0" applyBorder="1" applyProtection="0"/>
    <xf fontId="13" fillId="0" borderId="3" numFmtId="0" applyNumberFormat="0" applyFont="1" applyFill="0" applyBorder="1" applyProtection="0"/>
    <xf fontId="13" fillId="0" borderId="3" numFmtId="0" applyNumberFormat="0" applyFont="1" applyFill="0" applyBorder="1" applyProtection="0"/>
    <xf fontId="14" fillId="0" borderId="4" numFmtId="0" applyNumberFormat="0" applyFont="1" applyFill="0" applyBorder="1" applyProtection="0"/>
    <xf fontId="14" fillId="0" borderId="4" numFmtId="0" applyNumberFormat="0" applyFont="1" applyFill="0" applyBorder="1" applyProtection="0"/>
    <xf fontId="14" fillId="0" borderId="4" numFmtId="0" applyNumberFormat="0" applyFont="1" applyFill="0" applyBorder="1" applyProtection="0"/>
    <xf fontId="15" fillId="0" borderId="5" numFmtId="0" applyNumberFormat="0" applyFont="1" applyFill="0" applyBorder="1" applyProtection="0"/>
    <xf fontId="15" fillId="0" borderId="5" numFmtId="0" applyNumberFormat="0" applyFont="1" applyFill="0" applyBorder="1" applyProtection="0"/>
    <xf fontId="15" fillId="0" borderId="5" numFmtId="0" applyNumberFormat="0" applyFont="1" applyFill="0" applyBorder="1" applyProtection="0"/>
    <xf fontId="15" fillId="0" borderId="0" numFmtId="0" applyNumberFormat="0" applyFont="1" applyFill="0" applyBorder="0" applyProtection="0"/>
    <xf fontId="15" fillId="0" borderId="0" numFmtId="0" applyNumberFormat="0" applyFont="1" applyFill="0" applyBorder="0" applyProtection="0"/>
    <xf fontId="15" fillId="0" borderId="0" numFmtId="0" applyNumberFormat="0" applyFont="1" applyFill="0" applyBorder="0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6" fillId="0" borderId="6" numFmtId="0" applyNumberFormat="0" applyFont="1" applyFill="0" applyBorder="1" applyProtection="0"/>
    <xf fontId="17" fillId="21" borderId="7" numFmtId="0" applyNumberFormat="0" applyFont="1" applyFill="1" applyBorder="1" applyProtection="0"/>
    <xf fontId="17" fillId="21" borderId="7" numFmtId="0" applyNumberFormat="0" applyFont="1" applyFill="1" applyBorder="1" applyProtection="0"/>
    <xf fontId="17" fillId="21" borderId="7" numFmtId="0" applyNumberFormat="0" applyFont="1" applyFill="1" applyBorder="1" applyProtection="0"/>
    <xf fontId="18" fillId="0" borderId="0" numFmtId="0" applyNumberFormat="0" applyFont="1" applyFill="0" applyBorder="0" applyProtection="0"/>
    <xf fontId="18" fillId="0" borderId="0" numFmtId="0" applyNumberFormat="0" applyFont="1" applyFill="0" applyBorder="0" applyProtection="0"/>
    <xf fontId="18" fillId="0" borderId="0" numFmtId="0" applyNumberFormat="0" applyFont="1" applyFill="0" applyBorder="0" applyProtection="0"/>
    <xf fontId="19" fillId="22" borderId="0" numFmtId="0" applyNumberFormat="0" applyFont="1" applyFill="1" applyBorder="0" applyProtection="0"/>
    <xf fontId="19" fillId="22" borderId="0" numFmtId="0" applyNumberFormat="0" applyFont="1" applyFill="1" applyBorder="0" applyProtection="0"/>
    <xf fontId="19" fillId="22" borderId="0" numFmtId="0" applyNumberFormat="0" applyFont="1" applyFill="1" applyBorder="0" applyProtection="0"/>
    <xf fontId="3" fillId="0" borderId="0" numFmtId="0" applyNumberFormat="1" applyFont="1" applyFill="1" applyBorder="1">
      <alignment vertical="center"/>
    </xf>
    <xf fontId="3" fillId="0" borderId="0" numFmtId="160" applyNumberFormat="1" applyFont="1" applyFill="1" applyBorder="1">
      <alignment vertical="center"/>
    </xf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20" fillId="0" borderId="0" numFmtId="0" applyNumberFormat="1" applyFont="1" applyFill="1" applyBorder="1">
      <alignment horizontal="left"/>
    </xf>
    <xf fontId="2" fillId="0" borderId="0" numFmtId="0" applyNumberFormat="1" applyFont="1" applyFill="1" applyBorder="1"/>
    <xf fontId="21" fillId="0" borderId="0" numFmtId="0" applyNumberFormat="1" applyFont="1" applyFill="1" applyBorder="1">
      <alignment vertical="center"/>
    </xf>
    <xf fontId="22" fillId="0" borderId="0" numFmtId="0" applyNumberFormat="1" applyFont="1" applyFill="1" applyBorder="1"/>
    <xf fontId="20" fillId="0" borderId="0" numFmtId="0" applyNumberFormat="1" applyFont="1" applyFill="1" applyBorder="1">
      <alignment horizontal="left"/>
    </xf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3" fillId="0" borderId="0" numFmtId="0" applyNumberFormat="1" applyFont="1" applyFill="1" applyBorder="1"/>
    <xf fontId="1" fillId="0" borderId="0" numFmtId="0" applyNumberFormat="1" applyFont="1" applyFill="1" applyBorder="1"/>
    <xf fontId="1" fillId="0" borderId="0" numFmtId="0" applyNumberFormat="1" applyFont="1" applyFill="1" applyBorder="1"/>
    <xf fontId="0" fillId="0" borderId="0" numFmtId="0" applyNumberFormat="1" applyFont="1" applyFill="1" applyBorder="1"/>
    <xf fontId="2" fillId="0" borderId="0" numFmtId="0" applyNumberFormat="1" applyFont="1" applyFill="1" applyBorder="1"/>
    <xf fontId="0" fillId="0" borderId="0" numFmtId="0" applyNumberFormat="1" applyFont="1" applyFill="1" applyBorder="1"/>
    <xf fontId="21" fillId="0" borderId="0" numFmtId="0" applyNumberFormat="1" applyFont="1" applyFill="1" applyBorder="1"/>
    <xf fontId="0" fillId="0" borderId="0" numFmtId="0" applyNumberFormat="1" applyFont="1" applyFill="1" applyBorder="1">
      <alignment vertical="center"/>
    </xf>
    <xf fontId="2" fillId="0" borderId="0" numFmtId="0" applyNumberFormat="1" applyFont="1" applyFill="1" applyBorder="1"/>
    <xf fontId="22" fillId="0" borderId="0" numFmtId="0" applyNumberFormat="1" applyFont="1" applyFill="1" applyBorder="1"/>
    <xf fontId="2" fillId="0" borderId="0" numFmtId="0" applyNumberFormat="1" applyFont="1" applyFill="1" applyBorder="1"/>
    <xf fontId="22" fillId="0" borderId="0" numFmtId="0" applyNumberFormat="1" applyFont="1" applyFill="1" applyBorder="1"/>
    <xf fontId="3" fillId="0" borderId="0" numFmtId="0" applyNumberFormat="1" applyFont="1" applyFill="1" applyBorder="1"/>
    <xf fontId="0" fillId="0" borderId="0" numFmtId="160" applyNumberFormat="1" applyFont="1" applyFill="1" applyBorder="1">
      <alignment vertical="center"/>
    </xf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0" fillId="0" borderId="0" numFmtId="0" applyNumberFormat="1" applyFont="1" applyFill="1" applyBorder="1"/>
    <xf fontId="0" fillId="0" borderId="0" numFmtId="0" applyNumberFormat="1" applyFont="1" applyFill="1" applyBorder="1"/>
    <xf fontId="21" fillId="0" borderId="0" numFmtId="0" applyNumberFormat="1" applyFont="1" applyFill="1" applyBorder="1">
      <alignment vertical="center"/>
    </xf>
    <xf fontId="2" fillId="0" borderId="0" numFmtId="0" applyNumberFormat="1" applyFont="1" applyFill="1" applyBorder="1"/>
    <xf fontId="2" fillId="0" borderId="0" numFmtId="0" applyNumberFormat="1" applyFont="1" applyFill="1" applyBorder="1"/>
    <xf fontId="21" fillId="0" borderId="0" numFmtId="0" applyNumberFormat="1" applyFont="1" applyFill="1" applyBorder="1">
      <alignment vertical="center"/>
    </xf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0" fillId="0" borderId="0" numFmtId="168" applyNumberFormat="1" applyFont="1" applyFill="1" applyBorder="1"/>
    <xf fontId="3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0" fillId="0" borderId="0" numFmtId="0" applyNumberFormat="1" applyFont="1" applyFill="1" applyBorder="1"/>
    <xf fontId="22" fillId="0" borderId="0" numFmtId="0" applyNumberFormat="1" applyFont="1" applyFill="1" applyBorder="1"/>
    <xf fontId="24" fillId="3" borderId="0" numFmtId="0" applyNumberFormat="0" applyFont="1" applyFill="1" applyBorder="0" applyProtection="0"/>
    <xf fontId="24" fillId="3" borderId="0" numFmtId="0" applyNumberFormat="0" applyFont="1" applyFill="1" applyBorder="0" applyProtection="0"/>
    <xf fontId="24" fillId="3" borderId="0" numFmtId="0" applyNumberFormat="0" applyFont="1" applyFill="1" applyBorder="0" applyProtection="0"/>
    <xf fontId="25" fillId="0" borderId="0" numFmtId="0" applyNumberFormat="0" applyFont="1" applyFill="0" applyBorder="0" applyProtection="0"/>
    <xf fontId="25" fillId="0" borderId="0" numFmtId="0" applyNumberFormat="0" applyFont="1" applyFill="0" applyBorder="0" applyProtection="0"/>
    <xf fontId="25" fillId="0" borderId="0" numFmtId="0" applyNumberFormat="0" applyFont="1" applyFill="0" applyBorder="0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2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3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21" fillId="23" borderId="8" numFmtId="0" applyNumberFormat="0" applyFont="0" applyFill="1" applyBorder="1" applyProtection="0"/>
    <xf fontId="0" fillId="0" borderId="0" numFmtId="9" applyNumberFormat="1" applyFont="0" applyFill="0" applyBorder="0" applyProtection="0"/>
    <xf fontId="26" fillId="0" borderId="9" numFmtId="0" applyNumberFormat="0" applyFont="1" applyFill="0" applyBorder="1" applyProtection="0"/>
    <xf fontId="26" fillId="0" borderId="9" numFmtId="0" applyNumberFormat="0" applyFont="1" applyFill="0" applyBorder="1" applyProtection="0"/>
    <xf fontId="26" fillId="0" borderId="9" numFmtId="0" applyNumberFormat="0" applyFont="1" applyFill="0" applyBorder="1" applyProtection="0"/>
    <xf fontId="27" fillId="0" borderId="0" numFmtId="0" applyNumberFormat="0" applyFont="1" applyFill="0" applyBorder="0" applyProtection="0"/>
    <xf fontId="27" fillId="0" borderId="0" numFmtId="0" applyNumberFormat="0" applyFont="1" applyFill="0" applyBorder="0" applyProtection="0"/>
    <xf fontId="27" fillId="0" borderId="0" numFmtId="0" applyNumberFormat="0" applyFont="1" applyFill="0" applyBorder="0" applyProtection="0"/>
    <xf fontId="0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3" fillId="0" borderId="0" numFmtId="169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0" fillId="0" borderId="0" numFmtId="170" applyNumberFormat="1" applyFont="0" applyFill="0" applyBorder="0" applyProtection="0"/>
    <xf fontId="28" fillId="4" borderId="0" numFmtId="0" applyNumberFormat="0" applyFont="1" applyFill="1" applyBorder="0" applyProtection="0"/>
    <xf fontId="28" fillId="4" borderId="0" numFmtId="0" applyNumberFormat="0" applyFont="1" applyFill="1" applyBorder="0" applyProtection="0"/>
    <xf fontId="28" fillId="4" borderId="0" numFmtId="0" applyNumberFormat="0" applyFont="1" applyFill="1" applyBorder="0" applyProtection="0"/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29" fillId="4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30" fillId="3" borderId="0" numFmtId="160" applyNumberFormat="0" applyFont="1" applyFill="1" applyBorder="0" applyProtection="0">
      <alignment vertical="center"/>
    </xf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" fillId="0" borderId="0" numFmtId="0" applyNumberFormat="0" applyFont="1" applyFill="0" applyBorder="0" applyProtection="0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1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160" applyNumberFormat="1" applyFont="1" applyFill="1" applyBorder="1"/>
    <xf fontId="21" fillId="0" borderId="0" numFmtId="160" applyNumberFormat="1" applyFont="1" applyFill="1" applyBorder="1"/>
    <xf fontId="21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1" fillId="0" borderId="0" numFmtId="0" applyNumberFormat="1" applyFont="1" applyFill="1" applyBorder="1"/>
    <xf fontId="21" fillId="0" borderId="0" numFmtId="160" applyNumberFormat="1" applyFont="1" applyFill="1" applyBorder="1"/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0" fillId="0" borderId="0" numFmtId="0" applyNumberFormat="1" applyFont="1" applyFill="1" applyBorder="1">
      <alignment vertical="center"/>
    </xf>
    <xf fontId="2" fillId="0" borderId="0" numFmtId="0" applyNumberFormat="1" applyFont="1" applyFill="1" applyBorder="1"/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6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7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8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3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4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6" fillId="19" borderId="0" numFmtId="160" applyNumberFormat="0" applyFont="1" applyFill="1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2" fillId="0" borderId="3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3" fillId="0" borderId="4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5" numFmtId="160" applyNumberFormat="0" applyFont="1" applyFill="0" applyBorder="1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4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1" fillId="0" borderId="0" numFmtId="160" applyNumberFormat="0" applyFont="1" applyFill="0" applyBorder="0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5" fillId="21" borderId="7" numFmtId="160" applyNumberFormat="0" applyFont="1" applyFill="1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16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36" fillId="0" borderId="6" numFmtId="0" applyNumberFormat="0" applyFont="1" applyFill="0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16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21" fillId="23" borderId="8" numFmtId="0" applyNumberFormat="0" applyFont="0" applyFill="1" applyBorder="1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7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8" fillId="0" borderId="0" numFmtId="160" applyNumberFormat="0" applyFont="1" applyFill="0" applyBorder="0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16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39" fillId="20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16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0" fillId="7" borderId="1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16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1" fillId="20" borderId="2" numFmtId="0" applyNumberFormat="0" applyFont="1" applyFill="1" applyBorder="1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2" fillId="22" borderId="0" numFmtId="160" applyNumberFormat="0" applyFont="1" applyFill="1" applyBorder="0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  <xf fontId="43" fillId="0" borderId="9" numFmtId="160" applyNumberFormat="0" applyFont="1" applyFill="0" applyBorder="1" applyProtection="0">
      <alignment vertical="center"/>
    </xf>
  </cellStyleXfs>
  <cellXfs count="141">
    <xf fontId="0" fillId="0" borderId="0" numFmtId="0" xfId="0" applyAlignment="1">
      <alignment vertical="center"/>
    </xf>
    <xf fontId="44" fillId="0" borderId="0" numFmtId="0" xfId="2275" applyFont="1"/>
    <xf fontId="45" fillId="0" borderId="0" numFmtId="0" xfId="2275" applyFont="1"/>
    <xf fontId="45" fillId="0" borderId="0" numFmtId="0" xfId="2275" applyFont="1" applyProtection="1">
      <protection locked="0"/>
    </xf>
    <xf fontId="45" fillId="0" borderId="0" numFmtId="14" xfId="2275" applyNumberFormat="1" applyFont="1" applyProtection="1">
      <protection locked="0"/>
    </xf>
    <xf fontId="44" fillId="0" borderId="0" numFmtId="0" xfId="0" applyFont="1" applyAlignment="1">
      <alignment vertical="center"/>
    </xf>
    <xf fontId="44" fillId="0" borderId="0" numFmtId="0" xfId="2275" applyFont="1" applyAlignment="1">
      <alignment horizontal="right"/>
    </xf>
    <xf fontId="44" fillId="0" borderId="0" numFmtId="0" xfId="2275" applyFont="1" applyAlignment="1">
      <alignment vertical="center"/>
    </xf>
    <xf fontId="45" fillId="24" borderId="0" numFmtId="0" xfId="2275" applyFont="1" applyFill="1"/>
    <xf fontId="44" fillId="24" borderId="0" numFmtId="0" xfId="2275" applyFont="1" applyFill="1"/>
    <xf fontId="46" fillId="0" borderId="0" numFmtId="0" xfId="2131" applyFont="1" applyAlignment="1">
      <alignment vertical="center"/>
    </xf>
    <xf fontId="47" fillId="0" borderId="0" numFmtId="0" xfId="2131" applyFont="1"/>
    <xf fontId="48" fillId="0" borderId="0" numFmtId="0" xfId="2131" applyFont="1"/>
    <xf fontId="44" fillId="0" borderId="0" numFmtId="49" xfId="2275" applyNumberFormat="1" applyFont="1"/>
    <xf fontId="44" fillId="0" borderId="0" numFmtId="49" xfId="2275" applyNumberFormat="1" applyFont="1" applyAlignment="1" quotePrefix="1">
      <alignment vertical="center"/>
    </xf>
    <xf fontId="48" fillId="0" borderId="0" numFmtId="0" xfId="2131" applyFont="1" applyAlignment="1">
      <alignment vertical="center"/>
    </xf>
    <xf fontId="44" fillId="25" borderId="0" numFmtId="0" xfId="2275" applyFont="1" applyFill="1"/>
    <xf fontId="44" fillId="26" borderId="0" numFmtId="0" xfId="2275" applyFont="1" applyFill="1"/>
    <xf fontId="47" fillId="26" borderId="0" numFmtId="0" xfId="2131" applyFont="1" applyFill="1"/>
    <xf fontId="44" fillId="0" borderId="0" numFmtId="0" xfId="2275" applyFont="1" quotePrefix="1"/>
    <xf fontId="49" fillId="0" borderId="0" numFmtId="0" xfId="0" applyFont="1" applyAlignment="1">
      <alignment vertical="center"/>
    </xf>
    <xf fontId="44" fillId="0" borderId="0" numFmtId="0" xfId="0" applyFont="1" applyAlignment="1">
      <alignment horizontal="left" vertical="center" wrapText="1"/>
    </xf>
    <xf fontId="44" fillId="0" borderId="0" numFmtId="0" xfId="0" applyFont="1" applyAlignment="1">
      <alignment horizontal="left" vertical="center"/>
    </xf>
    <xf fontId="44" fillId="0" borderId="0" numFmtId="0" xfId="0" applyFont="1" applyAlignment="1">
      <alignment vertical="center" wrapText="1"/>
    </xf>
    <xf fontId="44" fillId="0" borderId="0" numFmtId="171" xfId="0" applyNumberFormat="1" applyFont="1" applyAlignment="1">
      <alignment horizontal="center" vertical="center" wrapText="1"/>
    </xf>
    <xf fontId="44" fillId="26" borderId="0" numFmtId="166" xfId="2135" applyNumberFormat="1" applyFont="1" applyFill="1" applyAlignment="1" applyProtection="1">
      <alignment horizontal="right" vertical="center"/>
      <protection hidden="1"/>
    </xf>
    <xf fontId="44" fillId="0" borderId="0" numFmtId="0" xfId="0" applyFont="1" applyAlignment="1">
      <alignment horizontal="center" vertical="center"/>
    </xf>
    <xf fontId="45" fillId="0" borderId="0" numFmtId="0" xfId="0" applyFont="1" applyAlignment="1">
      <alignment horizontal="center" vertical="center"/>
    </xf>
    <xf fontId="44" fillId="0" borderId="0" numFmtId="49" xfId="0" applyNumberFormat="1" applyFont="1" applyAlignment="1">
      <alignment horizontal="left" vertical="center"/>
    </xf>
    <xf fontId="44" fillId="0" borderId="0" numFmtId="2" xfId="0" applyNumberFormat="1" applyFont="1" applyAlignment="1">
      <alignment vertical="center"/>
    </xf>
    <xf fontId="50" fillId="27" borderId="10" numFmtId="0" xfId="0" applyFont="1" applyFill="1" applyBorder="1" applyAlignment="1">
      <alignment horizontal="center" vertical="center" wrapText="1"/>
    </xf>
    <xf fontId="50" fillId="27" borderId="10" numFmtId="171" xfId="0" applyNumberFormat="1" applyFont="1" applyFill="1" applyBorder="1" applyAlignment="1">
      <alignment horizontal="center" vertical="center" wrapText="1"/>
    </xf>
    <xf fontId="51" fillId="27" borderId="10" numFmtId="166" xfId="2135" applyNumberFormat="1" applyFont="1" applyFill="1" applyBorder="1" applyAlignment="1" applyProtection="1">
      <alignment horizontal="center" vertical="center" wrapText="1"/>
      <protection hidden="1"/>
    </xf>
    <xf fontId="45" fillId="27" borderId="10" numFmtId="0" xfId="0" applyFont="1" applyFill="1" applyBorder="1" applyAlignment="1">
      <alignment horizontal="center" vertical="center" wrapText="1"/>
    </xf>
    <xf fontId="50" fillId="27" borderId="10" numFmtId="49" xfId="0" applyNumberFormat="1" applyFont="1" applyFill="1" applyBorder="1" applyAlignment="1">
      <alignment horizontal="center" vertical="center" wrapText="1"/>
    </xf>
    <xf fontId="50" fillId="27" borderId="10" numFmtId="2" xfId="0" applyNumberFormat="1" applyFont="1" applyFill="1" applyBorder="1" applyAlignment="1">
      <alignment horizontal="center" vertical="center" wrapText="1"/>
    </xf>
    <xf fontId="52" fillId="28" borderId="10" numFmtId="0" xfId="0" applyFont="1" applyFill="1" applyBorder="1" applyAlignment="1">
      <alignment horizontal="left" vertical="center"/>
    </xf>
    <xf fontId="52" fillId="28" borderId="10" numFmtId="0" xfId="0" applyFont="1" applyFill="1" applyBorder="1" applyAlignment="1">
      <alignment horizontal="right" vertical="center" wrapText="1"/>
    </xf>
    <xf fontId="53" fillId="28" borderId="10" numFmtId="0" xfId="0" applyFont="1" applyFill="1" applyBorder="1" applyAlignment="1">
      <alignment vertical="center"/>
    </xf>
    <xf fontId="52" fillId="28" borderId="10" numFmtId="0" xfId="0" applyFont="1" applyFill="1" applyBorder="1" applyAlignment="1">
      <alignment horizontal="center" vertical="center"/>
    </xf>
    <xf fontId="52" fillId="28" borderId="10" numFmtId="0" xfId="0" applyFont="1" applyFill="1" applyBorder="1" applyAlignment="1">
      <alignment horizontal="center" vertical="center" wrapText="1"/>
    </xf>
    <xf fontId="52" fillId="28" borderId="10" numFmtId="0" xfId="0" applyFont="1" applyFill="1" applyBorder="1" applyAlignment="1">
      <alignment horizontal="left" vertical="center" wrapText="1"/>
    </xf>
    <xf fontId="52" fillId="28" borderId="10" numFmtId="171" xfId="0" applyNumberFormat="1" applyFont="1" applyFill="1" applyBorder="1" applyAlignment="1">
      <alignment horizontal="center" vertical="center" wrapText="1"/>
    </xf>
    <xf fontId="52" fillId="28" borderId="10" numFmtId="166" xfId="2135" applyNumberFormat="1" applyFont="1" applyFill="1" applyBorder="1" applyAlignment="1" applyProtection="1">
      <alignment horizontal="left" vertical="center"/>
      <protection hidden="1"/>
    </xf>
    <xf fontId="54" fillId="28" borderId="10" numFmtId="0" xfId="0" applyFont="1" applyFill="1" applyBorder="1" applyAlignment="1">
      <alignment horizontal="center" vertical="center"/>
    </xf>
    <xf fontId="52" fillId="28" borderId="10" numFmtId="49" xfId="0" applyNumberFormat="1" applyFont="1" applyFill="1" applyBorder="1" applyAlignment="1">
      <alignment horizontal="left" vertical="center"/>
    </xf>
    <xf fontId="52" fillId="28" borderId="10" numFmtId="49" xfId="0" applyNumberFormat="1" applyFont="1" applyFill="1" applyBorder="1" applyAlignment="1">
      <alignment horizontal="center" vertical="center"/>
    </xf>
    <xf fontId="52" fillId="28" borderId="10" numFmtId="2" xfId="0" applyNumberFormat="1" applyFont="1" applyFill="1" applyBorder="1" applyAlignment="1">
      <alignment horizontal="center" vertical="center"/>
    </xf>
    <xf fontId="44" fillId="0" borderId="10" numFmtId="0" xfId="0" applyFont="1" applyBorder="1" applyAlignment="1">
      <alignment horizontal="left" vertical="center" wrapText="1"/>
    </xf>
    <xf fontId="44" fillId="0" borderId="10" numFmtId="0" xfId="0" applyFont="1" applyBorder="1" applyAlignment="1">
      <alignment horizontal="left" vertical="center"/>
    </xf>
    <xf fontId="44" fillId="0" borderId="10" numFmtId="0" xfId="0" applyFont="1" applyBorder="1" applyAlignment="1">
      <alignment vertical="center" wrapText="1"/>
    </xf>
    <xf fontId="44" fillId="29" borderId="10" numFmtId="171" xfId="0" applyNumberFormat="1" applyFont="1" applyFill="1" applyBorder="1" applyAlignment="1">
      <alignment horizontal="center" vertical="center" wrapText="1"/>
    </xf>
    <xf fontId="44" fillId="29" borderId="10" numFmtId="166" xfId="2135" applyNumberFormat="1" applyFont="1" applyFill="1" applyBorder="1" applyAlignment="1" applyProtection="1">
      <alignment horizontal="center" vertical="center"/>
      <protection hidden="1"/>
    </xf>
    <xf fontId="49" fillId="0" borderId="10" numFmtId="0" xfId="0" applyFont="1" applyBorder="1" applyAlignment="1">
      <alignment vertical="center"/>
    </xf>
    <xf fontId="45" fillId="30" borderId="10" numFmtId="0" xfId="0" applyFont="1" applyFill="1" applyBorder="1" applyAlignment="1">
      <alignment horizontal="center" vertical="center"/>
    </xf>
    <xf fontId="44" fillId="0" borderId="10" numFmtId="0" xfId="0" applyFont="1" applyBorder="1" applyAlignment="1">
      <alignment vertical="center"/>
    </xf>
    <xf fontId="44" fillId="0" borderId="10" numFmtId="49" xfId="0" applyNumberFormat="1" applyFont="1" applyBorder="1" applyAlignment="1">
      <alignment horizontal="left" vertical="center" wrapText="1"/>
    </xf>
    <xf fontId="44" fillId="0" borderId="10" numFmtId="172" xfId="0" applyNumberFormat="1" applyFont="1" applyBorder="1" applyAlignment="1">
      <alignment horizontal="left" vertical="center"/>
    </xf>
    <xf fontId="44" fillId="0" borderId="10" numFmtId="2" xfId="0" applyNumberFormat="1" applyFont="1" applyBorder="1" applyAlignment="1">
      <alignment vertical="center"/>
    </xf>
    <xf fontId="0" fillId="0" borderId="10" numFmtId="0" xfId="0" applyBorder="1" applyAlignment="1">
      <alignment vertical="center"/>
    </xf>
    <xf fontId="55" fillId="0" borderId="10" numFmtId="0" xfId="0" applyFont="1" applyBorder="1" applyAlignment="1">
      <alignment vertical="center" wrapText="1"/>
    </xf>
    <xf fontId="44" fillId="0" borderId="10" numFmtId="49" xfId="0" applyNumberFormat="1" applyFont="1" applyBorder="1" applyAlignment="1">
      <alignment vertical="center"/>
    </xf>
    <xf fontId="44" fillId="0" borderId="10" numFmtId="0" xfId="0" applyFont="1" applyBorder="1" applyAlignment="1">
      <alignment horizontal="center" vertical="center"/>
    </xf>
    <xf fontId="45" fillId="0" borderId="10" numFmtId="0" xfId="0" applyFont="1" applyBorder="1" applyAlignment="1">
      <alignment horizontal="center" vertical="center"/>
    </xf>
    <xf fontId="44" fillId="0" borderId="10" numFmtId="49" xfId="0" applyNumberFormat="1" applyFont="1" applyBorder="1" applyAlignment="1">
      <alignment horizontal="left" vertical="center"/>
    </xf>
    <xf fontId="44" fillId="0" borderId="10" numFmtId="1" xfId="0" applyNumberFormat="1" applyFont="1" applyBorder="1" applyAlignment="1">
      <alignment horizontal="left" vertical="center"/>
    </xf>
    <xf fontId="44" fillId="29" borderId="10" numFmtId="171" xfId="2135" applyNumberFormat="1" applyFont="1" applyFill="1" applyBorder="1" applyAlignment="1" applyProtection="1">
      <alignment horizontal="center" vertical="center"/>
      <protection hidden="1"/>
    </xf>
    <xf fontId="45" fillId="31" borderId="10" numFmtId="0" xfId="0" applyFont="1" applyFill="1" applyBorder="1" applyAlignment="1">
      <alignment horizontal="center" vertical="center"/>
    </xf>
    <xf fontId="0" fillId="29" borderId="10" numFmtId="0" xfId="0" applyFill="1" applyBorder="1" applyAlignment="1">
      <alignment horizontal="center" vertical="center"/>
    </xf>
    <xf fontId="0" fillId="29" borderId="10" numFmtId="171" xfId="0" applyNumberFormat="1" applyFill="1" applyBorder="1" applyAlignment="1">
      <alignment horizontal="center" vertical="center"/>
    </xf>
    <xf fontId="44" fillId="29" borderId="11" numFmtId="171" xfId="0" applyNumberFormat="1" applyFont="1" applyFill="1" applyBorder="1" applyAlignment="1">
      <alignment horizontal="center" vertical="center" wrapText="1"/>
    </xf>
    <xf fontId="56" fillId="26" borderId="10" numFmtId="0" xfId="1499" applyFont="1" applyFill="1" applyBorder="1" applyAlignment="1">
      <alignment horizontal="left" vertical="center"/>
    </xf>
    <xf fontId="45" fillId="32" borderId="10" numFmtId="0" xfId="0" applyFont="1" applyFill="1" applyBorder="1" applyAlignment="1">
      <alignment horizontal="center" vertical="center"/>
    </xf>
    <xf fontId="44" fillId="29" borderId="10" numFmtId="166" xfId="2135" applyNumberFormat="1" applyFont="1" applyFill="1" applyBorder="1" applyAlignment="1" applyProtection="1">
      <alignment vertical="center"/>
      <protection hidden="1"/>
    </xf>
    <xf fontId="53" fillId="28" borderId="10" numFmtId="0" xfId="0" applyFont="1" applyFill="1" applyBorder="1" applyAlignment="1">
      <alignment horizontal="left" vertical="center" wrapText="1"/>
    </xf>
    <xf fontId="53" fillId="28" borderId="10" numFmtId="0" xfId="0" applyFont="1" applyFill="1" applyBorder="1" applyAlignment="1">
      <alignment horizontal="left" vertical="center"/>
    </xf>
    <xf fontId="53" fillId="28" borderId="10" numFmtId="0" xfId="0" applyFont="1" applyFill="1" applyBorder="1" applyAlignment="1">
      <alignment vertical="center" wrapText="1"/>
    </xf>
    <xf fontId="53" fillId="28" borderId="10" numFmtId="171" xfId="0" applyNumberFormat="1" applyFont="1" applyFill="1" applyBorder="1" applyAlignment="1">
      <alignment horizontal="center" vertical="center" wrapText="1"/>
    </xf>
    <xf fontId="53" fillId="28" borderId="10" numFmtId="173" xfId="0" applyNumberFormat="1" applyFont="1" applyFill="1" applyBorder="1" applyAlignment="1">
      <alignment horizontal="left" vertical="center" wrapText="1"/>
    </xf>
    <xf fontId="53" fillId="28" borderId="10" numFmtId="0" xfId="0" applyFont="1" applyFill="1" applyBorder="1" applyAlignment="1">
      <alignment horizontal="center" vertical="center"/>
    </xf>
    <xf fontId="57" fillId="28" borderId="10" numFmtId="0" xfId="0" applyFont="1" applyFill="1" applyBorder="1" applyAlignment="1">
      <alignment vertical="center"/>
    </xf>
    <xf fontId="53" fillId="28" borderId="10" numFmtId="49" xfId="0" applyNumberFormat="1" applyFont="1" applyFill="1" applyBorder="1" applyAlignment="1">
      <alignment horizontal="left" vertical="center"/>
    </xf>
    <xf fontId="53" fillId="28" borderId="10" numFmtId="49" xfId="0" applyNumberFormat="1" applyFont="1" applyFill="1" applyBorder="1" applyAlignment="1">
      <alignment vertical="center"/>
    </xf>
    <xf fontId="53" fillId="28" borderId="10" numFmtId="2" xfId="0" applyNumberFormat="1" applyFont="1" applyFill="1" applyBorder="1" applyAlignment="1">
      <alignment vertical="center"/>
    </xf>
    <xf fontId="44" fillId="29" borderId="10" numFmtId="171" xfId="2135" applyNumberFormat="1" applyFont="1" applyFill="1" applyBorder="1" applyAlignment="1" applyProtection="1">
      <alignment vertical="center"/>
      <protection hidden="1"/>
    </xf>
    <xf fontId="49" fillId="26" borderId="0" numFmtId="0" xfId="0" applyFont="1" applyFill="1" applyAlignment="1">
      <alignment vertical="center"/>
    </xf>
    <xf fontId="52" fillId="28" borderId="10" numFmtId="173" xfId="0" applyNumberFormat="1" applyFont="1" applyFill="1" applyBorder="1" applyAlignment="1">
      <alignment horizontal="center" vertical="center" wrapText="1"/>
    </xf>
    <xf fontId="52" fillId="28" borderId="10" numFmtId="174" xfId="0" applyNumberFormat="1" applyFont="1" applyFill="1" applyBorder="1" applyAlignment="1">
      <alignment horizontal="center" vertical="center" wrapText="1"/>
    </xf>
    <xf fontId="44" fillId="0" borderId="10" numFmtId="172" xfId="0" applyNumberFormat="1" applyFont="1" applyBorder="1" applyAlignment="1">
      <alignment vertical="center"/>
    </xf>
    <xf fontId="58" fillId="31" borderId="10" numFmtId="0" xfId="0" applyFont="1" applyFill="1" applyBorder="1" applyAlignment="1">
      <alignment horizontal="center" vertical="center"/>
    </xf>
    <xf fontId="49" fillId="25" borderId="10" numFmtId="0" xfId="0" applyFont="1" applyFill="1" applyBorder="1" applyAlignment="1">
      <alignment vertical="center"/>
    </xf>
    <xf fontId="49" fillId="0" borderId="10" numFmtId="0" xfId="0" applyFont="1" applyBorder="1" applyAlignment="1">
      <alignment horizontal="center" vertical="center"/>
    </xf>
    <xf fontId="59" fillId="29" borderId="10" numFmtId="9" xfId="2135" applyNumberFormat="1" applyFont="1" applyFill="1" applyBorder="1" applyAlignment="1" applyProtection="1">
      <alignment horizontal="center" vertical="center"/>
      <protection hidden="1"/>
    </xf>
    <xf fontId="60" fillId="0" borderId="0" numFmtId="0" xfId="0" applyFont="1" applyAlignment="1">
      <alignment vertical="center"/>
    </xf>
    <xf fontId="52" fillId="28" borderId="10" numFmtId="171" xfId="0" applyNumberFormat="1" applyFont="1" applyFill="1" applyBorder="1" applyAlignment="1">
      <alignment horizontal="center" vertical="center"/>
    </xf>
    <xf fontId="53" fillId="0" borderId="10" numFmtId="0" xfId="0" applyFont="1" applyBorder="1" applyAlignment="1">
      <alignment vertical="center"/>
    </xf>
    <xf fontId="53" fillId="0" borderId="10" numFmtId="0" xfId="0" applyFont="1" applyBorder="1" applyAlignment="1">
      <alignment vertical="center" wrapText="1"/>
    </xf>
    <xf fontId="52" fillId="29" borderId="10" numFmtId="0" xfId="0" applyFont="1" applyFill="1" applyBorder="1" applyAlignment="1">
      <alignment horizontal="center" vertical="center"/>
    </xf>
    <xf fontId="53" fillId="0" borderId="10" numFmtId="2" xfId="0" applyNumberFormat="1" applyFont="1" applyBorder="1" applyAlignment="1">
      <alignment vertical="center"/>
    </xf>
    <xf fontId="53" fillId="0" borderId="10" numFmtId="0" xfId="0" applyFont="1" applyBorder="1" applyAlignment="1">
      <alignment horizontal="left" vertical="center"/>
    </xf>
    <xf fontId="55" fillId="29" borderId="10" numFmtId="166" xfId="2135" applyNumberFormat="1" applyFont="1" applyFill="1" applyBorder="1" applyAlignment="1" applyProtection="1">
      <alignment vertical="center"/>
      <protection hidden="1"/>
    </xf>
    <xf fontId="53" fillId="0" borderId="10" numFmtId="0" xfId="0" applyFont="1" applyBorder="1" applyAlignment="1">
      <alignment horizontal="center" vertical="center"/>
    </xf>
    <xf fontId="53" fillId="0" borderId="10" numFmtId="49" xfId="0" applyNumberFormat="1" applyFont="1" applyBorder="1" applyAlignment="1">
      <alignment vertical="center"/>
    </xf>
    <xf fontId="44" fillId="29" borderId="11" numFmtId="166" xfId="2135" applyNumberFormat="1" applyFont="1" applyFill="1" applyBorder="1" applyAlignment="1" applyProtection="1">
      <alignment vertical="center"/>
      <protection hidden="1"/>
    </xf>
    <xf fontId="44" fillId="33" borderId="10" numFmtId="166" xfId="2135" applyNumberFormat="1" applyFont="1" applyFill="1" applyBorder="1" applyAlignment="1" applyProtection="1">
      <alignment horizontal="right" vertical="center"/>
      <protection hidden="1"/>
    </xf>
    <xf fontId="61" fillId="34" borderId="12" numFmtId="171" xfId="0" applyNumberFormat="1" applyFont="1" applyFill="1" applyBorder="1" applyAlignment="1">
      <alignment horizontal="center" vertical="center" wrapText="1"/>
    </xf>
    <xf fontId="61" fillId="34" borderId="13" numFmtId="171" xfId="0" applyNumberFormat="1" applyFont="1" applyFill="1" applyBorder="1" applyAlignment="1">
      <alignment horizontal="center" vertical="center" wrapText="1"/>
    </xf>
    <xf fontId="61" fillId="34" borderId="14" numFmtId="171" xfId="0" applyNumberFormat="1" applyFont="1" applyFill="1" applyBorder="1" applyAlignment="1">
      <alignment horizontal="center" vertical="center" wrapText="1"/>
    </xf>
    <xf fontId="61" fillId="34" borderId="15" numFmtId="171" xfId="0" applyNumberFormat="1" applyFont="1" applyFill="1" applyBorder="1" applyAlignment="1">
      <alignment horizontal="center" vertical="center" wrapText="1"/>
    </xf>
    <xf fontId="62" fillId="0" borderId="0" numFmtId="0" xfId="0" applyFont="1" applyAlignment="1">
      <alignment vertical="center"/>
    </xf>
    <xf fontId="44" fillId="0" borderId="10" numFmtId="172" xfId="0" applyNumberFormat="1" applyFont="1" applyBorder="1" applyAlignment="1">
      <alignment horizontal="right" vertical="center"/>
    </xf>
    <xf fontId="55" fillId="0" borderId="10" numFmtId="0" xfId="0" applyFont="1" applyBorder="1" applyAlignment="1">
      <alignment horizontal="left" vertical="center" wrapText="1"/>
    </xf>
    <xf fontId="45" fillId="35" borderId="10" numFmtId="0" xfId="0" applyFont="1" applyFill="1" applyBorder="1" applyAlignment="1">
      <alignment horizontal="center" vertical="center"/>
    </xf>
    <xf fontId="44" fillId="0" borderId="10" numFmtId="1" xfId="0" applyNumberFormat="1" applyFont="1" applyBorder="1" applyAlignment="1">
      <alignment horizontal="center" vertical="center" wrapText="1"/>
    </xf>
    <xf fontId="45" fillId="26" borderId="10" numFmtId="0" xfId="0" applyFont="1" applyFill="1" applyBorder="1" applyAlignment="1">
      <alignment horizontal="center" vertical="center"/>
    </xf>
    <xf fontId="57" fillId="28" borderId="10" numFmtId="0" xfId="0" applyFont="1" applyFill="1" applyBorder="1" applyAlignment="1">
      <alignment horizontal="center" vertical="center"/>
    </xf>
    <xf fontId="52" fillId="28" borderId="10" numFmtId="0" xfId="0" applyFont="1" applyFill="1" applyBorder="1" applyAlignment="1">
      <alignment vertical="center"/>
    </xf>
    <xf fontId="52" fillId="28" borderId="10" numFmtId="175" xfId="0" applyNumberFormat="1" applyFont="1" applyFill="1" applyBorder="1" applyAlignment="1">
      <alignment vertical="center"/>
    </xf>
    <xf fontId="53" fillId="28" borderId="10" numFmtId="2" xfId="0" applyNumberFormat="1" applyFont="1" applyFill="1" applyBorder="1" applyAlignment="1">
      <alignment horizontal="center" vertical="center"/>
    </xf>
    <xf fontId="49" fillId="0" borderId="16" numFmtId="0" xfId="0" applyFont="1" applyBorder="1" applyAlignment="1">
      <alignment vertical="center"/>
    </xf>
    <xf fontId="44" fillId="0" borderId="0" numFmtId="0" xfId="0" applyFont="1" applyAlignment="1">
      <alignment horizontal="center" vertical="center" wrapText="1"/>
    </xf>
    <xf fontId="44" fillId="0" borderId="0" numFmtId="166" xfId="2135" applyNumberFormat="1" applyFont="1" applyAlignment="1">
      <alignment vertical="center"/>
    </xf>
    <xf fontId="44" fillId="0" borderId="0" numFmtId="1" xfId="0" applyNumberFormat="1" applyFont="1" applyAlignment="1">
      <alignment horizontal="right" vertical="center"/>
    </xf>
    <xf fontId="45" fillId="27" borderId="0" numFmtId="0" xfId="0" applyFont="1" applyFill="1" applyAlignment="1">
      <alignment horizontal="center" vertical="center" wrapText="1"/>
    </xf>
    <xf fontId="45" fillId="27" borderId="10" numFmtId="166" xfId="2135" applyNumberFormat="1" applyFont="1" applyFill="1" applyBorder="1" applyAlignment="1">
      <alignment horizontal="center" vertical="center" wrapText="1"/>
    </xf>
    <xf fontId="45" fillId="27" borderId="10" numFmtId="49" xfId="0" applyNumberFormat="1" applyFont="1" applyFill="1" applyBorder="1" applyAlignment="1">
      <alignment horizontal="center" vertical="center" wrapText="1"/>
    </xf>
    <xf fontId="45" fillId="27" borderId="10" numFmtId="1" xfId="0" applyNumberFormat="1" applyFont="1" applyFill="1" applyBorder="1" applyAlignment="1">
      <alignment horizontal="center" vertical="center" wrapText="1"/>
    </xf>
    <xf fontId="44" fillId="0" borderId="10" numFmtId="0" xfId="0" applyFont="1" applyBorder="1" applyAlignment="1">
      <alignment horizontal="center" vertical="center" wrapText="1"/>
    </xf>
    <xf fontId="44" fillId="36" borderId="10" numFmtId="166" xfId="2135" applyNumberFormat="1" applyFont="1" applyFill="1" applyBorder="1" applyAlignment="1" applyProtection="1">
      <alignment vertical="center"/>
      <protection hidden="1"/>
    </xf>
    <xf fontId="44" fillId="0" borderId="11" numFmtId="0" xfId="0" applyFont="1" applyBorder="1" applyAlignment="1">
      <alignment horizontal="center" vertical="center"/>
    </xf>
    <xf fontId="44" fillId="0" borderId="10" numFmtId="1" xfId="0" applyNumberFormat="1" applyFont="1" applyBorder="1" applyAlignment="1">
      <alignment horizontal="right" vertical="center" wrapText="1"/>
    </xf>
    <xf fontId="55" fillId="26" borderId="10" numFmtId="0" xfId="1499" applyFont="1" applyFill="1" applyBorder="1" applyAlignment="1">
      <alignment horizontal="right" vertical="center"/>
    </xf>
    <xf fontId="63" fillId="0" borderId="10" numFmtId="0" xfId="0" applyFont="1" applyBorder="1" applyAlignment="1">
      <alignment vertical="center" wrapText="1"/>
    </xf>
    <xf fontId="55" fillId="0" borderId="10" numFmtId="0" xfId="0" applyFont="1" applyBorder="1" applyAlignment="1">
      <alignment horizontal="center" vertical="center" wrapText="1"/>
    </xf>
    <xf fontId="49" fillId="0" borderId="17" numFmtId="0" xfId="0" applyFont="1" applyBorder="1" applyAlignment="1">
      <alignment vertical="center" wrapText="1"/>
    </xf>
    <xf fontId="44" fillId="0" borderId="0" numFmtId="1" xfId="0" applyNumberFormat="1" applyFont="1" applyAlignment="1">
      <alignment horizontal="right" vertical="center" wrapText="1"/>
    </xf>
    <xf fontId="45" fillId="0" borderId="0" numFmtId="0" xfId="0" applyFont="1" applyAlignment="1">
      <alignment horizontal="left" vertical="center"/>
    </xf>
    <xf fontId="45" fillId="0" borderId="0" numFmtId="0" xfId="0" applyFont="1" applyAlignment="1">
      <alignment vertical="center"/>
    </xf>
    <xf fontId="55" fillId="0" borderId="0" numFmtId="0" xfId="2131" applyFont="1" applyAlignment="1">
      <alignment vertical="center"/>
    </xf>
    <xf fontId="44" fillId="0" borderId="0" numFmtId="0" xfId="0" applyFont="1" applyAlignment="1" quotePrefix="1">
      <alignment vertical="center" wrapText="1"/>
    </xf>
    <xf fontId="44" fillId="0" borderId="0" numFmtId="0" xfId="0" applyFont="1" applyAlignment="1" quotePrefix="1">
      <alignment vertical="center"/>
    </xf>
  </cellXfs>
  <cellStyles count="36953">
    <cellStyle name="_ET_STYLE_NoName_00_" xfId="1"/>
    <cellStyle name="0,0_x000d__x000a_NA_x000d__x000a_" xfId="2"/>
    <cellStyle name="20% - Акцент1 2" xfId="3"/>
    <cellStyle name="20% - Акцент1 2 2" xfId="4"/>
    <cellStyle name="20% - Акцент1 2 2 2" xfId="5"/>
    <cellStyle name="20% - Акцент1 3" xfId="6"/>
    <cellStyle name="20% - Акцент1 4" xfId="7"/>
    <cellStyle name="20% - Акцент2 2" xfId="8"/>
    <cellStyle name="20% - Акцент2 2 2" xfId="9"/>
    <cellStyle name="20% - Акцент2 2 2 2" xfId="10"/>
    <cellStyle name="20% - Акцент2 3" xfId="11"/>
    <cellStyle name="20% - Акцент2 4" xfId="12"/>
    <cellStyle name="20% - Акцент3 2" xfId="13"/>
    <cellStyle name="20% - Акцент3 2 2" xfId="14"/>
    <cellStyle name="20% - Акцент3 2 2 2" xfId="15"/>
    <cellStyle name="20% - Акцент3 3" xfId="16"/>
    <cellStyle name="20% - Акцент3 4" xfId="17"/>
    <cellStyle name="20% - Акцент4 2" xfId="18"/>
    <cellStyle name="20% - Акцент4 2 2" xfId="19"/>
    <cellStyle name="20% - Акцент4 2 2 2" xfId="20"/>
    <cellStyle name="20% - Акцент4 3" xfId="21"/>
    <cellStyle name="20% - Акцент4 4" xfId="22"/>
    <cellStyle name="20% - Акцент5 2" xfId="23"/>
    <cellStyle name="20% - Акцент5 2 2" xfId="24"/>
    <cellStyle name="20% - Акцент5 2 2 2" xfId="25"/>
    <cellStyle name="20% - Акцент5 3" xfId="26"/>
    <cellStyle name="20% - Акцент5 4" xfId="27"/>
    <cellStyle name="20% - Акцент6 2" xfId="28"/>
    <cellStyle name="20% - Акцент6 2 2" xfId="29"/>
    <cellStyle name="20% - Акцент6 2 2 2" xfId="30"/>
    <cellStyle name="20% - Акцент6 3" xfId="31"/>
    <cellStyle name="20% - Акцент6 4" xfId="32"/>
    <cellStyle name="20% - 强调文字颜色 1" xfId="33"/>
    <cellStyle name="20% - 强调文字颜色 1 2" xfId="34"/>
    <cellStyle name="20% - 强调文字颜色 1 2 2" xfId="35"/>
    <cellStyle name="20% - 强调文字颜色 1 2 2 2" xfId="36"/>
    <cellStyle name="20% - 强调文字颜色 1 2 2 2 2" xfId="37"/>
    <cellStyle name="20% - 强调文字颜色 1 2 2 2 2 2" xfId="38"/>
    <cellStyle name="20% - 强调文字颜色 1 2 2 2 2 2 2" xfId="39"/>
    <cellStyle name="20% - 强调文字颜色 1 2 2 2 2 3" xfId="40"/>
    <cellStyle name="20% - 强调文字颜色 1 2 2 2 3" xfId="41"/>
    <cellStyle name="20% - 强调文字颜色 1 2 2 2 3 2" xfId="42"/>
    <cellStyle name="20% - 强调文字颜色 1 2 2 2 4" xfId="43"/>
    <cellStyle name="20% - 强调文字颜色 1 2 2 3" xfId="44"/>
    <cellStyle name="20% - 强调文字颜色 1 2 2 3 2" xfId="45"/>
    <cellStyle name="20% - 强调文字颜色 1 2 2 3 2 2" xfId="46"/>
    <cellStyle name="20% - 强调文字颜色 1 2 2 3 3" xfId="47"/>
    <cellStyle name="20% - 强调文字颜色 1 2 2 4" xfId="48"/>
    <cellStyle name="20% - 强调文字颜色 1 2 2 4 2" xfId="49"/>
    <cellStyle name="20% - 强调文字颜色 1 2 2 5" xfId="50"/>
    <cellStyle name="20% - 强调文字颜色 1 2 2 6" xfId="51"/>
    <cellStyle name="20% - 强调文字颜色 1 2 3" xfId="52"/>
    <cellStyle name="20% - 强调文字颜色 1 2 3 2" xfId="53"/>
    <cellStyle name="20% - 强调文字颜色 1 2 3 2 2" xfId="54"/>
    <cellStyle name="20% - 强调文字颜色 1 2 3 2 2 2" xfId="55"/>
    <cellStyle name="20% - 强调文字颜色 1 2 3 2 3" xfId="56"/>
    <cellStyle name="20% - 强调文字颜色 1 2 3 3" xfId="57"/>
    <cellStyle name="20% - 强调文字颜色 1 2 3 3 2" xfId="58"/>
    <cellStyle name="20% - 强调文字颜色 1 2 3 4" xfId="59"/>
    <cellStyle name="20% - 强调文字颜色 1 2 3 5" xfId="60"/>
    <cellStyle name="20% - 强调文字颜色 1 2 4" xfId="61"/>
    <cellStyle name="20% - 强调文字颜色 1 2 4 2" xfId="62"/>
    <cellStyle name="20% - 强调文字颜色 1 2 4 2 2" xfId="63"/>
    <cellStyle name="20% - 强调文字颜色 1 2 4 3" xfId="64"/>
    <cellStyle name="20% - 强调文字颜色 1 2 4 4" xfId="65"/>
    <cellStyle name="20% - 强调文字颜色 1 2 5" xfId="66"/>
    <cellStyle name="20% - 强调文字颜色 1 2 5 2" xfId="67"/>
    <cellStyle name="20% - 强调文字颜色 1 2 5 3" xfId="68"/>
    <cellStyle name="20% - 强调文字颜色 1 2 6" xfId="69"/>
    <cellStyle name="20% - 强调文字颜色 1 2 6 2" xfId="70"/>
    <cellStyle name="20% - 强调文字颜色 1 2 7" xfId="71"/>
    <cellStyle name="20% - 强调文字颜色 1 2 8" xfId="72"/>
    <cellStyle name="20% - 强调文字颜色 1 3" xfId="73"/>
    <cellStyle name="20% - 强调文字颜色 1 3 2" xfId="74"/>
    <cellStyle name="20% - 强调文字颜色 1 3 2 2" xfId="75"/>
    <cellStyle name="20% - 强调文字颜色 1 3 2 2 2" xfId="76"/>
    <cellStyle name="20% - 强调文字颜色 1 3 2 2 2 2" xfId="77"/>
    <cellStyle name="20% - 强调文字颜色 1 3 2 2 3" xfId="78"/>
    <cellStyle name="20% - 强调文字颜色 1 3 2 3" xfId="79"/>
    <cellStyle name="20% - 强调文字颜色 1 3 2 3 2" xfId="80"/>
    <cellStyle name="20% - 强调文字颜色 1 3 2 4" xfId="81"/>
    <cellStyle name="20% - 强调文字颜色 1 3 2 5" xfId="82"/>
    <cellStyle name="20% - 强调文字颜色 1 3 3" xfId="83"/>
    <cellStyle name="20% - 强调文字颜色 1 3 3 2" xfId="84"/>
    <cellStyle name="20% - 强调文字颜色 1 3 3 2 2" xfId="85"/>
    <cellStyle name="20% - 强调文字颜色 1 3 3 3" xfId="86"/>
    <cellStyle name="20% - 强调文字颜色 1 3 3 4" xfId="87"/>
    <cellStyle name="20% - 强调文字颜色 1 3 4" xfId="88"/>
    <cellStyle name="20% - 强调文字颜色 1 3 4 2" xfId="89"/>
    <cellStyle name="20% - 强调文字颜色 1 3 4 3" xfId="90"/>
    <cellStyle name="20% - 强调文字颜色 1 3 5" xfId="91"/>
    <cellStyle name="20% - 强调文字颜色 1 3 5 2" xfId="92"/>
    <cellStyle name="20% - 强调文字颜色 1 3 6" xfId="93"/>
    <cellStyle name="20% - 强调文字颜色 1 3 7" xfId="94"/>
    <cellStyle name="20% - 强调文字颜色 1 3 8" xfId="95"/>
    <cellStyle name="20% - 强调文字颜色 1 4" xfId="96"/>
    <cellStyle name="20% - 强调文字颜色 1 4 2" xfId="97"/>
    <cellStyle name="20% - 强调文字颜色 1 4 2 2" xfId="98"/>
    <cellStyle name="20% - 强调文字颜色 1 4 2 2 2" xfId="99"/>
    <cellStyle name="20% - 强调文字颜色 1 4 2 3" xfId="100"/>
    <cellStyle name="20% - 强调文字颜色 1 4 3" xfId="101"/>
    <cellStyle name="20% - 强调文字颜色 1 4 3 2" xfId="102"/>
    <cellStyle name="20% - 强调文字颜色 1 4 4" xfId="103"/>
    <cellStyle name="20% - 强调文字颜色 1 4 5" xfId="104"/>
    <cellStyle name="20% - 强调文字颜色 1 5" xfId="105"/>
    <cellStyle name="20% - 强调文字颜色 1 5 2" xfId="106"/>
    <cellStyle name="20% - 强调文字颜色 1 5 2 2" xfId="107"/>
    <cellStyle name="20% - 强调文字颜色 1 5 3" xfId="108"/>
    <cellStyle name="20% - 强调文字颜色 2" xfId="109"/>
    <cellStyle name="20% - 强调文字颜色 2 2" xfId="110"/>
    <cellStyle name="20% - 强调文字颜色 2 2 2" xfId="111"/>
    <cellStyle name="20% - 强调文字颜色 2 2 2 2" xfId="112"/>
    <cellStyle name="20% - 强调文字颜色 2 2 2 2 2" xfId="113"/>
    <cellStyle name="20% - 强调文字颜色 2 2 2 2 2 2" xfId="114"/>
    <cellStyle name="20% - 强调文字颜色 2 2 2 2 2 2 2" xfId="115"/>
    <cellStyle name="20% - 强调文字颜色 2 2 2 2 2 3" xfId="116"/>
    <cellStyle name="20% - 强调文字颜色 2 2 2 2 3" xfId="117"/>
    <cellStyle name="20% - 强调文字颜色 2 2 2 2 3 2" xfId="118"/>
    <cellStyle name="20% - 强调文字颜色 2 2 2 2 4" xfId="119"/>
    <cellStyle name="20% - 强调文字颜色 2 2 2 3" xfId="120"/>
    <cellStyle name="20% - 强调文字颜色 2 2 2 3 2" xfId="121"/>
    <cellStyle name="20% - 强调文字颜色 2 2 2 3 2 2" xfId="122"/>
    <cellStyle name="20% - 强调文字颜色 2 2 2 3 3" xfId="123"/>
    <cellStyle name="20% - 强调文字颜色 2 2 2 4" xfId="124"/>
    <cellStyle name="20% - 强调文字颜色 2 2 2 4 2" xfId="125"/>
    <cellStyle name="20% - 强调文字颜色 2 2 2 5" xfId="126"/>
    <cellStyle name="20% - 强调文字颜色 2 2 2 6" xfId="127"/>
    <cellStyle name="20% - 强调文字颜色 2 2 3" xfId="128"/>
    <cellStyle name="20% - 强调文字颜色 2 2 3 2" xfId="129"/>
    <cellStyle name="20% - 强调文字颜色 2 2 3 2 2" xfId="130"/>
    <cellStyle name="20% - 强调文字颜色 2 2 3 2 2 2" xfId="131"/>
    <cellStyle name="20% - 强调文字颜色 2 2 3 2 3" xfId="132"/>
    <cellStyle name="20% - 强调文字颜色 2 2 3 3" xfId="133"/>
    <cellStyle name="20% - 强调文字颜色 2 2 3 3 2" xfId="134"/>
    <cellStyle name="20% - 强调文字颜色 2 2 3 4" xfId="135"/>
    <cellStyle name="20% - 强调文字颜色 2 2 3 5" xfId="136"/>
    <cellStyle name="20% - 强调文字颜色 2 2 4" xfId="137"/>
    <cellStyle name="20% - 强调文字颜色 2 2 4 2" xfId="138"/>
    <cellStyle name="20% - 强调文字颜色 2 2 4 2 2" xfId="139"/>
    <cellStyle name="20% - 强调文字颜色 2 2 4 3" xfId="140"/>
    <cellStyle name="20% - 强调文字颜色 2 2 4 4" xfId="141"/>
    <cellStyle name="20% - 强调文字颜色 2 2 5" xfId="142"/>
    <cellStyle name="20% - 强调文字颜色 2 2 5 2" xfId="143"/>
    <cellStyle name="20% - 强调文字颜色 2 2 5 3" xfId="144"/>
    <cellStyle name="20% - 强调文字颜色 2 2 6" xfId="145"/>
    <cellStyle name="20% - 强调文字颜色 2 2 6 2" xfId="146"/>
    <cellStyle name="20% - 强调文字颜色 2 2 7" xfId="147"/>
    <cellStyle name="20% - 强调文字颜色 2 2 8" xfId="148"/>
    <cellStyle name="20% - 强调文字颜色 2 3" xfId="149"/>
    <cellStyle name="20% - 强调文字颜色 2 3 2" xfId="150"/>
    <cellStyle name="20% - 强调文字颜色 2 3 2 2" xfId="151"/>
    <cellStyle name="20% - 强调文字颜色 2 3 2 2 2" xfId="152"/>
    <cellStyle name="20% - 强调文字颜色 2 3 2 2 2 2" xfId="153"/>
    <cellStyle name="20% - 强调文字颜色 2 3 2 2 3" xfId="154"/>
    <cellStyle name="20% - 强调文字颜色 2 3 2 3" xfId="155"/>
    <cellStyle name="20% - 强调文字颜色 2 3 2 3 2" xfId="156"/>
    <cellStyle name="20% - 强调文字颜色 2 3 2 4" xfId="157"/>
    <cellStyle name="20% - 强调文字颜色 2 3 2 5" xfId="158"/>
    <cellStyle name="20% - 强调文字颜色 2 3 3" xfId="159"/>
    <cellStyle name="20% - 强调文字颜色 2 3 3 2" xfId="160"/>
    <cellStyle name="20% - 强调文字颜色 2 3 3 2 2" xfId="161"/>
    <cellStyle name="20% - 强调文字颜色 2 3 3 3" xfId="162"/>
    <cellStyle name="20% - 强调文字颜色 2 3 3 4" xfId="163"/>
    <cellStyle name="20% - 强调文字颜色 2 3 4" xfId="164"/>
    <cellStyle name="20% - 强调文字颜色 2 3 4 2" xfId="165"/>
    <cellStyle name="20% - 强调文字颜色 2 3 4 3" xfId="166"/>
    <cellStyle name="20% - 强调文字颜色 2 3 5" xfId="167"/>
    <cellStyle name="20% - 强调文字颜色 2 3 5 2" xfId="168"/>
    <cellStyle name="20% - 强调文字颜色 2 3 6" xfId="169"/>
    <cellStyle name="20% - 强调文字颜色 2 3 7" xfId="170"/>
    <cellStyle name="20% - 强调文字颜色 2 3 8" xfId="171"/>
    <cellStyle name="20% - 强调文字颜色 2 4" xfId="172"/>
    <cellStyle name="20% - 强调文字颜色 2 4 2" xfId="173"/>
    <cellStyle name="20% - 强调文字颜色 2 4 2 2" xfId="174"/>
    <cellStyle name="20% - 强调文字颜色 2 4 2 2 2" xfId="175"/>
    <cellStyle name="20% - 强调文字颜色 2 4 2 3" xfId="176"/>
    <cellStyle name="20% - 强调文字颜色 2 4 3" xfId="177"/>
    <cellStyle name="20% - 强调文字颜色 2 4 3 2" xfId="178"/>
    <cellStyle name="20% - 强调文字颜色 2 4 4" xfId="179"/>
    <cellStyle name="20% - 强调文字颜色 2 4 5" xfId="180"/>
    <cellStyle name="20% - 强调文字颜色 2 5" xfId="181"/>
    <cellStyle name="20% - 强调文字颜色 2 5 2" xfId="182"/>
    <cellStyle name="20% - 强调文字颜色 2 5 2 2" xfId="183"/>
    <cellStyle name="20% - 强调文字颜色 2 5 3" xfId="184"/>
    <cellStyle name="20% - 强调文字颜色 3" xfId="185"/>
    <cellStyle name="20% - 强调文字颜色 3 2" xfId="186"/>
    <cellStyle name="20% - 强调文字颜色 3 2 2" xfId="187"/>
    <cellStyle name="20% - 强调文字颜色 3 2 2 2" xfId="188"/>
    <cellStyle name="20% - 强调文字颜色 3 2 2 2 2" xfId="189"/>
    <cellStyle name="20% - 强调文字颜色 3 2 2 2 2 2" xfId="190"/>
    <cellStyle name="20% - 强调文字颜色 3 2 2 2 2 2 2" xfId="191"/>
    <cellStyle name="20% - 强调文字颜色 3 2 2 2 2 3" xfId="192"/>
    <cellStyle name="20% - 强调文字颜色 3 2 2 2 3" xfId="193"/>
    <cellStyle name="20% - 强调文字颜色 3 2 2 2 3 2" xfId="194"/>
    <cellStyle name="20% - 强调文字颜色 3 2 2 2 4" xfId="195"/>
    <cellStyle name="20% - 强调文字颜色 3 2 2 3" xfId="196"/>
    <cellStyle name="20% - 强调文字颜色 3 2 2 3 2" xfId="197"/>
    <cellStyle name="20% - 强调文字颜色 3 2 2 3 2 2" xfId="198"/>
    <cellStyle name="20% - 强调文字颜色 3 2 2 3 3" xfId="199"/>
    <cellStyle name="20% - 强调文字颜色 3 2 2 4" xfId="200"/>
    <cellStyle name="20% - 强调文字颜色 3 2 2 4 2" xfId="201"/>
    <cellStyle name="20% - 强调文字颜色 3 2 2 5" xfId="202"/>
    <cellStyle name="20% - 强调文字颜色 3 2 2 6" xfId="203"/>
    <cellStyle name="20% - 强调文字颜色 3 2 3" xfId="204"/>
    <cellStyle name="20% - 强调文字颜色 3 2 3 2" xfId="205"/>
    <cellStyle name="20% - 强调文字颜色 3 2 3 2 2" xfId="206"/>
    <cellStyle name="20% - 强调文字颜色 3 2 3 2 2 2" xfId="207"/>
    <cellStyle name="20% - 强调文字颜色 3 2 3 2 3" xfId="208"/>
    <cellStyle name="20% - 强调文字颜色 3 2 3 3" xfId="209"/>
    <cellStyle name="20% - 强调文字颜色 3 2 3 3 2" xfId="210"/>
    <cellStyle name="20% - 强调文字颜色 3 2 3 4" xfId="211"/>
    <cellStyle name="20% - 强调文字颜色 3 2 3 5" xfId="212"/>
    <cellStyle name="20% - 强调文字颜色 3 2 4" xfId="213"/>
    <cellStyle name="20% - 强调文字颜色 3 2 4 2" xfId="214"/>
    <cellStyle name="20% - 强调文字颜色 3 2 4 2 2" xfId="215"/>
    <cellStyle name="20% - 强调文字颜色 3 2 4 3" xfId="216"/>
    <cellStyle name="20% - 强调文字颜色 3 2 4 4" xfId="217"/>
    <cellStyle name="20% - 强调文字颜色 3 2 5" xfId="218"/>
    <cellStyle name="20% - 强调文字颜色 3 2 5 2" xfId="219"/>
    <cellStyle name="20% - 强调文字颜色 3 2 5 3" xfId="220"/>
    <cellStyle name="20% - 强调文字颜色 3 2 6" xfId="221"/>
    <cellStyle name="20% - 强调文字颜色 3 2 6 2" xfId="222"/>
    <cellStyle name="20% - 强调文字颜色 3 2 7" xfId="223"/>
    <cellStyle name="20% - 强调文字颜色 3 2 8" xfId="224"/>
    <cellStyle name="20% - 强调文字颜色 3 3" xfId="225"/>
    <cellStyle name="20% - 强调文字颜色 3 3 2" xfId="226"/>
    <cellStyle name="20% - 强调文字颜色 3 3 2 2" xfId="227"/>
    <cellStyle name="20% - 强调文字颜色 3 3 2 2 2" xfId="228"/>
    <cellStyle name="20% - 强调文字颜色 3 3 2 2 2 2" xfId="229"/>
    <cellStyle name="20% - 强调文字颜色 3 3 2 2 3" xfId="230"/>
    <cellStyle name="20% - 强调文字颜色 3 3 2 3" xfId="231"/>
    <cellStyle name="20% - 强调文字颜色 3 3 2 3 2" xfId="232"/>
    <cellStyle name="20% - 强调文字颜色 3 3 2 4" xfId="233"/>
    <cellStyle name="20% - 强调文字颜色 3 3 2 5" xfId="234"/>
    <cellStyle name="20% - 强调文字颜色 3 3 3" xfId="235"/>
    <cellStyle name="20% - 强调文字颜色 3 3 3 2" xfId="236"/>
    <cellStyle name="20% - 强调文字颜色 3 3 3 2 2" xfId="237"/>
    <cellStyle name="20% - 强调文字颜色 3 3 3 3" xfId="238"/>
    <cellStyle name="20% - 强调文字颜色 3 3 3 4" xfId="239"/>
    <cellStyle name="20% - 强调文字颜色 3 3 4" xfId="240"/>
    <cellStyle name="20% - 强调文字颜色 3 3 4 2" xfId="241"/>
    <cellStyle name="20% - 强调文字颜色 3 3 4 3" xfId="242"/>
    <cellStyle name="20% - 强调文字颜色 3 3 5" xfId="243"/>
    <cellStyle name="20% - 强调文字颜色 3 3 5 2" xfId="244"/>
    <cellStyle name="20% - 强调文字颜色 3 3 6" xfId="245"/>
    <cellStyle name="20% - 强调文字颜色 3 3 7" xfId="246"/>
    <cellStyle name="20% - 强调文字颜色 3 3 8" xfId="247"/>
    <cellStyle name="20% - 强调文字颜色 3 4" xfId="248"/>
    <cellStyle name="20% - 强调文字颜色 3 4 2" xfId="249"/>
    <cellStyle name="20% - 强调文字颜色 3 4 2 2" xfId="250"/>
    <cellStyle name="20% - 强调文字颜色 3 4 2 2 2" xfId="251"/>
    <cellStyle name="20% - 强调文字颜色 3 4 2 3" xfId="252"/>
    <cellStyle name="20% - 强调文字颜色 3 4 3" xfId="253"/>
    <cellStyle name="20% - 强调文字颜色 3 4 3 2" xfId="254"/>
    <cellStyle name="20% - 强调文字颜色 3 4 4" xfId="255"/>
    <cellStyle name="20% - 强调文字颜色 3 4 5" xfId="256"/>
    <cellStyle name="20% - 强调文字颜色 3 5" xfId="257"/>
    <cellStyle name="20% - 强调文字颜色 3 5 2" xfId="258"/>
    <cellStyle name="20% - 强调文字颜色 3 5 2 2" xfId="259"/>
    <cellStyle name="20% - 强调文字颜色 3 5 3" xfId="260"/>
    <cellStyle name="20% - 强调文字颜色 4" xfId="261"/>
    <cellStyle name="20% - 强调文字颜色 4 2" xfId="262"/>
    <cellStyle name="20% - 强调文字颜色 4 2 2" xfId="263"/>
    <cellStyle name="20% - 强调文字颜色 4 2 2 2" xfId="264"/>
    <cellStyle name="20% - 强调文字颜色 4 2 2 2 2" xfId="265"/>
    <cellStyle name="20% - 强调文字颜色 4 2 2 2 2 2" xfId="266"/>
    <cellStyle name="20% - 强调文字颜色 4 2 2 2 2 2 2" xfId="267"/>
    <cellStyle name="20% - 强调文字颜色 4 2 2 2 2 3" xfId="268"/>
    <cellStyle name="20% - 强调文字颜色 4 2 2 2 3" xfId="269"/>
    <cellStyle name="20% - 强调文字颜色 4 2 2 2 3 2" xfId="270"/>
    <cellStyle name="20% - 强调文字颜色 4 2 2 2 4" xfId="271"/>
    <cellStyle name="20% - 强调文字颜色 4 2 2 3" xfId="272"/>
    <cellStyle name="20% - 强调文字颜色 4 2 2 3 2" xfId="273"/>
    <cellStyle name="20% - 强调文字颜色 4 2 2 3 2 2" xfId="274"/>
    <cellStyle name="20% - 强调文字颜色 4 2 2 3 3" xfId="275"/>
    <cellStyle name="20% - 强调文字颜色 4 2 2 4" xfId="276"/>
    <cellStyle name="20% - 强调文字颜色 4 2 2 4 2" xfId="277"/>
    <cellStyle name="20% - 强调文字颜色 4 2 2 5" xfId="278"/>
    <cellStyle name="20% - 强调文字颜色 4 2 2 6" xfId="279"/>
    <cellStyle name="20% - 强调文字颜色 4 2 3" xfId="280"/>
    <cellStyle name="20% - 强调文字颜色 4 2 3 2" xfId="281"/>
    <cellStyle name="20% - 强调文字颜色 4 2 3 2 2" xfId="282"/>
    <cellStyle name="20% - 强调文字颜色 4 2 3 2 2 2" xfId="283"/>
    <cellStyle name="20% - 强调文字颜色 4 2 3 2 3" xfId="284"/>
    <cellStyle name="20% - 强调文字颜色 4 2 3 3" xfId="285"/>
    <cellStyle name="20% - 强调文字颜色 4 2 3 3 2" xfId="286"/>
    <cellStyle name="20% - 强调文字颜色 4 2 3 4" xfId="287"/>
    <cellStyle name="20% - 强调文字颜色 4 2 3 5" xfId="288"/>
    <cellStyle name="20% - 强调文字颜色 4 2 4" xfId="289"/>
    <cellStyle name="20% - 强调文字颜色 4 2 4 2" xfId="290"/>
    <cellStyle name="20% - 强调文字颜色 4 2 4 2 2" xfId="291"/>
    <cellStyle name="20% - 强调文字颜色 4 2 4 3" xfId="292"/>
    <cellStyle name="20% - 强调文字颜色 4 2 4 4" xfId="293"/>
    <cellStyle name="20% - 强调文字颜色 4 2 5" xfId="294"/>
    <cellStyle name="20% - 强调文字颜色 4 2 5 2" xfId="295"/>
    <cellStyle name="20% - 强调文字颜色 4 2 5 3" xfId="296"/>
    <cellStyle name="20% - 强调文字颜色 4 2 6" xfId="297"/>
    <cellStyle name="20% - 强调文字颜色 4 2 6 2" xfId="298"/>
    <cellStyle name="20% - 强调文字颜色 4 2 7" xfId="299"/>
    <cellStyle name="20% - 强调文字颜色 4 2 8" xfId="300"/>
    <cellStyle name="20% - 强调文字颜色 4 3" xfId="301"/>
    <cellStyle name="20% - 强调文字颜色 4 3 2" xfId="302"/>
    <cellStyle name="20% - 强调文字颜色 4 3 2 2" xfId="303"/>
    <cellStyle name="20% - 强调文字颜色 4 3 2 2 2" xfId="304"/>
    <cellStyle name="20% - 强调文字颜色 4 3 2 2 2 2" xfId="305"/>
    <cellStyle name="20% - 强调文字颜色 4 3 2 2 3" xfId="306"/>
    <cellStyle name="20% - 强调文字颜色 4 3 2 3" xfId="307"/>
    <cellStyle name="20% - 强调文字颜色 4 3 2 3 2" xfId="308"/>
    <cellStyle name="20% - 强调文字颜色 4 3 2 4" xfId="309"/>
    <cellStyle name="20% - 强调文字颜色 4 3 2 5" xfId="310"/>
    <cellStyle name="20% - 强调文字颜色 4 3 3" xfId="311"/>
    <cellStyle name="20% - 强调文字颜色 4 3 3 2" xfId="312"/>
    <cellStyle name="20% - 强调文字颜色 4 3 3 2 2" xfId="313"/>
    <cellStyle name="20% - 强调文字颜色 4 3 3 3" xfId="314"/>
    <cellStyle name="20% - 强调文字颜色 4 3 3 4" xfId="315"/>
    <cellStyle name="20% - 强调文字颜色 4 3 4" xfId="316"/>
    <cellStyle name="20% - 强调文字颜色 4 3 4 2" xfId="317"/>
    <cellStyle name="20% - 强调文字颜色 4 3 4 3" xfId="318"/>
    <cellStyle name="20% - 强调文字颜色 4 3 5" xfId="319"/>
    <cellStyle name="20% - 强调文字颜色 4 3 5 2" xfId="320"/>
    <cellStyle name="20% - 强调文字颜色 4 3 6" xfId="321"/>
    <cellStyle name="20% - 强调文字颜色 4 3 7" xfId="322"/>
    <cellStyle name="20% - 强调文字颜色 4 3 8" xfId="323"/>
    <cellStyle name="20% - 强调文字颜色 4 4" xfId="324"/>
    <cellStyle name="20% - 强调文字颜色 4 4 2" xfId="325"/>
    <cellStyle name="20% - 强调文字颜色 4 4 2 2" xfId="326"/>
    <cellStyle name="20% - 强调文字颜色 4 4 2 2 2" xfId="327"/>
    <cellStyle name="20% - 强调文字颜色 4 4 2 3" xfId="328"/>
    <cellStyle name="20% - 强调文字颜色 4 4 3" xfId="329"/>
    <cellStyle name="20% - 强调文字颜色 4 4 3 2" xfId="330"/>
    <cellStyle name="20% - 强调文字颜色 4 4 4" xfId="331"/>
    <cellStyle name="20% - 强调文字颜色 4 4 5" xfId="332"/>
    <cellStyle name="20% - 强调文字颜色 4 5" xfId="333"/>
    <cellStyle name="20% - 强调文字颜色 4 5 2" xfId="334"/>
    <cellStyle name="20% - 强调文字颜色 4 5 2 2" xfId="335"/>
    <cellStyle name="20% - 强调文字颜色 4 5 3" xfId="336"/>
    <cellStyle name="20% - 强调文字颜色 5" xfId="337"/>
    <cellStyle name="20% - 强调文字颜色 5 2" xfId="338"/>
    <cellStyle name="20% - 强调文字颜色 5 2 2" xfId="339"/>
    <cellStyle name="20% - 强调文字颜色 5 2 2 2" xfId="340"/>
    <cellStyle name="20% - 强调文字颜色 5 2 2 2 2" xfId="341"/>
    <cellStyle name="20% - 强调文字颜色 5 2 2 2 2 2" xfId="342"/>
    <cellStyle name="20% - 强调文字颜色 5 2 2 2 2 2 2" xfId="343"/>
    <cellStyle name="20% - 强调文字颜色 5 2 2 2 2 3" xfId="344"/>
    <cellStyle name="20% - 强调文字颜色 5 2 2 2 3" xfId="345"/>
    <cellStyle name="20% - 强调文字颜色 5 2 2 2 3 2" xfId="346"/>
    <cellStyle name="20% - 强调文字颜色 5 2 2 2 4" xfId="347"/>
    <cellStyle name="20% - 强调文字颜色 5 2 2 3" xfId="348"/>
    <cellStyle name="20% - 强调文字颜色 5 2 2 3 2" xfId="349"/>
    <cellStyle name="20% - 强调文字颜色 5 2 2 3 2 2" xfId="350"/>
    <cellStyle name="20% - 强调文字颜色 5 2 2 3 3" xfId="351"/>
    <cellStyle name="20% - 强调文字颜色 5 2 2 4" xfId="352"/>
    <cellStyle name="20% - 强调文字颜色 5 2 2 4 2" xfId="353"/>
    <cellStyle name="20% - 强调文字颜色 5 2 2 5" xfId="354"/>
    <cellStyle name="20% - 强调文字颜色 5 2 2 6" xfId="355"/>
    <cellStyle name="20% - 强调文字颜色 5 2 3" xfId="356"/>
    <cellStyle name="20% - 强调文字颜色 5 2 3 2" xfId="357"/>
    <cellStyle name="20% - 强调文字颜色 5 2 3 2 2" xfId="358"/>
    <cellStyle name="20% - 强调文字颜色 5 2 3 2 2 2" xfId="359"/>
    <cellStyle name="20% - 强调文字颜色 5 2 3 2 3" xfId="360"/>
    <cellStyle name="20% - 强调文字颜色 5 2 3 3" xfId="361"/>
    <cellStyle name="20% - 强调文字颜色 5 2 3 3 2" xfId="362"/>
    <cellStyle name="20% - 强调文字颜色 5 2 3 4" xfId="363"/>
    <cellStyle name="20% - 强调文字颜色 5 2 3 5" xfId="364"/>
    <cellStyle name="20% - 强调文字颜色 5 2 4" xfId="365"/>
    <cellStyle name="20% - 强调文字颜色 5 2 4 2" xfId="366"/>
    <cellStyle name="20% - 强调文字颜色 5 2 4 2 2" xfId="367"/>
    <cellStyle name="20% - 强调文字颜色 5 2 4 3" xfId="368"/>
    <cellStyle name="20% - 强调文字颜色 5 2 4 4" xfId="369"/>
    <cellStyle name="20% - 强调文字颜色 5 2 5" xfId="370"/>
    <cellStyle name="20% - 强调文字颜色 5 2 5 2" xfId="371"/>
    <cellStyle name="20% - 强调文字颜色 5 2 5 3" xfId="372"/>
    <cellStyle name="20% - 强调文字颜色 5 2 6" xfId="373"/>
    <cellStyle name="20% - 强调文字颜色 5 2 6 2" xfId="374"/>
    <cellStyle name="20% - 强调文字颜色 5 2 7" xfId="375"/>
    <cellStyle name="20% - 强调文字颜色 5 2 8" xfId="376"/>
    <cellStyle name="20% - 强调文字颜色 5 3" xfId="377"/>
    <cellStyle name="20% - 强调文字颜色 5 3 2" xfId="378"/>
    <cellStyle name="20% - 强调文字颜色 5 3 2 2" xfId="379"/>
    <cellStyle name="20% - 强调文字颜色 5 3 2 2 2" xfId="380"/>
    <cellStyle name="20% - 强调文字颜色 5 3 2 2 2 2" xfId="381"/>
    <cellStyle name="20% - 强调文字颜色 5 3 2 2 3" xfId="382"/>
    <cellStyle name="20% - 强调文字颜色 5 3 2 3" xfId="383"/>
    <cellStyle name="20% - 强调文字颜色 5 3 2 3 2" xfId="384"/>
    <cellStyle name="20% - 强调文字颜色 5 3 2 4" xfId="385"/>
    <cellStyle name="20% - 强调文字颜色 5 3 2 5" xfId="386"/>
    <cellStyle name="20% - 强调文字颜色 5 3 3" xfId="387"/>
    <cellStyle name="20% - 强调文字颜色 5 3 3 2" xfId="388"/>
    <cellStyle name="20% - 强调文字颜色 5 3 3 2 2" xfId="389"/>
    <cellStyle name="20% - 强调文字颜色 5 3 3 3" xfId="390"/>
    <cellStyle name="20% - 强调文字颜色 5 3 3 4" xfId="391"/>
    <cellStyle name="20% - 强调文字颜色 5 3 4" xfId="392"/>
    <cellStyle name="20% - 强调文字颜色 5 3 4 2" xfId="393"/>
    <cellStyle name="20% - 强调文字颜色 5 3 4 3" xfId="394"/>
    <cellStyle name="20% - 强调文字颜色 5 3 5" xfId="395"/>
    <cellStyle name="20% - 强调文字颜色 5 3 5 2" xfId="396"/>
    <cellStyle name="20% - 强调文字颜色 5 3 6" xfId="397"/>
    <cellStyle name="20% - 强调文字颜色 5 3 7" xfId="398"/>
    <cellStyle name="20% - 强调文字颜色 5 3 8" xfId="399"/>
    <cellStyle name="20% - 强调文字颜色 5 4" xfId="400"/>
    <cellStyle name="20% - 强调文字颜色 5 4 2" xfId="401"/>
    <cellStyle name="20% - 强调文字颜色 5 4 2 2" xfId="402"/>
    <cellStyle name="20% - 强调文字颜色 5 4 2 2 2" xfId="403"/>
    <cellStyle name="20% - 强调文字颜色 5 4 2 3" xfId="404"/>
    <cellStyle name="20% - 强调文字颜色 5 4 3" xfId="405"/>
    <cellStyle name="20% - 强调文字颜色 5 4 3 2" xfId="406"/>
    <cellStyle name="20% - 强调文字颜色 5 4 4" xfId="407"/>
    <cellStyle name="20% - 强调文字颜色 5 4 5" xfId="408"/>
    <cellStyle name="20% - 强调文字颜色 5 5" xfId="409"/>
    <cellStyle name="20% - 强调文字颜色 5 5 2" xfId="410"/>
    <cellStyle name="20% - 强调文字颜色 5 5 2 2" xfId="411"/>
    <cellStyle name="20% - 强调文字颜色 5 5 3" xfId="412"/>
    <cellStyle name="20% - 强调文字颜色 6" xfId="413"/>
    <cellStyle name="20% - 强调文字颜色 6 2" xfId="414"/>
    <cellStyle name="20% - 强调文字颜色 6 2 2" xfId="415"/>
    <cellStyle name="20% - 强调文字颜色 6 2 2 2" xfId="416"/>
    <cellStyle name="20% - 强调文字颜色 6 2 2 2 2" xfId="417"/>
    <cellStyle name="20% - 强调文字颜色 6 2 2 2 2 2" xfId="418"/>
    <cellStyle name="20% - 强调文字颜色 6 2 2 2 2 2 2" xfId="419"/>
    <cellStyle name="20% - 强调文字颜色 6 2 2 2 2 3" xfId="420"/>
    <cellStyle name="20% - 强调文字颜色 6 2 2 2 3" xfId="421"/>
    <cellStyle name="20% - 强调文字颜色 6 2 2 2 3 2" xfId="422"/>
    <cellStyle name="20% - 强调文字颜色 6 2 2 2 4" xfId="423"/>
    <cellStyle name="20% - 强调文字颜色 6 2 2 3" xfId="424"/>
    <cellStyle name="20% - 强调文字颜色 6 2 2 3 2" xfId="425"/>
    <cellStyle name="20% - 强调文字颜色 6 2 2 3 2 2" xfId="426"/>
    <cellStyle name="20% - 强调文字颜色 6 2 2 3 3" xfId="427"/>
    <cellStyle name="20% - 强调文字颜色 6 2 2 4" xfId="428"/>
    <cellStyle name="20% - 强调文字颜色 6 2 2 4 2" xfId="429"/>
    <cellStyle name="20% - 强调文字颜色 6 2 2 5" xfId="430"/>
    <cellStyle name="20% - 强调文字颜色 6 2 2 6" xfId="431"/>
    <cellStyle name="20% - 强调文字颜色 6 2 3" xfId="432"/>
    <cellStyle name="20% - 强调文字颜色 6 2 3 2" xfId="433"/>
    <cellStyle name="20% - 强调文字颜色 6 2 3 2 2" xfId="434"/>
    <cellStyle name="20% - 强调文字颜色 6 2 3 2 2 2" xfId="435"/>
    <cellStyle name="20% - 强调文字颜色 6 2 3 2 3" xfId="436"/>
    <cellStyle name="20% - 强调文字颜色 6 2 3 3" xfId="437"/>
    <cellStyle name="20% - 强调文字颜色 6 2 3 3 2" xfId="438"/>
    <cellStyle name="20% - 强调文字颜色 6 2 3 4" xfId="439"/>
    <cellStyle name="20% - 强调文字颜色 6 2 3 5" xfId="440"/>
    <cellStyle name="20% - 强调文字颜色 6 2 4" xfId="441"/>
    <cellStyle name="20% - 强调文字颜色 6 2 4 2" xfId="442"/>
    <cellStyle name="20% - 强调文字颜色 6 2 4 2 2" xfId="443"/>
    <cellStyle name="20% - 强调文字颜色 6 2 4 3" xfId="444"/>
    <cellStyle name="20% - 强调文字颜色 6 2 4 4" xfId="445"/>
    <cellStyle name="20% - 强调文字颜色 6 2 5" xfId="446"/>
    <cellStyle name="20% - 强调文字颜色 6 2 5 2" xfId="447"/>
    <cellStyle name="20% - 强调文字颜色 6 2 5 3" xfId="448"/>
    <cellStyle name="20% - 强调文字颜色 6 2 6" xfId="449"/>
    <cellStyle name="20% - 强调文字颜色 6 2 6 2" xfId="450"/>
    <cellStyle name="20% - 强调文字颜色 6 2 7" xfId="451"/>
    <cellStyle name="20% - 强调文字颜色 6 2 8" xfId="452"/>
    <cellStyle name="20% - 强调文字颜色 6 3" xfId="453"/>
    <cellStyle name="20% - 强调文字颜色 6 3 2" xfId="454"/>
    <cellStyle name="20% - 强调文字颜色 6 3 2 2" xfId="455"/>
    <cellStyle name="20% - 强调文字颜色 6 3 2 2 2" xfId="456"/>
    <cellStyle name="20% - 强调文字颜色 6 3 2 2 2 2" xfId="457"/>
    <cellStyle name="20% - 强调文字颜色 6 3 2 2 3" xfId="458"/>
    <cellStyle name="20% - 强调文字颜色 6 3 2 3" xfId="459"/>
    <cellStyle name="20% - 强调文字颜色 6 3 2 3 2" xfId="460"/>
    <cellStyle name="20% - 强调文字颜色 6 3 2 4" xfId="461"/>
    <cellStyle name="20% - 强调文字颜色 6 3 2 5" xfId="462"/>
    <cellStyle name="20% - 强调文字颜色 6 3 3" xfId="463"/>
    <cellStyle name="20% - 强调文字颜色 6 3 3 2" xfId="464"/>
    <cellStyle name="20% - 强调文字颜色 6 3 3 2 2" xfId="465"/>
    <cellStyle name="20% - 强调文字颜色 6 3 3 3" xfId="466"/>
    <cellStyle name="20% - 强调文字颜色 6 3 3 4" xfId="467"/>
    <cellStyle name="20% - 强调文字颜色 6 3 4" xfId="468"/>
    <cellStyle name="20% - 强调文字颜色 6 3 4 2" xfId="469"/>
    <cellStyle name="20% - 强调文字颜色 6 3 4 3" xfId="470"/>
    <cellStyle name="20% - 强调文字颜色 6 3 5" xfId="471"/>
    <cellStyle name="20% - 强调文字颜色 6 3 5 2" xfId="472"/>
    <cellStyle name="20% - 强调文字颜色 6 3 6" xfId="473"/>
    <cellStyle name="20% - 强调文字颜色 6 3 7" xfId="474"/>
    <cellStyle name="20% - 强调文字颜色 6 3 8" xfId="475"/>
    <cellStyle name="20% - 强调文字颜色 6 4" xfId="476"/>
    <cellStyle name="20% - 强调文字颜色 6 4 2" xfId="477"/>
    <cellStyle name="20% - 强调文字颜色 6 4 2 2" xfId="478"/>
    <cellStyle name="20% - 强调文字颜色 6 4 2 2 2" xfId="479"/>
    <cellStyle name="20% - 强调文字颜色 6 4 2 3" xfId="480"/>
    <cellStyle name="20% - 强调文字颜色 6 4 3" xfId="481"/>
    <cellStyle name="20% - 强调文字颜色 6 4 3 2" xfId="482"/>
    <cellStyle name="20% - 强调文字颜色 6 4 4" xfId="483"/>
    <cellStyle name="20% - 强调文字颜色 6 4 5" xfId="484"/>
    <cellStyle name="20% - 强调文字颜色 6 5" xfId="485"/>
    <cellStyle name="20% - 强调文字颜色 6 5 2" xfId="486"/>
    <cellStyle name="20% - 强调文字颜色 6 5 2 2" xfId="487"/>
    <cellStyle name="20% - 强调文字颜色 6 5 3" xfId="488"/>
    <cellStyle name="40% - Акцент1 2" xfId="489"/>
    <cellStyle name="40% - Акцент1 2 2" xfId="490"/>
    <cellStyle name="40% - Акцент1 2 2 2" xfId="491"/>
    <cellStyle name="40% - Акцент1 3" xfId="492"/>
    <cellStyle name="40% - Акцент1 4" xfId="493"/>
    <cellStyle name="40% - Акцент2 2" xfId="494"/>
    <cellStyle name="40% - Акцент2 2 2" xfId="495"/>
    <cellStyle name="40% - Акцент2 2 2 2" xfId="496"/>
    <cellStyle name="40% - Акцент2 3" xfId="497"/>
    <cellStyle name="40% - Акцент2 4" xfId="498"/>
    <cellStyle name="40% - Акцент3 2" xfId="499"/>
    <cellStyle name="40% - Акцент3 2 2" xfId="500"/>
    <cellStyle name="40% - Акцент3 2 2 2" xfId="501"/>
    <cellStyle name="40% - Акцент3 3" xfId="502"/>
    <cellStyle name="40% - Акцент3 4" xfId="503"/>
    <cellStyle name="40% - Акцент4 2" xfId="504"/>
    <cellStyle name="40% - Акцент4 2 2" xfId="505"/>
    <cellStyle name="40% - Акцент4 2 2 2" xfId="506"/>
    <cellStyle name="40% - Акцент4 3" xfId="507"/>
    <cellStyle name="40% - Акцент4 4" xfId="508"/>
    <cellStyle name="40% - Акцент5 2" xfId="509"/>
    <cellStyle name="40% - Акцент5 2 2" xfId="510"/>
    <cellStyle name="40% - Акцент5 2 2 2" xfId="511"/>
    <cellStyle name="40% - Акцент5 3" xfId="512"/>
    <cellStyle name="40% - Акцент5 4" xfId="513"/>
    <cellStyle name="40% - Акцент6 2" xfId="514"/>
    <cellStyle name="40% - Акцент6 2 2" xfId="515"/>
    <cellStyle name="40% - Акцент6 2 2 2" xfId="516"/>
    <cellStyle name="40% - Акцент6 3" xfId="517"/>
    <cellStyle name="40% - Акцент6 4" xfId="518"/>
    <cellStyle name="40% - 强调文字颜色 1" xfId="519"/>
    <cellStyle name="40% - 强调文字颜色 1 2" xfId="520"/>
    <cellStyle name="40% - 强调文字颜色 1 2 2" xfId="521"/>
    <cellStyle name="40% - 强调文字颜色 1 2 2 2" xfId="522"/>
    <cellStyle name="40% - 强调文字颜色 1 2 2 2 2" xfId="523"/>
    <cellStyle name="40% - 强调文字颜色 1 2 2 2 2 2" xfId="524"/>
    <cellStyle name="40% - 强调文字颜色 1 2 2 2 2 2 2" xfId="525"/>
    <cellStyle name="40% - 强调文字颜色 1 2 2 2 2 3" xfId="526"/>
    <cellStyle name="40% - 强调文字颜色 1 2 2 2 3" xfId="527"/>
    <cellStyle name="40% - 强调文字颜色 1 2 2 2 3 2" xfId="528"/>
    <cellStyle name="40% - 强调文字颜色 1 2 2 2 4" xfId="529"/>
    <cellStyle name="40% - 强调文字颜色 1 2 2 3" xfId="530"/>
    <cellStyle name="40% - 强调文字颜色 1 2 2 3 2" xfId="531"/>
    <cellStyle name="40% - 强调文字颜色 1 2 2 3 2 2" xfId="532"/>
    <cellStyle name="40% - 强调文字颜色 1 2 2 3 3" xfId="533"/>
    <cellStyle name="40% - 强调文字颜色 1 2 2 4" xfId="534"/>
    <cellStyle name="40% - 强调文字颜色 1 2 2 4 2" xfId="535"/>
    <cellStyle name="40% - 强调文字颜色 1 2 2 5" xfId="536"/>
    <cellStyle name="40% - 强调文字颜色 1 2 2 6" xfId="537"/>
    <cellStyle name="40% - 强调文字颜色 1 2 3" xfId="538"/>
    <cellStyle name="40% - 强调文字颜色 1 2 3 2" xfId="539"/>
    <cellStyle name="40% - 强调文字颜色 1 2 3 2 2" xfId="540"/>
    <cellStyle name="40% - 强调文字颜色 1 2 3 2 2 2" xfId="541"/>
    <cellStyle name="40% - 强调文字颜色 1 2 3 2 3" xfId="542"/>
    <cellStyle name="40% - 强调文字颜色 1 2 3 3" xfId="543"/>
    <cellStyle name="40% - 强调文字颜色 1 2 3 3 2" xfId="544"/>
    <cellStyle name="40% - 强调文字颜色 1 2 3 4" xfId="545"/>
    <cellStyle name="40% - 强调文字颜色 1 2 3 5" xfId="546"/>
    <cellStyle name="40% - 强调文字颜色 1 2 4" xfId="547"/>
    <cellStyle name="40% - 强调文字颜色 1 2 4 2" xfId="548"/>
    <cellStyle name="40% - 强调文字颜色 1 2 4 2 2" xfId="549"/>
    <cellStyle name="40% - 强调文字颜色 1 2 4 3" xfId="550"/>
    <cellStyle name="40% - 强调文字颜色 1 2 4 4" xfId="551"/>
    <cellStyle name="40% - 强调文字颜色 1 2 5" xfId="552"/>
    <cellStyle name="40% - 强调文字颜色 1 2 5 2" xfId="553"/>
    <cellStyle name="40% - 强调文字颜色 1 2 5 3" xfId="554"/>
    <cellStyle name="40% - 强调文字颜色 1 2 6" xfId="555"/>
    <cellStyle name="40% - 强调文字颜色 1 2 6 2" xfId="556"/>
    <cellStyle name="40% - 强调文字颜色 1 2 7" xfId="557"/>
    <cellStyle name="40% - 强调文字颜色 1 2 8" xfId="558"/>
    <cellStyle name="40% - 强调文字颜色 1 3" xfId="559"/>
    <cellStyle name="40% - 强调文字颜色 1 3 2" xfId="560"/>
    <cellStyle name="40% - 强调文字颜色 1 3 2 2" xfId="561"/>
    <cellStyle name="40% - 强调文字颜色 1 3 2 2 2" xfId="562"/>
    <cellStyle name="40% - 强调文字颜色 1 3 2 2 2 2" xfId="563"/>
    <cellStyle name="40% - 强调文字颜色 1 3 2 2 3" xfId="564"/>
    <cellStyle name="40% - 强调文字颜色 1 3 2 3" xfId="565"/>
    <cellStyle name="40% - 强调文字颜色 1 3 2 3 2" xfId="566"/>
    <cellStyle name="40% - 强调文字颜色 1 3 2 4" xfId="567"/>
    <cellStyle name="40% - 强调文字颜色 1 3 2 5" xfId="568"/>
    <cellStyle name="40% - 强调文字颜色 1 3 3" xfId="569"/>
    <cellStyle name="40% - 强调文字颜色 1 3 3 2" xfId="570"/>
    <cellStyle name="40% - 强调文字颜色 1 3 3 2 2" xfId="571"/>
    <cellStyle name="40% - 强调文字颜色 1 3 3 3" xfId="572"/>
    <cellStyle name="40% - 强调文字颜色 1 3 3 4" xfId="573"/>
    <cellStyle name="40% - 强调文字颜色 1 3 4" xfId="574"/>
    <cellStyle name="40% - 强调文字颜色 1 3 4 2" xfId="575"/>
    <cellStyle name="40% - 强调文字颜色 1 3 4 3" xfId="576"/>
    <cellStyle name="40% - 强调文字颜色 1 3 5" xfId="577"/>
    <cellStyle name="40% - 强调文字颜色 1 3 5 2" xfId="578"/>
    <cellStyle name="40% - 强调文字颜色 1 3 6" xfId="579"/>
    <cellStyle name="40% - 强调文字颜色 1 3 7" xfId="580"/>
    <cellStyle name="40% - 强调文字颜色 1 3 8" xfId="581"/>
    <cellStyle name="40% - 强调文字颜色 1 4" xfId="582"/>
    <cellStyle name="40% - 强调文字颜色 1 4 2" xfId="583"/>
    <cellStyle name="40% - 强调文字颜色 1 4 2 2" xfId="584"/>
    <cellStyle name="40% - 强调文字颜色 1 4 2 2 2" xfId="585"/>
    <cellStyle name="40% - 强调文字颜色 1 4 2 3" xfId="586"/>
    <cellStyle name="40% - 强调文字颜色 1 4 3" xfId="587"/>
    <cellStyle name="40% - 强调文字颜色 1 4 3 2" xfId="588"/>
    <cellStyle name="40% - 强调文字颜色 1 4 4" xfId="589"/>
    <cellStyle name="40% - 强调文字颜色 1 4 5" xfId="590"/>
    <cellStyle name="40% - 强调文字颜色 1 5" xfId="591"/>
    <cellStyle name="40% - 强调文字颜色 1 5 2" xfId="592"/>
    <cellStyle name="40% - 强调文字颜色 1 5 2 2" xfId="593"/>
    <cellStyle name="40% - 强调文字颜色 1 5 3" xfId="594"/>
    <cellStyle name="40% - 强调文字颜色 2" xfId="595"/>
    <cellStyle name="40% - 强调文字颜色 2 2" xfId="596"/>
    <cellStyle name="40% - 强调文字颜色 2 2 2" xfId="597"/>
    <cellStyle name="40% - 强调文字颜色 2 2 2 2" xfId="598"/>
    <cellStyle name="40% - 强调文字颜色 2 2 2 2 2" xfId="599"/>
    <cellStyle name="40% - 强调文字颜色 2 2 2 2 2 2" xfId="600"/>
    <cellStyle name="40% - 强调文字颜色 2 2 2 2 2 2 2" xfId="601"/>
    <cellStyle name="40% - 强调文字颜色 2 2 2 2 2 3" xfId="602"/>
    <cellStyle name="40% - 强调文字颜色 2 2 2 2 3" xfId="603"/>
    <cellStyle name="40% - 强调文字颜色 2 2 2 2 3 2" xfId="604"/>
    <cellStyle name="40% - 强调文字颜色 2 2 2 2 4" xfId="605"/>
    <cellStyle name="40% - 强调文字颜色 2 2 2 3" xfId="606"/>
    <cellStyle name="40% - 强调文字颜色 2 2 2 3 2" xfId="607"/>
    <cellStyle name="40% - 强调文字颜色 2 2 2 3 2 2" xfId="608"/>
    <cellStyle name="40% - 强调文字颜色 2 2 2 3 3" xfId="609"/>
    <cellStyle name="40% - 强调文字颜色 2 2 2 4" xfId="610"/>
    <cellStyle name="40% - 强调文字颜色 2 2 2 4 2" xfId="611"/>
    <cellStyle name="40% - 强调文字颜色 2 2 2 5" xfId="612"/>
    <cellStyle name="40% - 强调文字颜色 2 2 2 6" xfId="613"/>
    <cellStyle name="40% - 强调文字颜色 2 2 3" xfId="614"/>
    <cellStyle name="40% - 强调文字颜色 2 2 3 2" xfId="615"/>
    <cellStyle name="40% - 强调文字颜色 2 2 3 2 2" xfId="616"/>
    <cellStyle name="40% - 强调文字颜色 2 2 3 2 2 2" xfId="617"/>
    <cellStyle name="40% - 强调文字颜色 2 2 3 2 3" xfId="618"/>
    <cellStyle name="40% - 强调文字颜色 2 2 3 3" xfId="619"/>
    <cellStyle name="40% - 强调文字颜色 2 2 3 3 2" xfId="620"/>
    <cellStyle name="40% - 强调文字颜色 2 2 3 4" xfId="621"/>
    <cellStyle name="40% - 强调文字颜色 2 2 3 5" xfId="622"/>
    <cellStyle name="40% - 强调文字颜色 2 2 4" xfId="623"/>
    <cellStyle name="40% - 强调文字颜色 2 2 4 2" xfId="624"/>
    <cellStyle name="40% - 强调文字颜色 2 2 4 2 2" xfId="625"/>
    <cellStyle name="40% - 强调文字颜色 2 2 4 3" xfId="626"/>
    <cellStyle name="40% - 强调文字颜色 2 2 4 4" xfId="627"/>
    <cellStyle name="40% - 强调文字颜色 2 2 5" xfId="628"/>
    <cellStyle name="40% - 强调文字颜色 2 2 5 2" xfId="629"/>
    <cellStyle name="40% - 强调文字颜色 2 2 5 3" xfId="630"/>
    <cellStyle name="40% - 强调文字颜色 2 2 6" xfId="631"/>
    <cellStyle name="40% - 强调文字颜色 2 2 6 2" xfId="632"/>
    <cellStyle name="40% - 强调文字颜色 2 2 7" xfId="633"/>
    <cellStyle name="40% - 强调文字颜色 2 2 8" xfId="634"/>
    <cellStyle name="40% - 强调文字颜色 2 3" xfId="635"/>
    <cellStyle name="40% - 强调文字颜色 2 3 2" xfId="636"/>
    <cellStyle name="40% - 强调文字颜色 2 3 2 2" xfId="637"/>
    <cellStyle name="40% - 强调文字颜色 2 3 2 2 2" xfId="638"/>
    <cellStyle name="40% - 强调文字颜色 2 3 2 2 2 2" xfId="639"/>
    <cellStyle name="40% - 强调文字颜色 2 3 2 2 3" xfId="640"/>
    <cellStyle name="40% - 强调文字颜色 2 3 2 3" xfId="641"/>
    <cellStyle name="40% - 强调文字颜色 2 3 2 3 2" xfId="642"/>
    <cellStyle name="40% - 强调文字颜色 2 3 2 4" xfId="643"/>
    <cellStyle name="40% - 强调文字颜色 2 3 2 5" xfId="644"/>
    <cellStyle name="40% - 强调文字颜色 2 3 3" xfId="645"/>
    <cellStyle name="40% - 强调文字颜色 2 3 3 2" xfId="646"/>
    <cellStyle name="40% - 强调文字颜色 2 3 3 2 2" xfId="647"/>
    <cellStyle name="40% - 强调文字颜色 2 3 3 3" xfId="648"/>
    <cellStyle name="40% - 强调文字颜色 2 3 3 4" xfId="649"/>
    <cellStyle name="40% - 强调文字颜色 2 3 4" xfId="650"/>
    <cellStyle name="40% - 强调文字颜色 2 3 4 2" xfId="651"/>
    <cellStyle name="40% - 强调文字颜色 2 3 4 3" xfId="652"/>
    <cellStyle name="40% - 强调文字颜色 2 3 5" xfId="653"/>
    <cellStyle name="40% - 强调文字颜色 2 3 5 2" xfId="654"/>
    <cellStyle name="40% - 强调文字颜色 2 3 6" xfId="655"/>
    <cellStyle name="40% - 强调文字颜色 2 3 7" xfId="656"/>
    <cellStyle name="40% - 强调文字颜色 2 3 8" xfId="657"/>
    <cellStyle name="40% - 强调文字颜色 2 4" xfId="658"/>
    <cellStyle name="40% - 强调文字颜色 2 4 2" xfId="659"/>
    <cellStyle name="40% - 强调文字颜色 2 4 2 2" xfId="660"/>
    <cellStyle name="40% - 强调文字颜色 2 4 2 2 2" xfId="661"/>
    <cellStyle name="40% - 强调文字颜色 2 4 2 3" xfId="662"/>
    <cellStyle name="40% - 强调文字颜色 2 4 3" xfId="663"/>
    <cellStyle name="40% - 强调文字颜色 2 4 3 2" xfId="664"/>
    <cellStyle name="40% - 强调文字颜色 2 4 4" xfId="665"/>
    <cellStyle name="40% - 强调文字颜色 2 4 5" xfId="666"/>
    <cellStyle name="40% - 强调文字颜色 2 5" xfId="667"/>
    <cellStyle name="40% - 强调文字颜色 2 5 2" xfId="668"/>
    <cellStyle name="40% - 强调文字颜色 2 5 2 2" xfId="669"/>
    <cellStyle name="40% - 强调文字颜色 2 5 3" xfId="670"/>
    <cellStyle name="40% - 强调文字颜色 3" xfId="671"/>
    <cellStyle name="40% - 强调文字颜色 3 2" xfId="672"/>
    <cellStyle name="40% - 强调文字颜色 3 2 2" xfId="673"/>
    <cellStyle name="40% - 强调文字颜色 3 2 2 2" xfId="674"/>
    <cellStyle name="40% - 强调文字颜色 3 2 2 2 2" xfId="675"/>
    <cellStyle name="40% - 强调文字颜色 3 2 2 2 2 2" xfId="676"/>
    <cellStyle name="40% - 强调文字颜色 3 2 2 2 2 2 2" xfId="677"/>
    <cellStyle name="40% - 强调文字颜色 3 2 2 2 2 3" xfId="678"/>
    <cellStyle name="40% - 强调文字颜色 3 2 2 2 3" xfId="679"/>
    <cellStyle name="40% - 强调文字颜色 3 2 2 2 3 2" xfId="680"/>
    <cellStyle name="40% - 强调文字颜色 3 2 2 2 4" xfId="681"/>
    <cellStyle name="40% - 强调文字颜色 3 2 2 3" xfId="682"/>
    <cellStyle name="40% - 强调文字颜色 3 2 2 3 2" xfId="683"/>
    <cellStyle name="40% - 强调文字颜色 3 2 2 3 2 2" xfId="684"/>
    <cellStyle name="40% - 强调文字颜色 3 2 2 3 3" xfId="685"/>
    <cellStyle name="40% - 强调文字颜色 3 2 2 4" xfId="686"/>
    <cellStyle name="40% - 强调文字颜色 3 2 2 4 2" xfId="687"/>
    <cellStyle name="40% - 强调文字颜色 3 2 2 5" xfId="688"/>
    <cellStyle name="40% - 强调文字颜色 3 2 2 6" xfId="689"/>
    <cellStyle name="40% - 强调文字颜色 3 2 3" xfId="690"/>
    <cellStyle name="40% - 强调文字颜色 3 2 3 2" xfId="691"/>
    <cellStyle name="40% - 强调文字颜色 3 2 3 2 2" xfId="692"/>
    <cellStyle name="40% - 强调文字颜色 3 2 3 2 2 2" xfId="693"/>
    <cellStyle name="40% - 强调文字颜色 3 2 3 2 3" xfId="694"/>
    <cellStyle name="40% - 强调文字颜色 3 2 3 3" xfId="695"/>
    <cellStyle name="40% - 强调文字颜色 3 2 3 3 2" xfId="696"/>
    <cellStyle name="40% - 强调文字颜色 3 2 3 4" xfId="697"/>
    <cellStyle name="40% - 强调文字颜色 3 2 3 5" xfId="698"/>
    <cellStyle name="40% - 强调文字颜色 3 2 4" xfId="699"/>
    <cellStyle name="40% - 强调文字颜色 3 2 4 2" xfId="700"/>
    <cellStyle name="40% - 强调文字颜色 3 2 4 2 2" xfId="701"/>
    <cellStyle name="40% - 强调文字颜色 3 2 4 3" xfId="702"/>
    <cellStyle name="40% - 强调文字颜色 3 2 4 4" xfId="703"/>
    <cellStyle name="40% - 强调文字颜色 3 2 5" xfId="704"/>
    <cellStyle name="40% - 强调文字颜色 3 2 5 2" xfId="705"/>
    <cellStyle name="40% - 强调文字颜色 3 2 5 3" xfId="706"/>
    <cellStyle name="40% - 强调文字颜色 3 2 6" xfId="707"/>
    <cellStyle name="40% - 强调文字颜色 3 2 6 2" xfId="708"/>
    <cellStyle name="40% - 强调文字颜色 3 2 7" xfId="709"/>
    <cellStyle name="40% - 强调文字颜色 3 2 8" xfId="710"/>
    <cellStyle name="40% - 强调文字颜色 3 3" xfId="711"/>
    <cellStyle name="40% - 强调文字颜色 3 3 2" xfId="712"/>
    <cellStyle name="40% - 强调文字颜色 3 3 2 2" xfId="713"/>
    <cellStyle name="40% - 强调文字颜色 3 3 2 2 2" xfId="714"/>
    <cellStyle name="40% - 强调文字颜色 3 3 2 2 2 2" xfId="715"/>
    <cellStyle name="40% - 强调文字颜色 3 3 2 2 3" xfId="716"/>
    <cellStyle name="40% - 强调文字颜色 3 3 2 3" xfId="717"/>
    <cellStyle name="40% - 强调文字颜色 3 3 2 3 2" xfId="718"/>
    <cellStyle name="40% - 强调文字颜色 3 3 2 4" xfId="719"/>
    <cellStyle name="40% - 强调文字颜色 3 3 2 5" xfId="720"/>
    <cellStyle name="40% - 强调文字颜色 3 3 3" xfId="721"/>
    <cellStyle name="40% - 强调文字颜色 3 3 3 2" xfId="722"/>
    <cellStyle name="40% - 强调文字颜色 3 3 3 2 2" xfId="723"/>
    <cellStyle name="40% - 强调文字颜色 3 3 3 3" xfId="724"/>
    <cellStyle name="40% - 强调文字颜色 3 3 3 4" xfId="725"/>
    <cellStyle name="40% - 强调文字颜色 3 3 4" xfId="726"/>
    <cellStyle name="40% - 强调文字颜色 3 3 4 2" xfId="727"/>
    <cellStyle name="40% - 强调文字颜色 3 3 4 3" xfId="728"/>
    <cellStyle name="40% - 强调文字颜色 3 3 5" xfId="729"/>
    <cellStyle name="40% - 强调文字颜色 3 3 5 2" xfId="730"/>
    <cellStyle name="40% - 强调文字颜色 3 3 6" xfId="731"/>
    <cellStyle name="40% - 强调文字颜色 3 3 7" xfId="732"/>
    <cellStyle name="40% - 强调文字颜色 3 3 8" xfId="733"/>
    <cellStyle name="40% - 强调文字颜色 3 4" xfId="734"/>
    <cellStyle name="40% - 强调文字颜色 3 4 2" xfId="735"/>
    <cellStyle name="40% - 强调文字颜色 3 4 2 2" xfId="736"/>
    <cellStyle name="40% - 强调文字颜色 3 4 2 2 2" xfId="737"/>
    <cellStyle name="40% - 强调文字颜色 3 4 2 3" xfId="738"/>
    <cellStyle name="40% - 强调文字颜色 3 4 3" xfId="739"/>
    <cellStyle name="40% - 强调文字颜色 3 4 3 2" xfId="740"/>
    <cellStyle name="40% - 强调文字颜色 3 4 4" xfId="741"/>
    <cellStyle name="40% - 强调文字颜色 3 4 5" xfId="742"/>
    <cellStyle name="40% - 强调文字颜色 3 5" xfId="743"/>
    <cellStyle name="40% - 强调文字颜色 3 5 2" xfId="744"/>
    <cellStyle name="40% - 强调文字颜色 3 5 2 2" xfId="745"/>
    <cellStyle name="40% - 强调文字颜色 3 5 3" xfId="746"/>
    <cellStyle name="40% - 强调文字颜色 4" xfId="747"/>
    <cellStyle name="40% - 强调文字颜色 4 2" xfId="748"/>
    <cellStyle name="40% - 强调文字颜色 4 2 2" xfId="749"/>
    <cellStyle name="40% - 强调文字颜色 4 2 2 2" xfId="750"/>
    <cellStyle name="40% - 强调文字颜色 4 2 2 2 2" xfId="751"/>
    <cellStyle name="40% - 强调文字颜色 4 2 2 2 2 2" xfId="752"/>
    <cellStyle name="40% - 强调文字颜色 4 2 2 2 2 2 2" xfId="753"/>
    <cellStyle name="40% - 强调文字颜色 4 2 2 2 2 3" xfId="754"/>
    <cellStyle name="40% - 强调文字颜色 4 2 2 2 3" xfId="755"/>
    <cellStyle name="40% - 强调文字颜色 4 2 2 2 3 2" xfId="756"/>
    <cellStyle name="40% - 强调文字颜色 4 2 2 2 4" xfId="757"/>
    <cellStyle name="40% - 强调文字颜色 4 2 2 3" xfId="758"/>
    <cellStyle name="40% - 强调文字颜色 4 2 2 3 2" xfId="759"/>
    <cellStyle name="40% - 强调文字颜色 4 2 2 3 2 2" xfId="760"/>
    <cellStyle name="40% - 强调文字颜色 4 2 2 3 3" xfId="761"/>
    <cellStyle name="40% - 强调文字颜色 4 2 2 4" xfId="762"/>
    <cellStyle name="40% - 强调文字颜色 4 2 2 4 2" xfId="763"/>
    <cellStyle name="40% - 强调文字颜色 4 2 2 5" xfId="764"/>
    <cellStyle name="40% - 强调文字颜色 4 2 2 6" xfId="765"/>
    <cellStyle name="40% - 强调文字颜色 4 2 3" xfId="766"/>
    <cellStyle name="40% - 强调文字颜色 4 2 3 2" xfId="767"/>
    <cellStyle name="40% - 强调文字颜色 4 2 3 2 2" xfId="768"/>
    <cellStyle name="40% - 强调文字颜色 4 2 3 2 2 2" xfId="769"/>
    <cellStyle name="40% - 强调文字颜色 4 2 3 2 3" xfId="770"/>
    <cellStyle name="40% - 强调文字颜色 4 2 3 3" xfId="771"/>
    <cellStyle name="40% - 强调文字颜色 4 2 3 3 2" xfId="772"/>
    <cellStyle name="40% - 强调文字颜色 4 2 3 4" xfId="773"/>
    <cellStyle name="40% - 强调文字颜色 4 2 3 5" xfId="774"/>
    <cellStyle name="40% - 强调文字颜色 4 2 4" xfId="775"/>
    <cellStyle name="40% - 强调文字颜色 4 2 4 2" xfId="776"/>
    <cellStyle name="40% - 强调文字颜色 4 2 4 2 2" xfId="777"/>
    <cellStyle name="40% - 强调文字颜色 4 2 4 3" xfId="778"/>
    <cellStyle name="40% - 强调文字颜色 4 2 4 4" xfId="779"/>
    <cellStyle name="40% - 强调文字颜色 4 2 5" xfId="780"/>
    <cellStyle name="40% - 强调文字颜色 4 2 5 2" xfId="781"/>
    <cellStyle name="40% - 强调文字颜色 4 2 5 3" xfId="782"/>
    <cellStyle name="40% - 强调文字颜色 4 2 6" xfId="783"/>
    <cellStyle name="40% - 强调文字颜色 4 2 6 2" xfId="784"/>
    <cellStyle name="40% - 强调文字颜色 4 2 7" xfId="785"/>
    <cellStyle name="40% - 强调文字颜色 4 2 8" xfId="786"/>
    <cellStyle name="40% - 强调文字颜色 4 3" xfId="787"/>
    <cellStyle name="40% - 强调文字颜色 4 3 2" xfId="788"/>
    <cellStyle name="40% - 强调文字颜色 4 3 2 2" xfId="789"/>
    <cellStyle name="40% - 强调文字颜色 4 3 2 2 2" xfId="790"/>
    <cellStyle name="40% - 强调文字颜色 4 3 2 2 2 2" xfId="791"/>
    <cellStyle name="40% - 强调文字颜色 4 3 2 2 3" xfId="792"/>
    <cellStyle name="40% - 强调文字颜色 4 3 2 3" xfId="793"/>
    <cellStyle name="40% - 强调文字颜色 4 3 2 3 2" xfId="794"/>
    <cellStyle name="40% - 强调文字颜色 4 3 2 4" xfId="795"/>
    <cellStyle name="40% - 强调文字颜色 4 3 2 5" xfId="796"/>
    <cellStyle name="40% - 强调文字颜色 4 3 3" xfId="797"/>
    <cellStyle name="40% - 强调文字颜色 4 3 3 2" xfId="798"/>
    <cellStyle name="40% - 强调文字颜色 4 3 3 2 2" xfId="799"/>
    <cellStyle name="40% - 强调文字颜色 4 3 3 3" xfId="800"/>
    <cellStyle name="40% - 强调文字颜色 4 3 3 4" xfId="801"/>
    <cellStyle name="40% - 强调文字颜色 4 3 4" xfId="802"/>
    <cellStyle name="40% - 强调文字颜色 4 3 4 2" xfId="803"/>
    <cellStyle name="40% - 强调文字颜色 4 3 4 3" xfId="804"/>
    <cellStyle name="40% - 强调文字颜色 4 3 5" xfId="805"/>
    <cellStyle name="40% - 强调文字颜色 4 3 5 2" xfId="806"/>
    <cellStyle name="40% - 强调文字颜色 4 3 6" xfId="807"/>
    <cellStyle name="40% - 强调文字颜色 4 3 7" xfId="808"/>
    <cellStyle name="40% - 强调文字颜色 4 3 8" xfId="809"/>
    <cellStyle name="40% - 强调文字颜色 4 4" xfId="810"/>
    <cellStyle name="40% - 强调文字颜色 4 4 2" xfId="811"/>
    <cellStyle name="40% - 强调文字颜色 4 4 2 2" xfId="812"/>
    <cellStyle name="40% - 强调文字颜色 4 4 2 2 2" xfId="813"/>
    <cellStyle name="40% - 强调文字颜色 4 4 2 3" xfId="814"/>
    <cellStyle name="40% - 强调文字颜色 4 4 3" xfId="815"/>
    <cellStyle name="40% - 强调文字颜色 4 4 3 2" xfId="816"/>
    <cellStyle name="40% - 强调文字颜色 4 4 4" xfId="817"/>
    <cellStyle name="40% - 强调文字颜色 4 4 5" xfId="818"/>
    <cellStyle name="40% - 强调文字颜色 4 5" xfId="819"/>
    <cellStyle name="40% - 强调文字颜色 4 5 2" xfId="820"/>
    <cellStyle name="40% - 强调文字颜色 4 5 2 2" xfId="821"/>
    <cellStyle name="40% - 强调文字颜色 4 5 3" xfId="822"/>
    <cellStyle name="40% - 强调文字颜色 5" xfId="823"/>
    <cellStyle name="40% - 强调文字颜色 5 2" xfId="824"/>
    <cellStyle name="40% - 强调文字颜色 5 2 2" xfId="825"/>
    <cellStyle name="40% - 强调文字颜色 5 2 2 2" xfId="826"/>
    <cellStyle name="40% - 强调文字颜色 5 2 2 2 2" xfId="827"/>
    <cellStyle name="40% - 强调文字颜色 5 2 2 2 2 2" xfId="828"/>
    <cellStyle name="40% - 强调文字颜色 5 2 2 2 2 2 2" xfId="829"/>
    <cellStyle name="40% - 强调文字颜色 5 2 2 2 2 3" xfId="830"/>
    <cellStyle name="40% - 强调文字颜色 5 2 2 2 3" xfId="831"/>
    <cellStyle name="40% - 强调文字颜色 5 2 2 2 3 2" xfId="832"/>
    <cellStyle name="40% - 强调文字颜色 5 2 2 2 4" xfId="833"/>
    <cellStyle name="40% - 强调文字颜色 5 2 2 3" xfId="834"/>
    <cellStyle name="40% - 强调文字颜色 5 2 2 3 2" xfId="835"/>
    <cellStyle name="40% - 强调文字颜色 5 2 2 3 2 2" xfId="836"/>
    <cellStyle name="40% - 强调文字颜色 5 2 2 3 3" xfId="837"/>
    <cellStyle name="40% - 强调文字颜色 5 2 2 4" xfId="838"/>
    <cellStyle name="40% - 强调文字颜色 5 2 2 4 2" xfId="839"/>
    <cellStyle name="40% - 强调文字颜色 5 2 2 5" xfId="840"/>
    <cellStyle name="40% - 强调文字颜色 5 2 2 6" xfId="841"/>
    <cellStyle name="40% - 强调文字颜色 5 2 3" xfId="842"/>
    <cellStyle name="40% - 强调文字颜色 5 2 3 2" xfId="843"/>
    <cellStyle name="40% - 强调文字颜色 5 2 3 2 2" xfId="844"/>
    <cellStyle name="40% - 强调文字颜色 5 2 3 2 2 2" xfId="845"/>
    <cellStyle name="40% - 强调文字颜色 5 2 3 2 3" xfId="846"/>
    <cellStyle name="40% - 强调文字颜色 5 2 3 3" xfId="847"/>
    <cellStyle name="40% - 强调文字颜色 5 2 3 3 2" xfId="848"/>
    <cellStyle name="40% - 强调文字颜色 5 2 3 4" xfId="849"/>
    <cellStyle name="40% - 强调文字颜色 5 2 3 5" xfId="850"/>
    <cellStyle name="40% - 强调文字颜色 5 2 4" xfId="851"/>
    <cellStyle name="40% - 强调文字颜色 5 2 4 2" xfId="852"/>
    <cellStyle name="40% - 强调文字颜色 5 2 4 2 2" xfId="853"/>
    <cellStyle name="40% - 强调文字颜色 5 2 4 3" xfId="854"/>
    <cellStyle name="40% - 强调文字颜色 5 2 4 4" xfId="855"/>
    <cellStyle name="40% - 强调文字颜色 5 2 5" xfId="856"/>
    <cellStyle name="40% - 强调文字颜色 5 2 5 2" xfId="857"/>
    <cellStyle name="40% - 强调文字颜色 5 2 5 3" xfId="858"/>
    <cellStyle name="40% - 强调文字颜色 5 2 6" xfId="859"/>
    <cellStyle name="40% - 强调文字颜色 5 2 6 2" xfId="860"/>
    <cellStyle name="40% - 强调文字颜色 5 2 7" xfId="861"/>
    <cellStyle name="40% - 强调文字颜色 5 2 8" xfId="862"/>
    <cellStyle name="40% - 强调文字颜色 5 3" xfId="863"/>
    <cellStyle name="40% - 强调文字颜色 5 3 2" xfId="864"/>
    <cellStyle name="40% - 强调文字颜色 5 3 2 2" xfId="865"/>
    <cellStyle name="40% - 强调文字颜色 5 3 2 2 2" xfId="866"/>
    <cellStyle name="40% - 强调文字颜色 5 3 2 2 2 2" xfId="867"/>
    <cellStyle name="40% - 强调文字颜色 5 3 2 2 3" xfId="868"/>
    <cellStyle name="40% - 强调文字颜色 5 3 2 3" xfId="869"/>
    <cellStyle name="40% - 强调文字颜色 5 3 2 3 2" xfId="870"/>
    <cellStyle name="40% - 强调文字颜色 5 3 2 4" xfId="871"/>
    <cellStyle name="40% - 强调文字颜色 5 3 2 5" xfId="872"/>
    <cellStyle name="40% - 强调文字颜色 5 3 3" xfId="873"/>
    <cellStyle name="40% - 强调文字颜色 5 3 3 2" xfId="874"/>
    <cellStyle name="40% - 强调文字颜色 5 3 3 2 2" xfId="875"/>
    <cellStyle name="40% - 强调文字颜色 5 3 3 3" xfId="876"/>
    <cellStyle name="40% - 强调文字颜色 5 3 3 4" xfId="877"/>
    <cellStyle name="40% - 强调文字颜色 5 3 4" xfId="878"/>
    <cellStyle name="40% - 强调文字颜色 5 3 4 2" xfId="879"/>
    <cellStyle name="40% - 强调文字颜色 5 3 4 3" xfId="880"/>
    <cellStyle name="40% - 强调文字颜色 5 3 5" xfId="881"/>
    <cellStyle name="40% - 强调文字颜色 5 3 5 2" xfId="882"/>
    <cellStyle name="40% - 强调文字颜色 5 3 6" xfId="883"/>
    <cellStyle name="40% - 强调文字颜色 5 3 7" xfId="884"/>
    <cellStyle name="40% - 强调文字颜色 5 3 8" xfId="885"/>
    <cellStyle name="40% - 强调文字颜色 5 4" xfId="886"/>
    <cellStyle name="40% - 强调文字颜色 5 4 2" xfId="887"/>
    <cellStyle name="40% - 强调文字颜色 5 4 2 2" xfId="888"/>
    <cellStyle name="40% - 强调文字颜色 5 4 2 2 2" xfId="889"/>
    <cellStyle name="40% - 强调文字颜色 5 4 2 3" xfId="890"/>
    <cellStyle name="40% - 强调文字颜色 5 4 3" xfId="891"/>
    <cellStyle name="40% - 强调文字颜色 5 4 3 2" xfId="892"/>
    <cellStyle name="40% - 强调文字颜色 5 4 4" xfId="893"/>
    <cellStyle name="40% - 强调文字颜色 5 4 5" xfId="894"/>
    <cellStyle name="40% - 强调文字颜色 5 5" xfId="895"/>
    <cellStyle name="40% - 强调文字颜色 5 5 2" xfId="896"/>
    <cellStyle name="40% - 强调文字颜色 5 5 2 2" xfId="897"/>
    <cellStyle name="40% - 强调文字颜色 5 5 3" xfId="898"/>
    <cellStyle name="40% - 强调文字颜色 6" xfId="899"/>
    <cellStyle name="40% - 强调文字颜色 6 2" xfId="900"/>
    <cellStyle name="40% - 强调文字颜色 6 2 2" xfId="901"/>
    <cellStyle name="40% - 强调文字颜色 6 2 2 2" xfId="902"/>
    <cellStyle name="40% - 强调文字颜色 6 2 2 2 2" xfId="903"/>
    <cellStyle name="40% - 强调文字颜色 6 2 2 2 2 2" xfId="904"/>
    <cellStyle name="40% - 强调文字颜色 6 2 2 2 2 2 2" xfId="905"/>
    <cellStyle name="40% - 强调文字颜色 6 2 2 2 2 3" xfId="906"/>
    <cellStyle name="40% - 强调文字颜色 6 2 2 2 3" xfId="907"/>
    <cellStyle name="40% - 强调文字颜色 6 2 2 2 3 2" xfId="908"/>
    <cellStyle name="40% - 强调文字颜色 6 2 2 2 4" xfId="909"/>
    <cellStyle name="40% - 强调文字颜色 6 2 2 3" xfId="910"/>
    <cellStyle name="40% - 强调文字颜色 6 2 2 3 2" xfId="911"/>
    <cellStyle name="40% - 强调文字颜色 6 2 2 3 2 2" xfId="912"/>
    <cellStyle name="40% - 强调文字颜色 6 2 2 3 3" xfId="913"/>
    <cellStyle name="40% - 强调文字颜色 6 2 2 4" xfId="914"/>
    <cellStyle name="40% - 强调文字颜色 6 2 2 4 2" xfId="915"/>
    <cellStyle name="40% - 强调文字颜色 6 2 2 5" xfId="916"/>
    <cellStyle name="40% - 强调文字颜色 6 2 2 6" xfId="917"/>
    <cellStyle name="40% - 强调文字颜色 6 2 3" xfId="918"/>
    <cellStyle name="40% - 强调文字颜色 6 2 3 2" xfId="919"/>
    <cellStyle name="40% - 强调文字颜色 6 2 3 2 2" xfId="920"/>
    <cellStyle name="40% - 强调文字颜色 6 2 3 2 2 2" xfId="921"/>
    <cellStyle name="40% - 强调文字颜色 6 2 3 2 3" xfId="922"/>
    <cellStyle name="40% - 强调文字颜色 6 2 3 3" xfId="923"/>
    <cellStyle name="40% - 强调文字颜色 6 2 3 3 2" xfId="924"/>
    <cellStyle name="40% - 强调文字颜色 6 2 3 4" xfId="925"/>
    <cellStyle name="40% - 强调文字颜色 6 2 3 5" xfId="926"/>
    <cellStyle name="40% - 强调文字颜色 6 2 4" xfId="927"/>
    <cellStyle name="40% - 强调文字颜色 6 2 4 2" xfId="928"/>
    <cellStyle name="40% - 强调文字颜色 6 2 4 2 2" xfId="929"/>
    <cellStyle name="40% - 强调文字颜色 6 2 4 3" xfId="930"/>
    <cellStyle name="40% - 强调文字颜色 6 2 4 4" xfId="931"/>
    <cellStyle name="40% - 强调文字颜色 6 2 5" xfId="932"/>
    <cellStyle name="40% - 强调文字颜色 6 2 5 2" xfId="933"/>
    <cellStyle name="40% - 强调文字颜色 6 2 5 3" xfId="934"/>
    <cellStyle name="40% - 强调文字颜色 6 2 6" xfId="935"/>
    <cellStyle name="40% - 强调文字颜色 6 2 6 2" xfId="936"/>
    <cellStyle name="40% - 强调文字颜色 6 2 7" xfId="937"/>
    <cellStyle name="40% - 强调文字颜色 6 2 8" xfId="938"/>
    <cellStyle name="40% - 强调文字颜色 6 3" xfId="939"/>
    <cellStyle name="40% - 强调文字颜色 6 3 2" xfId="940"/>
    <cellStyle name="40% - 强调文字颜色 6 3 2 2" xfId="941"/>
    <cellStyle name="40% - 强调文字颜色 6 3 2 2 2" xfId="942"/>
    <cellStyle name="40% - 强调文字颜色 6 3 2 2 2 2" xfId="943"/>
    <cellStyle name="40% - 强调文字颜色 6 3 2 2 3" xfId="944"/>
    <cellStyle name="40% - 强调文字颜色 6 3 2 3" xfId="945"/>
    <cellStyle name="40% - 强调文字颜色 6 3 2 3 2" xfId="946"/>
    <cellStyle name="40% - 强调文字颜色 6 3 2 4" xfId="947"/>
    <cellStyle name="40% - 强调文字颜色 6 3 2 5" xfId="948"/>
    <cellStyle name="40% - 强调文字颜色 6 3 3" xfId="949"/>
    <cellStyle name="40% - 强调文字颜色 6 3 3 2" xfId="950"/>
    <cellStyle name="40% - 强调文字颜色 6 3 3 2 2" xfId="951"/>
    <cellStyle name="40% - 强调文字颜色 6 3 3 3" xfId="952"/>
    <cellStyle name="40% - 强调文字颜色 6 3 3 4" xfId="953"/>
    <cellStyle name="40% - 强调文字颜色 6 3 4" xfId="954"/>
    <cellStyle name="40% - 强调文字颜色 6 3 4 2" xfId="955"/>
    <cellStyle name="40% - 强调文字颜色 6 3 4 3" xfId="956"/>
    <cellStyle name="40% - 强调文字颜色 6 3 5" xfId="957"/>
    <cellStyle name="40% - 强调文字颜色 6 3 5 2" xfId="958"/>
    <cellStyle name="40% - 强调文字颜色 6 3 6" xfId="959"/>
    <cellStyle name="40% - 强调文字颜色 6 3 7" xfId="960"/>
    <cellStyle name="40% - 强调文字颜色 6 3 8" xfId="961"/>
    <cellStyle name="40% - 强调文字颜色 6 4" xfId="962"/>
    <cellStyle name="40% - 强调文字颜色 6 4 2" xfId="963"/>
    <cellStyle name="40% - 强调文字颜色 6 4 2 2" xfId="964"/>
    <cellStyle name="40% - 强调文字颜色 6 4 2 2 2" xfId="965"/>
    <cellStyle name="40% - 强调文字颜色 6 4 2 3" xfId="966"/>
    <cellStyle name="40% - 强调文字颜色 6 4 3" xfId="967"/>
    <cellStyle name="40% - 强调文字颜色 6 4 3 2" xfId="968"/>
    <cellStyle name="40% - 强调文字颜色 6 4 4" xfId="969"/>
    <cellStyle name="40% - 强调文字颜色 6 4 5" xfId="970"/>
    <cellStyle name="40% - 强调文字颜色 6 5" xfId="971"/>
    <cellStyle name="40% - 强调文字颜色 6 5 2" xfId="972"/>
    <cellStyle name="40% - 强调文字颜色 6 5 2 2" xfId="973"/>
    <cellStyle name="40% - 强调文字颜色 6 5 3" xfId="974"/>
    <cellStyle name="60% - Акцент1 2" xfId="975"/>
    <cellStyle name="60% - Акцент1 2 2" xfId="976"/>
    <cellStyle name="60% - Акцент1 3" xfId="977"/>
    <cellStyle name="60% - Акцент2 2" xfId="978"/>
    <cellStyle name="60% - Акцент2 2 2" xfId="979"/>
    <cellStyle name="60% - Акцент2 3" xfId="980"/>
    <cellStyle name="60% - Акцент3 2" xfId="981"/>
    <cellStyle name="60% - Акцент3 2 2" xfId="982"/>
    <cellStyle name="60% - Акцент3 3" xfId="983"/>
    <cellStyle name="60% - Акцент4 2" xfId="984"/>
    <cellStyle name="60% - Акцент4 2 2" xfId="985"/>
    <cellStyle name="60% - Акцент4 3" xfId="986"/>
    <cellStyle name="60% - Акцент5 2" xfId="987"/>
    <cellStyle name="60% - Акцент5 2 2" xfId="988"/>
    <cellStyle name="60% - Акцент5 3" xfId="989"/>
    <cellStyle name="60% - Акцент6 2" xfId="990"/>
    <cellStyle name="60% - Акцент6 2 2" xfId="991"/>
    <cellStyle name="60% - Акцент6 3" xfId="992"/>
    <cellStyle name="60% - 强调文字颜色 1" xfId="993"/>
    <cellStyle name="60% - 强调文字颜色 1 2" xfId="994"/>
    <cellStyle name="60% - 强调文字颜色 1 2 2" xfId="995"/>
    <cellStyle name="60% - 强调文字颜色 1 2 2 2" xfId="996"/>
    <cellStyle name="60% - 强调文字颜色 1 2 2 2 2" xfId="997"/>
    <cellStyle name="60% - 强调文字颜色 1 2 2 2 2 2" xfId="998"/>
    <cellStyle name="60% - 强调文字颜色 1 2 2 2 2 2 2" xfId="999"/>
    <cellStyle name="60% - 强调文字颜色 1 2 2 2 2 3" xfId="1000"/>
    <cellStyle name="60% - 强调文字颜色 1 2 2 2 3" xfId="1001"/>
    <cellStyle name="60% - 强调文字颜色 1 2 2 2 3 2" xfId="1002"/>
    <cellStyle name="60% - 强调文字颜色 1 2 2 2 4" xfId="1003"/>
    <cellStyle name="60% - 强调文字颜色 1 2 2 3" xfId="1004"/>
    <cellStyle name="60% - 强调文字颜色 1 2 2 3 2" xfId="1005"/>
    <cellStyle name="60% - 强调文字颜色 1 2 2 3 2 2" xfId="1006"/>
    <cellStyle name="60% - 强调文字颜色 1 2 2 3 3" xfId="1007"/>
    <cellStyle name="60% - 强调文字颜色 1 2 2 4" xfId="1008"/>
    <cellStyle name="60% - 强调文字颜色 1 2 2 4 2" xfId="1009"/>
    <cellStyle name="60% - 强调文字颜色 1 2 2 5" xfId="1010"/>
    <cellStyle name="60% - 强调文字颜色 1 2 2 6" xfId="1011"/>
    <cellStyle name="60% - 强调文字颜色 1 2 3" xfId="1012"/>
    <cellStyle name="60% - 强调文字颜色 1 2 3 2" xfId="1013"/>
    <cellStyle name="60% - 强调文字颜色 1 2 3 2 2" xfId="1014"/>
    <cellStyle name="60% - 强调文字颜色 1 2 3 2 2 2" xfId="1015"/>
    <cellStyle name="60% - 强调文字颜色 1 2 3 2 3" xfId="1016"/>
    <cellStyle name="60% - 强调文字颜色 1 2 3 3" xfId="1017"/>
    <cellStyle name="60% - 强调文字颜色 1 2 3 3 2" xfId="1018"/>
    <cellStyle name="60% - 强调文字颜色 1 2 3 4" xfId="1019"/>
    <cellStyle name="60% - 强调文字颜色 1 2 3 5" xfId="1020"/>
    <cellStyle name="60% - 强调文字颜色 1 2 4" xfId="1021"/>
    <cellStyle name="60% - 强调文字颜色 1 2 4 2" xfId="1022"/>
    <cellStyle name="60% - 强调文字颜色 1 2 4 2 2" xfId="1023"/>
    <cellStyle name="60% - 强调文字颜色 1 2 4 3" xfId="1024"/>
    <cellStyle name="60% - 强调文字颜色 1 2 4 4" xfId="1025"/>
    <cellStyle name="60% - 强调文字颜色 1 2 5" xfId="1026"/>
    <cellStyle name="60% - 强调文字颜色 1 2 5 2" xfId="1027"/>
    <cellStyle name="60% - 强调文字颜色 1 2 5 3" xfId="1028"/>
    <cellStyle name="60% - 强调文字颜色 1 2 6" xfId="1029"/>
    <cellStyle name="60% - 强调文字颜色 1 2 6 2" xfId="1030"/>
    <cellStyle name="60% - 强调文字颜色 1 2 7" xfId="1031"/>
    <cellStyle name="60% - 强调文字颜色 1 2 8" xfId="1032"/>
    <cellStyle name="60% - 强调文字颜色 1 3" xfId="1033"/>
    <cellStyle name="60% - 强调文字颜色 1 3 2" xfId="1034"/>
    <cellStyle name="60% - 强调文字颜色 1 3 2 2" xfId="1035"/>
    <cellStyle name="60% - 强调文字颜色 1 3 2 2 2" xfId="1036"/>
    <cellStyle name="60% - 强调文字颜色 1 3 2 2 2 2" xfId="1037"/>
    <cellStyle name="60% - 强调文字颜色 1 3 2 2 3" xfId="1038"/>
    <cellStyle name="60% - 强调文字颜色 1 3 2 3" xfId="1039"/>
    <cellStyle name="60% - 强调文字颜色 1 3 2 3 2" xfId="1040"/>
    <cellStyle name="60% - 强调文字颜色 1 3 2 4" xfId="1041"/>
    <cellStyle name="60% - 强调文字颜色 1 3 2 5" xfId="1042"/>
    <cellStyle name="60% - 强调文字颜色 1 3 3" xfId="1043"/>
    <cellStyle name="60% - 强调文字颜色 1 3 3 2" xfId="1044"/>
    <cellStyle name="60% - 强调文字颜色 1 3 3 2 2" xfId="1045"/>
    <cellStyle name="60% - 强调文字颜色 1 3 3 3" xfId="1046"/>
    <cellStyle name="60% - 强调文字颜色 1 3 3 4" xfId="1047"/>
    <cellStyle name="60% - 强调文字颜色 1 3 4" xfId="1048"/>
    <cellStyle name="60% - 强调文字颜色 1 3 4 2" xfId="1049"/>
    <cellStyle name="60% - 强调文字颜色 1 3 4 3" xfId="1050"/>
    <cellStyle name="60% - 强调文字颜色 1 3 5" xfId="1051"/>
    <cellStyle name="60% - 强调文字颜色 1 3 5 2" xfId="1052"/>
    <cellStyle name="60% - 强调文字颜色 1 3 6" xfId="1053"/>
    <cellStyle name="60% - 强调文字颜色 1 3 7" xfId="1054"/>
    <cellStyle name="60% - 强调文字颜色 1 3 8" xfId="1055"/>
    <cellStyle name="60% - 强调文字颜色 1 4" xfId="1056"/>
    <cellStyle name="60% - 强调文字颜色 1 4 2" xfId="1057"/>
    <cellStyle name="60% - 强调文字颜色 1 4 2 2" xfId="1058"/>
    <cellStyle name="60% - 强调文字颜色 1 4 2 2 2" xfId="1059"/>
    <cellStyle name="60% - 强调文字颜色 1 4 2 3" xfId="1060"/>
    <cellStyle name="60% - 强调文字颜色 1 4 3" xfId="1061"/>
    <cellStyle name="60% - 强调文字颜色 1 4 3 2" xfId="1062"/>
    <cellStyle name="60% - 强调文字颜色 1 4 4" xfId="1063"/>
    <cellStyle name="60% - 强调文字颜色 1 4 5" xfId="1064"/>
    <cellStyle name="60% - 强调文字颜色 1 5" xfId="1065"/>
    <cellStyle name="60% - 强调文字颜色 1 5 2" xfId="1066"/>
    <cellStyle name="60% - 强调文字颜色 1 5 2 2" xfId="1067"/>
    <cellStyle name="60% - 强调文字颜色 1 5 3" xfId="1068"/>
    <cellStyle name="60% - 强调文字颜色 2" xfId="1069"/>
    <cellStyle name="60% - 强调文字颜色 2 2" xfId="1070"/>
    <cellStyle name="60% - 强调文字颜色 2 2 2" xfId="1071"/>
    <cellStyle name="60% - 强调文字颜色 2 2 2 2" xfId="1072"/>
    <cellStyle name="60% - 强调文字颜色 2 2 2 2 2" xfId="1073"/>
    <cellStyle name="60% - 强调文字颜色 2 2 2 2 2 2" xfId="1074"/>
    <cellStyle name="60% - 强调文字颜色 2 2 2 2 2 2 2" xfId="1075"/>
    <cellStyle name="60% - 强调文字颜色 2 2 2 2 2 3" xfId="1076"/>
    <cellStyle name="60% - 强调文字颜色 2 2 2 2 3" xfId="1077"/>
    <cellStyle name="60% - 强调文字颜色 2 2 2 2 3 2" xfId="1078"/>
    <cellStyle name="60% - 强调文字颜色 2 2 2 2 4" xfId="1079"/>
    <cellStyle name="60% - 强调文字颜色 2 2 2 3" xfId="1080"/>
    <cellStyle name="60% - 强调文字颜色 2 2 2 3 2" xfId="1081"/>
    <cellStyle name="60% - 强调文字颜色 2 2 2 3 2 2" xfId="1082"/>
    <cellStyle name="60% - 强调文字颜色 2 2 2 3 3" xfId="1083"/>
    <cellStyle name="60% - 强调文字颜色 2 2 2 4" xfId="1084"/>
    <cellStyle name="60% - 强调文字颜色 2 2 2 4 2" xfId="1085"/>
    <cellStyle name="60% - 强调文字颜色 2 2 2 5" xfId="1086"/>
    <cellStyle name="60% - 强调文字颜色 2 2 2 6" xfId="1087"/>
    <cellStyle name="60% - 强调文字颜色 2 2 3" xfId="1088"/>
    <cellStyle name="60% - 强调文字颜色 2 2 3 2" xfId="1089"/>
    <cellStyle name="60% - 强调文字颜色 2 2 3 2 2" xfId="1090"/>
    <cellStyle name="60% - 强调文字颜色 2 2 3 2 2 2" xfId="1091"/>
    <cellStyle name="60% - 强调文字颜色 2 2 3 2 3" xfId="1092"/>
    <cellStyle name="60% - 强调文字颜色 2 2 3 3" xfId="1093"/>
    <cellStyle name="60% - 强调文字颜色 2 2 3 3 2" xfId="1094"/>
    <cellStyle name="60% - 强调文字颜色 2 2 3 4" xfId="1095"/>
    <cellStyle name="60% - 强调文字颜色 2 2 3 5" xfId="1096"/>
    <cellStyle name="60% - 强调文字颜色 2 2 4" xfId="1097"/>
    <cellStyle name="60% - 强调文字颜色 2 2 4 2" xfId="1098"/>
    <cellStyle name="60% - 强调文字颜色 2 2 4 2 2" xfId="1099"/>
    <cellStyle name="60% - 强调文字颜色 2 2 4 3" xfId="1100"/>
    <cellStyle name="60% - 强调文字颜色 2 2 4 4" xfId="1101"/>
    <cellStyle name="60% - 强调文字颜色 2 2 5" xfId="1102"/>
    <cellStyle name="60% - 强调文字颜色 2 2 5 2" xfId="1103"/>
    <cellStyle name="60% - 强调文字颜色 2 2 5 3" xfId="1104"/>
    <cellStyle name="60% - 强调文字颜色 2 2 6" xfId="1105"/>
    <cellStyle name="60% - 强调文字颜色 2 2 6 2" xfId="1106"/>
    <cellStyle name="60% - 强调文字颜色 2 2 7" xfId="1107"/>
    <cellStyle name="60% - 强调文字颜色 2 2 8" xfId="1108"/>
    <cellStyle name="60% - 强调文字颜色 2 3" xfId="1109"/>
    <cellStyle name="60% - 强调文字颜色 2 3 2" xfId="1110"/>
    <cellStyle name="60% - 强调文字颜色 2 3 2 2" xfId="1111"/>
    <cellStyle name="60% - 强调文字颜色 2 3 2 2 2" xfId="1112"/>
    <cellStyle name="60% - 强调文字颜色 2 3 2 2 2 2" xfId="1113"/>
    <cellStyle name="60% - 强调文字颜色 2 3 2 2 3" xfId="1114"/>
    <cellStyle name="60% - 强调文字颜色 2 3 2 3" xfId="1115"/>
    <cellStyle name="60% - 强调文字颜色 2 3 2 3 2" xfId="1116"/>
    <cellStyle name="60% - 强调文字颜色 2 3 2 4" xfId="1117"/>
    <cellStyle name="60% - 强调文字颜色 2 3 2 5" xfId="1118"/>
    <cellStyle name="60% - 强调文字颜色 2 3 3" xfId="1119"/>
    <cellStyle name="60% - 强调文字颜色 2 3 3 2" xfId="1120"/>
    <cellStyle name="60% - 强调文字颜色 2 3 3 2 2" xfId="1121"/>
    <cellStyle name="60% - 强调文字颜色 2 3 3 3" xfId="1122"/>
    <cellStyle name="60% - 强调文字颜色 2 3 3 4" xfId="1123"/>
    <cellStyle name="60% - 强调文字颜色 2 3 4" xfId="1124"/>
    <cellStyle name="60% - 强调文字颜色 2 3 4 2" xfId="1125"/>
    <cellStyle name="60% - 强调文字颜色 2 3 4 3" xfId="1126"/>
    <cellStyle name="60% - 强调文字颜色 2 3 5" xfId="1127"/>
    <cellStyle name="60% - 强调文字颜色 2 3 5 2" xfId="1128"/>
    <cellStyle name="60% - 强调文字颜色 2 3 6" xfId="1129"/>
    <cellStyle name="60% - 强调文字颜色 2 3 7" xfId="1130"/>
    <cellStyle name="60% - 强调文字颜色 2 3 8" xfId="1131"/>
    <cellStyle name="60% - 强调文字颜色 2 4" xfId="1132"/>
    <cellStyle name="60% - 强调文字颜色 2 4 2" xfId="1133"/>
    <cellStyle name="60% - 强调文字颜色 2 4 2 2" xfId="1134"/>
    <cellStyle name="60% - 强调文字颜色 2 4 2 2 2" xfId="1135"/>
    <cellStyle name="60% - 强调文字颜色 2 4 2 3" xfId="1136"/>
    <cellStyle name="60% - 强调文字颜色 2 4 3" xfId="1137"/>
    <cellStyle name="60% - 强调文字颜色 2 4 3 2" xfId="1138"/>
    <cellStyle name="60% - 强调文字颜色 2 4 4" xfId="1139"/>
    <cellStyle name="60% - 强调文字颜色 2 4 5" xfId="1140"/>
    <cellStyle name="60% - 强调文字颜色 2 5" xfId="1141"/>
    <cellStyle name="60% - 强调文字颜色 2 5 2" xfId="1142"/>
    <cellStyle name="60% - 强调文字颜色 2 5 2 2" xfId="1143"/>
    <cellStyle name="60% - 强调文字颜色 2 5 3" xfId="1144"/>
    <cellStyle name="60% - 强调文字颜色 3" xfId="1145"/>
    <cellStyle name="60% - 强调文字颜色 3 2" xfId="1146"/>
    <cellStyle name="60% - 强调文字颜色 3 2 2" xfId="1147"/>
    <cellStyle name="60% - 强调文字颜色 3 2 2 2" xfId="1148"/>
    <cellStyle name="60% - 强调文字颜色 3 2 2 2 2" xfId="1149"/>
    <cellStyle name="60% - 强调文字颜色 3 2 2 2 2 2" xfId="1150"/>
    <cellStyle name="60% - 强调文字颜色 3 2 2 2 2 2 2" xfId="1151"/>
    <cellStyle name="60% - 强调文字颜色 3 2 2 2 2 3" xfId="1152"/>
    <cellStyle name="60% - 强调文字颜色 3 2 2 2 3" xfId="1153"/>
    <cellStyle name="60% - 强调文字颜色 3 2 2 2 3 2" xfId="1154"/>
    <cellStyle name="60% - 强调文字颜色 3 2 2 2 4" xfId="1155"/>
    <cellStyle name="60% - 强调文字颜色 3 2 2 3" xfId="1156"/>
    <cellStyle name="60% - 强调文字颜色 3 2 2 3 2" xfId="1157"/>
    <cellStyle name="60% - 强调文字颜色 3 2 2 3 2 2" xfId="1158"/>
    <cellStyle name="60% - 强调文字颜色 3 2 2 3 3" xfId="1159"/>
    <cellStyle name="60% - 强调文字颜色 3 2 2 4" xfId="1160"/>
    <cellStyle name="60% - 强调文字颜色 3 2 2 4 2" xfId="1161"/>
    <cellStyle name="60% - 强调文字颜色 3 2 2 5" xfId="1162"/>
    <cellStyle name="60% - 强调文字颜色 3 2 2 6" xfId="1163"/>
    <cellStyle name="60% - 强调文字颜色 3 2 3" xfId="1164"/>
    <cellStyle name="60% - 强调文字颜色 3 2 3 2" xfId="1165"/>
    <cellStyle name="60% - 强调文字颜色 3 2 3 2 2" xfId="1166"/>
    <cellStyle name="60% - 强调文字颜色 3 2 3 2 2 2" xfId="1167"/>
    <cellStyle name="60% - 强调文字颜色 3 2 3 2 3" xfId="1168"/>
    <cellStyle name="60% - 强调文字颜色 3 2 3 3" xfId="1169"/>
    <cellStyle name="60% - 强调文字颜色 3 2 3 3 2" xfId="1170"/>
    <cellStyle name="60% - 强调文字颜色 3 2 3 4" xfId="1171"/>
    <cellStyle name="60% - 强调文字颜色 3 2 3 5" xfId="1172"/>
    <cellStyle name="60% - 强调文字颜色 3 2 4" xfId="1173"/>
    <cellStyle name="60% - 强调文字颜色 3 2 4 2" xfId="1174"/>
    <cellStyle name="60% - 强调文字颜色 3 2 4 2 2" xfId="1175"/>
    <cellStyle name="60% - 强调文字颜色 3 2 4 3" xfId="1176"/>
    <cellStyle name="60% - 强调文字颜色 3 2 4 4" xfId="1177"/>
    <cellStyle name="60% - 强调文字颜色 3 2 5" xfId="1178"/>
    <cellStyle name="60% - 强调文字颜色 3 2 5 2" xfId="1179"/>
    <cellStyle name="60% - 强调文字颜色 3 2 5 3" xfId="1180"/>
    <cellStyle name="60% - 强调文字颜色 3 2 6" xfId="1181"/>
    <cellStyle name="60% - 强调文字颜色 3 2 6 2" xfId="1182"/>
    <cellStyle name="60% - 强调文字颜色 3 2 7" xfId="1183"/>
    <cellStyle name="60% - 强调文字颜色 3 2 8" xfId="1184"/>
    <cellStyle name="60% - 强调文字颜色 3 3" xfId="1185"/>
    <cellStyle name="60% - 强调文字颜色 3 3 2" xfId="1186"/>
    <cellStyle name="60% - 强调文字颜色 3 3 2 2" xfId="1187"/>
    <cellStyle name="60% - 强调文字颜色 3 3 2 2 2" xfId="1188"/>
    <cellStyle name="60% - 强调文字颜色 3 3 2 2 2 2" xfId="1189"/>
    <cellStyle name="60% - 强调文字颜色 3 3 2 2 3" xfId="1190"/>
    <cellStyle name="60% - 强调文字颜色 3 3 2 3" xfId="1191"/>
    <cellStyle name="60% - 强调文字颜色 3 3 2 3 2" xfId="1192"/>
    <cellStyle name="60% - 强调文字颜色 3 3 2 4" xfId="1193"/>
    <cellStyle name="60% - 强调文字颜色 3 3 2 5" xfId="1194"/>
    <cellStyle name="60% - 强调文字颜色 3 3 3" xfId="1195"/>
    <cellStyle name="60% - 强调文字颜色 3 3 3 2" xfId="1196"/>
    <cellStyle name="60% - 强调文字颜色 3 3 3 2 2" xfId="1197"/>
    <cellStyle name="60% - 强调文字颜色 3 3 3 3" xfId="1198"/>
    <cellStyle name="60% - 强调文字颜色 3 3 3 4" xfId="1199"/>
    <cellStyle name="60% - 强调文字颜色 3 3 4" xfId="1200"/>
    <cellStyle name="60% - 强调文字颜色 3 3 4 2" xfId="1201"/>
    <cellStyle name="60% - 强调文字颜色 3 3 4 3" xfId="1202"/>
    <cellStyle name="60% - 强调文字颜色 3 3 5" xfId="1203"/>
    <cellStyle name="60% - 强调文字颜色 3 3 5 2" xfId="1204"/>
    <cellStyle name="60% - 强调文字颜色 3 3 6" xfId="1205"/>
    <cellStyle name="60% - 强调文字颜色 3 3 7" xfId="1206"/>
    <cellStyle name="60% - 强调文字颜色 3 3 8" xfId="1207"/>
    <cellStyle name="60% - 强调文字颜色 3 4" xfId="1208"/>
    <cellStyle name="60% - 强调文字颜色 3 4 2" xfId="1209"/>
    <cellStyle name="60% - 强调文字颜色 3 4 2 2" xfId="1210"/>
    <cellStyle name="60% - 强调文字颜色 3 4 2 2 2" xfId="1211"/>
    <cellStyle name="60% - 强调文字颜色 3 4 2 3" xfId="1212"/>
    <cellStyle name="60% - 强调文字颜色 3 4 3" xfId="1213"/>
    <cellStyle name="60% - 强调文字颜色 3 4 3 2" xfId="1214"/>
    <cellStyle name="60% - 强调文字颜色 3 4 4" xfId="1215"/>
    <cellStyle name="60% - 强调文字颜色 3 4 5" xfId="1216"/>
    <cellStyle name="60% - 强调文字颜色 3 5" xfId="1217"/>
    <cellStyle name="60% - 强调文字颜色 3 5 2" xfId="1218"/>
    <cellStyle name="60% - 强调文字颜色 3 5 2 2" xfId="1219"/>
    <cellStyle name="60% - 强调文字颜色 3 5 3" xfId="1220"/>
    <cellStyle name="60% - 强调文字颜色 4" xfId="1221"/>
    <cellStyle name="60% - 强调文字颜色 4 2" xfId="1222"/>
    <cellStyle name="60% - 强调文字颜色 4 2 2" xfId="1223"/>
    <cellStyle name="60% - 强调文字颜色 4 2 2 2" xfId="1224"/>
    <cellStyle name="60% - 强调文字颜色 4 2 2 2 2" xfId="1225"/>
    <cellStyle name="60% - 强调文字颜色 4 2 2 2 2 2" xfId="1226"/>
    <cellStyle name="60% - 强调文字颜色 4 2 2 2 2 2 2" xfId="1227"/>
    <cellStyle name="60% - 强调文字颜色 4 2 2 2 2 3" xfId="1228"/>
    <cellStyle name="60% - 强调文字颜色 4 2 2 2 3" xfId="1229"/>
    <cellStyle name="60% - 强调文字颜色 4 2 2 2 3 2" xfId="1230"/>
    <cellStyle name="60% - 强调文字颜色 4 2 2 2 4" xfId="1231"/>
    <cellStyle name="60% - 强调文字颜色 4 2 2 3" xfId="1232"/>
    <cellStyle name="60% - 强调文字颜色 4 2 2 3 2" xfId="1233"/>
    <cellStyle name="60% - 强调文字颜色 4 2 2 3 2 2" xfId="1234"/>
    <cellStyle name="60% - 强调文字颜色 4 2 2 3 3" xfId="1235"/>
    <cellStyle name="60% - 强调文字颜色 4 2 2 4" xfId="1236"/>
    <cellStyle name="60% - 强调文字颜色 4 2 2 4 2" xfId="1237"/>
    <cellStyle name="60% - 强调文字颜色 4 2 2 5" xfId="1238"/>
    <cellStyle name="60% - 强调文字颜色 4 2 2 6" xfId="1239"/>
    <cellStyle name="60% - 强调文字颜色 4 2 3" xfId="1240"/>
    <cellStyle name="60% - 强调文字颜色 4 2 3 2" xfId="1241"/>
    <cellStyle name="60% - 强调文字颜色 4 2 3 2 2" xfId="1242"/>
    <cellStyle name="60% - 强调文字颜色 4 2 3 2 2 2" xfId="1243"/>
    <cellStyle name="60% - 强调文字颜色 4 2 3 2 3" xfId="1244"/>
    <cellStyle name="60% - 强调文字颜色 4 2 3 3" xfId="1245"/>
    <cellStyle name="60% - 强调文字颜色 4 2 3 3 2" xfId="1246"/>
    <cellStyle name="60% - 强调文字颜色 4 2 3 4" xfId="1247"/>
    <cellStyle name="60% - 强调文字颜色 4 2 3 5" xfId="1248"/>
    <cellStyle name="60% - 强调文字颜色 4 2 4" xfId="1249"/>
    <cellStyle name="60% - 强调文字颜色 4 2 4 2" xfId="1250"/>
    <cellStyle name="60% - 强调文字颜色 4 2 4 2 2" xfId="1251"/>
    <cellStyle name="60% - 强调文字颜色 4 2 4 3" xfId="1252"/>
    <cellStyle name="60% - 强调文字颜色 4 2 4 4" xfId="1253"/>
    <cellStyle name="60% - 强调文字颜色 4 2 5" xfId="1254"/>
    <cellStyle name="60% - 强调文字颜色 4 2 5 2" xfId="1255"/>
    <cellStyle name="60% - 强调文字颜色 4 2 5 3" xfId="1256"/>
    <cellStyle name="60% - 强调文字颜色 4 2 6" xfId="1257"/>
    <cellStyle name="60% - 强调文字颜色 4 2 6 2" xfId="1258"/>
    <cellStyle name="60% - 强调文字颜色 4 2 7" xfId="1259"/>
    <cellStyle name="60% - 强调文字颜色 4 2 8" xfId="1260"/>
    <cellStyle name="60% - 强调文字颜色 4 3" xfId="1261"/>
    <cellStyle name="60% - 强调文字颜色 4 3 2" xfId="1262"/>
    <cellStyle name="60% - 强调文字颜色 4 3 2 2" xfId="1263"/>
    <cellStyle name="60% - 强调文字颜色 4 3 2 2 2" xfId="1264"/>
    <cellStyle name="60% - 强调文字颜色 4 3 2 2 2 2" xfId="1265"/>
    <cellStyle name="60% - 强调文字颜色 4 3 2 2 3" xfId="1266"/>
    <cellStyle name="60% - 强调文字颜色 4 3 2 3" xfId="1267"/>
    <cellStyle name="60% - 强调文字颜色 4 3 2 3 2" xfId="1268"/>
    <cellStyle name="60% - 强调文字颜色 4 3 2 4" xfId="1269"/>
    <cellStyle name="60% - 强调文字颜色 4 3 2 5" xfId="1270"/>
    <cellStyle name="60% - 强调文字颜色 4 3 3" xfId="1271"/>
    <cellStyle name="60% - 强调文字颜色 4 3 3 2" xfId="1272"/>
    <cellStyle name="60% - 强调文字颜色 4 3 3 2 2" xfId="1273"/>
    <cellStyle name="60% - 强调文字颜色 4 3 3 3" xfId="1274"/>
    <cellStyle name="60% - 强调文字颜色 4 3 3 4" xfId="1275"/>
    <cellStyle name="60% - 强调文字颜色 4 3 4" xfId="1276"/>
    <cellStyle name="60% - 强调文字颜色 4 3 4 2" xfId="1277"/>
    <cellStyle name="60% - 强调文字颜色 4 3 4 3" xfId="1278"/>
    <cellStyle name="60% - 强调文字颜色 4 3 5" xfId="1279"/>
    <cellStyle name="60% - 强调文字颜色 4 3 5 2" xfId="1280"/>
    <cellStyle name="60% - 强调文字颜色 4 3 6" xfId="1281"/>
    <cellStyle name="60% - 强调文字颜色 4 3 7" xfId="1282"/>
    <cellStyle name="60% - 强调文字颜色 4 3 8" xfId="1283"/>
    <cellStyle name="60% - 强调文字颜色 4 4" xfId="1284"/>
    <cellStyle name="60% - 强调文字颜色 4 4 2" xfId="1285"/>
    <cellStyle name="60% - 强调文字颜色 4 4 2 2" xfId="1286"/>
    <cellStyle name="60% - 强调文字颜色 4 4 2 2 2" xfId="1287"/>
    <cellStyle name="60% - 强调文字颜色 4 4 2 3" xfId="1288"/>
    <cellStyle name="60% - 强调文字颜色 4 4 3" xfId="1289"/>
    <cellStyle name="60% - 强调文字颜色 4 4 3 2" xfId="1290"/>
    <cellStyle name="60% - 强调文字颜色 4 4 4" xfId="1291"/>
    <cellStyle name="60% - 强调文字颜色 4 4 5" xfId="1292"/>
    <cellStyle name="60% - 强调文字颜色 4 5" xfId="1293"/>
    <cellStyle name="60% - 强调文字颜色 4 5 2" xfId="1294"/>
    <cellStyle name="60% - 强调文字颜色 4 5 2 2" xfId="1295"/>
    <cellStyle name="60% - 强调文字颜色 4 5 3" xfId="1296"/>
    <cellStyle name="60% - 强调文字颜色 5" xfId="1297"/>
    <cellStyle name="60% - 强调文字颜色 5 2" xfId="1298"/>
    <cellStyle name="60% - 强调文字颜色 5 2 2" xfId="1299"/>
    <cellStyle name="60% - 强调文字颜色 5 2 2 2" xfId="1300"/>
    <cellStyle name="60% - 强调文字颜色 5 2 2 2 2" xfId="1301"/>
    <cellStyle name="60% - 强调文字颜色 5 2 2 2 2 2" xfId="1302"/>
    <cellStyle name="60% - 强调文字颜色 5 2 2 2 2 2 2" xfId="1303"/>
    <cellStyle name="60% - 强调文字颜色 5 2 2 2 2 3" xfId="1304"/>
    <cellStyle name="60% - 强调文字颜色 5 2 2 2 3" xfId="1305"/>
    <cellStyle name="60% - 强调文字颜色 5 2 2 2 3 2" xfId="1306"/>
    <cellStyle name="60% - 强调文字颜色 5 2 2 2 4" xfId="1307"/>
    <cellStyle name="60% - 强调文字颜色 5 2 2 3" xfId="1308"/>
    <cellStyle name="60% - 强调文字颜色 5 2 2 3 2" xfId="1309"/>
    <cellStyle name="60% - 强调文字颜色 5 2 2 3 2 2" xfId="1310"/>
    <cellStyle name="60% - 强调文字颜色 5 2 2 3 3" xfId="1311"/>
    <cellStyle name="60% - 强调文字颜色 5 2 2 4" xfId="1312"/>
    <cellStyle name="60% - 强调文字颜色 5 2 2 4 2" xfId="1313"/>
    <cellStyle name="60% - 强调文字颜色 5 2 2 5" xfId="1314"/>
    <cellStyle name="60% - 强调文字颜色 5 2 2 6" xfId="1315"/>
    <cellStyle name="60% - 强调文字颜色 5 2 3" xfId="1316"/>
    <cellStyle name="60% - 强调文字颜色 5 2 3 2" xfId="1317"/>
    <cellStyle name="60% - 强调文字颜色 5 2 3 2 2" xfId="1318"/>
    <cellStyle name="60% - 强调文字颜色 5 2 3 2 2 2" xfId="1319"/>
    <cellStyle name="60% - 强调文字颜色 5 2 3 2 3" xfId="1320"/>
    <cellStyle name="60% - 强调文字颜色 5 2 3 3" xfId="1321"/>
    <cellStyle name="60% - 强调文字颜色 5 2 3 3 2" xfId="1322"/>
    <cellStyle name="60% - 强调文字颜色 5 2 3 4" xfId="1323"/>
    <cellStyle name="60% - 强调文字颜色 5 2 3 5" xfId="1324"/>
    <cellStyle name="60% - 强调文字颜色 5 2 4" xfId="1325"/>
    <cellStyle name="60% - 强调文字颜色 5 2 4 2" xfId="1326"/>
    <cellStyle name="60% - 强调文字颜色 5 2 4 2 2" xfId="1327"/>
    <cellStyle name="60% - 强调文字颜色 5 2 4 3" xfId="1328"/>
    <cellStyle name="60% - 强调文字颜色 5 2 4 4" xfId="1329"/>
    <cellStyle name="60% - 强调文字颜色 5 2 5" xfId="1330"/>
    <cellStyle name="60% - 强调文字颜色 5 2 5 2" xfId="1331"/>
    <cellStyle name="60% - 强调文字颜色 5 2 5 3" xfId="1332"/>
    <cellStyle name="60% - 强调文字颜色 5 2 6" xfId="1333"/>
    <cellStyle name="60% - 强调文字颜色 5 2 6 2" xfId="1334"/>
    <cellStyle name="60% - 强调文字颜色 5 2 7" xfId="1335"/>
    <cellStyle name="60% - 强调文字颜色 5 2 8" xfId="1336"/>
    <cellStyle name="60% - 强调文字颜色 5 3" xfId="1337"/>
    <cellStyle name="60% - 强调文字颜色 5 3 2" xfId="1338"/>
    <cellStyle name="60% - 强调文字颜色 5 3 2 2" xfId="1339"/>
    <cellStyle name="60% - 强调文字颜色 5 3 2 2 2" xfId="1340"/>
    <cellStyle name="60% - 强调文字颜色 5 3 2 2 2 2" xfId="1341"/>
    <cellStyle name="60% - 强调文字颜色 5 3 2 2 3" xfId="1342"/>
    <cellStyle name="60% - 强调文字颜色 5 3 2 3" xfId="1343"/>
    <cellStyle name="60% - 强调文字颜色 5 3 2 3 2" xfId="1344"/>
    <cellStyle name="60% - 强调文字颜色 5 3 2 4" xfId="1345"/>
    <cellStyle name="60% - 强调文字颜色 5 3 2 5" xfId="1346"/>
    <cellStyle name="60% - 强调文字颜色 5 3 3" xfId="1347"/>
    <cellStyle name="60% - 强调文字颜色 5 3 3 2" xfId="1348"/>
    <cellStyle name="60% - 强调文字颜色 5 3 3 2 2" xfId="1349"/>
    <cellStyle name="60% - 强调文字颜色 5 3 3 3" xfId="1350"/>
    <cellStyle name="60% - 强调文字颜色 5 3 3 4" xfId="1351"/>
    <cellStyle name="60% - 强调文字颜色 5 3 4" xfId="1352"/>
    <cellStyle name="60% - 强调文字颜色 5 3 4 2" xfId="1353"/>
    <cellStyle name="60% - 强调文字颜色 5 3 4 3" xfId="1354"/>
    <cellStyle name="60% - 强调文字颜色 5 3 5" xfId="1355"/>
    <cellStyle name="60% - 强调文字颜色 5 3 5 2" xfId="1356"/>
    <cellStyle name="60% - 强调文字颜色 5 3 6" xfId="1357"/>
    <cellStyle name="60% - 强调文字颜色 5 3 7" xfId="1358"/>
    <cellStyle name="60% - 强调文字颜色 5 3 8" xfId="1359"/>
    <cellStyle name="60% - 强调文字颜色 5 4" xfId="1360"/>
    <cellStyle name="60% - 强调文字颜色 5 4 2" xfId="1361"/>
    <cellStyle name="60% - 强调文字颜色 5 4 2 2" xfId="1362"/>
    <cellStyle name="60% - 强调文字颜色 5 4 2 2 2" xfId="1363"/>
    <cellStyle name="60% - 强调文字颜色 5 4 2 3" xfId="1364"/>
    <cellStyle name="60% - 强调文字颜色 5 4 3" xfId="1365"/>
    <cellStyle name="60% - 强调文字颜色 5 4 3 2" xfId="1366"/>
    <cellStyle name="60% - 强调文字颜色 5 4 4" xfId="1367"/>
    <cellStyle name="60% - 强调文字颜色 5 4 5" xfId="1368"/>
    <cellStyle name="60% - 强调文字颜色 5 5" xfId="1369"/>
    <cellStyle name="60% - 强调文字颜色 5 5 2" xfId="1370"/>
    <cellStyle name="60% - 强调文字颜色 5 5 2 2" xfId="1371"/>
    <cellStyle name="60% - 强调文字颜色 5 5 3" xfId="1372"/>
    <cellStyle name="60% - 强调文字颜色 6" xfId="1373"/>
    <cellStyle name="60% - 强调文字颜色 6 2" xfId="1374"/>
    <cellStyle name="60% - 强调文字颜色 6 2 2" xfId="1375"/>
    <cellStyle name="60% - 强调文字颜色 6 2 2 2" xfId="1376"/>
    <cellStyle name="60% - 强调文字颜色 6 2 2 2 2" xfId="1377"/>
    <cellStyle name="60% - 强调文字颜色 6 2 2 2 2 2" xfId="1378"/>
    <cellStyle name="60% - 强调文字颜色 6 2 2 2 2 2 2" xfId="1379"/>
    <cellStyle name="60% - 强调文字颜色 6 2 2 2 2 3" xfId="1380"/>
    <cellStyle name="60% - 强调文字颜色 6 2 2 2 3" xfId="1381"/>
    <cellStyle name="60% - 强调文字颜色 6 2 2 2 3 2" xfId="1382"/>
    <cellStyle name="60% - 强调文字颜色 6 2 2 2 4" xfId="1383"/>
    <cellStyle name="60% - 强调文字颜色 6 2 2 3" xfId="1384"/>
    <cellStyle name="60% - 强调文字颜色 6 2 2 3 2" xfId="1385"/>
    <cellStyle name="60% - 强调文字颜色 6 2 2 3 2 2" xfId="1386"/>
    <cellStyle name="60% - 强调文字颜色 6 2 2 3 3" xfId="1387"/>
    <cellStyle name="60% - 强调文字颜色 6 2 2 4" xfId="1388"/>
    <cellStyle name="60% - 强调文字颜色 6 2 2 4 2" xfId="1389"/>
    <cellStyle name="60% - 强调文字颜色 6 2 2 5" xfId="1390"/>
    <cellStyle name="60% - 强调文字颜色 6 2 2 6" xfId="1391"/>
    <cellStyle name="60% - 强调文字颜色 6 2 3" xfId="1392"/>
    <cellStyle name="60% - 强调文字颜色 6 2 3 2" xfId="1393"/>
    <cellStyle name="60% - 强调文字颜色 6 2 3 2 2" xfId="1394"/>
    <cellStyle name="60% - 强调文字颜色 6 2 3 2 2 2" xfId="1395"/>
    <cellStyle name="60% - 强调文字颜色 6 2 3 2 3" xfId="1396"/>
    <cellStyle name="60% - 强调文字颜色 6 2 3 3" xfId="1397"/>
    <cellStyle name="60% - 强调文字颜色 6 2 3 3 2" xfId="1398"/>
    <cellStyle name="60% - 强调文字颜色 6 2 3 4" xfId="1399"/>
    <cellStyle name="60% - 强调文字颜色 6 2 3 5" xfId="1400"/>
    <cellStyle name="60% - 强调文字颜色 6 2 4" xfId="1401"/>
    <cellStyle name="60% - 强调文字颜色 6 2 4 2" xfId="1402"/>
    <cellStyle name="60% - 强调文字颜色 6 2 4 2 2" xfId="1403"/>
    <cellStyle name="60% - 强调文字颜色 6 2 4 3" xfId="1404"/>
    <cellStyle name="60% - 强调文字颜色 6 2 4 4" xfId="1405"/>
    <cellStyle name="60% - 强调文字颜色 6 2 5" xfId="1406"/>
    <cellStyle name="60% - 强调文字颜色 6 2 5 2" xfId="1407"/>
    <cellStyle name="60% - 强调文字颜色 6 2 5 3" xfId="1408"/>
    <cellStyle name="60% - 强调文字颜色 6 2 6" xfId="1409"/>
    <cellStyle name="60% - 强调文字颜色 6 2 6 2" xfId="1410"/>
    <cellStyle name="60% - 强调文字颜色 6 2 7" xfId="1411"/>
    <cellStyle name="60% - 强调文字颜色 6 2 8" xfId="1412"/>
    <cellStyle name="60% - 强调文字颜色 6 3" xfId="1413"/>
    <cellStyle name="60% - 强调文字颜色 6 3 2" xfId="1414"/>
    <cellStyle name="60% - 强调文字颜色 6 3 2 2" xfId="1415"/>
    <cellStyle name="60% - 强调文字颜色 6 3 2 2 2" xfId="1416"/>
    <cellStyle name="60% - 强调文字颜色 6 3 2 2 2 2" xfId="1417"/>
    <cellStyle name="60% - 强调文字颜色 6 3 2 2 3" xfId="1418"/>
    <cellStyle name="60% - 强调文字颜色 6 3 2 3" xfId="1419"/>
    <cellStyle name="60% - 强调文字颜色 6 3 2 3 2" xfId="1420"/>
    <cellStyle name="60% - 强调文字颜色 6 3 2 4" xfId="1421"/>
    <cellStyle name="60% - 强调文字颜色 6 3 2 5" xfId="1422"/>
    <cellStyle name="60% - 强调文字颜色 6 3 3" xfId="1423"/>
    <cellStyle name="60% - 强调文字颜色 6 3 3 2" xfId="1424"/>
    <cellStyle name="60% - 强调文字颜色 6 3 3 2 2" xfId="1425"/>
    <cellStyle name="60% - 强调文字颜色 6 3 3 3" xfId="1426"/>
    <cellStyle name="60% - 强调文字颜色 6 3 3 4" xfId="1427"/>
    <cellStyle name="60% - 强调文字颜色 6 3 4" xfId="1428"/>
    <cellStyle name="60% - 强调文字颜色 6 3 4 2" xfId="1429"/>
    <cellStyle name="60% - 强调文字颜色 6 3 4 3" xfId="1430"/>
    <cellStyle name="60% - 强调文字颜色 6 3 5" xfId="1431"/>
    <cellStyle name="60% - 强调文字颜色 6 3 5 2" xfId="1432"/>
    <cellStyle name="60% - 强调文字颜色 6 3 6" xfId="1433"/>
    <cellStyle name="60% - 强调文字颜色 6 3 7" xfId="1434"/>
    <cellStyle name="60% - 强调文字颜色 6 3 8" xfId="1435"/>
    <cellStyle name="60% - 强调文字颜色 6 4" xfId="1436"/>
    <cellStyle name="60% - 强调文字颜色 6 4 2" xfId="1437"/>
    <cellStyle name="60% - 强调文字颜色 6 4 2 2" xfId="1438"/>
    <cellStyle name="60% - 强调文字颜色 6 4 2 2 2" xfId="1439"/>
    <cellStyle name="60% - 强调文字颜色 6 4 2 3" xfId="1440"/>
    <cellStyle name="60% - 强调文字颜色 6 4 3" xfId="1441"/>
    <cellStyle name="60% - 强调文字颜色 6 4 3 2" xfId="1442"/>
    <cellStyle name="60% - 强调文字颜色 6 4 4" xfId="1443"/>
    <cellStyle name="60% - 强调文字颜色 6 4 5" xfId="1444"/>
    <cellStyle name="60% - 强调文字颜色 6 5" xfId="1445"/>
    <cellStyle name="60% - 强调文字颜色 6 5 2" xfId="1446"/>
    <cellStyle name="60% - 强调文字颜色 6 5 2 2" xfId="1447"/>
    <cellStyle name="60% - 强调文字颜色 6 5 3" xfId="1448"/>
    <cellStyle name="Comma 2" xfId="1449"/>
    <cellStyle name="Comma 3" xfId="1450"/>
    <cellStyle name="Comma 3 2" xfId="1451"/>
    <cellStyle name="Comma 3 2 2" xfId="1452"/>
    <cellStyle name="Comma 3 2 2 2" xfId="1453"/>
    <cellStyle name="Comma 3 2 2 2 2" xfId="1454"/>
    <cellStyle name="Comma 3 2 2 2 3" xfId="1455"/>
    <cellStyle name="Comma 3 2 2 3" xfId="1456"/>
    <cellStyle name="Comma 3 2 2 4" xfId="1457"/>
    <cellStyle name="Comma 3 2 3" xfId="1458"/>
    <cellStyle name="Comma 3 2 3 2" xfId="1459"/>
    <cellStyle name="Comma 3 2 3 2 2" xfId="1460"/>
    <cellStyle name="Comma 3 2 3 2 3" xfId="1461"/>
    <cellStyle name="Comma 3 2 3 3" xfId="1462"/>
    <cellStyle name="Comma 3 2 3 4" xfId="1463"/>
    <cellStyle name="Comma 3 2 4" xfId="1464"/>
    <cellStyle name="Comma 3 2 4 2" xfId="1465"/>
    <cellStyle name="Comma 3 2 4 3" xfId="1466"/>
    <cellStyle name="Comma 3 2 5" xfId="1467"/>
    <cellStyle name="Comma 3 2 6" xfId="1468"/>
    <cellStyle name="Comma 3 3" xfId="1469"/>
    <cellStyle name="Comma 3 3 2" xfId="1470"/>
    <cellStyle name="Comma 3 3 2 2" xfId="1471"/>
    <cellStyle name="Comma 3 3 2 3" xfId="1472"/>
    <cellStyle name="Comma 3 3 3" xfId="1473"/>
    <cellStyle name="Comma 3 3 4" xfId="1474"/>
    <cellStyle name="Comma 3 4" xfId="1475"/>
    <cellStyle name="Comma 3 4 2" xfId="1476"/>
    <cellStyle name="Comma 3 4 2 2" xfId="1477"/>
    <cellStyle name="Comma 3 4 2 3" xfId="1478"/>
    <cellStyle name="Comma 3 4 3" xfId="1479"/>
    <cellStyle name="Comma 3 4 4" xfId="1480"/>
    <cellStyle name="Comma 3 5" xfId="1481"/>
    <cellStyle name="Comma 3 5 2" xfId="1482"/>
    <cellStyle name="Comma 3 5 3" xfId="1483"/>
    <cellStyle name="Comma 3 6" xfId="1484"/>
    <cellStyle name="Comma 3 7" xfId="1485"/>
    <cellStyle name="Euro" xfId="1486"/>
    <cellStyle name="Excel Built-in Normal" xfId="1487"/>
    <cellStyle name="Excel Built-in Normal 2" xfId="1488"/>
    <cellStyle name="Excel Built-in Normal 3" xfId="1489"/>
    <cellStyle name="Excel Built-in Normal 4" xfId="1490"/>
    <cellStyle name="Normal" xfId="1491"/>
    <cellStyle name="Normal 2" xfId="1492"/>
    <cellStyle name="Normal 3" xfId="1493"/>
    <cellStyle name="Normal 9" xfId="1494"/>
    <cellStyle name="Normal_Orders and Inventory" xfId="1495"/>
    <cellStyle name="Standard 2" xfId="1496"/>
    <cellStyle name="Standard 3" xfId="1497"/>
    <cellStyle name="Standard 4" xfId="1498"/>
    <cellStyle name="Standard 5" xfId="1499"/>
    <cellStyle name="Standard 5 2" xfId="1500"/>
    <cellStyle name="Акцент1 2" xfId="1501"/>
    <cellStyle name="Акцент1 2 2" xfId="1502"/>
    <cellStyle name="Акцент1 3" xfId="1503"/>
    <cellStyle name="Акцент2 2" xfId="1504"/>
    <cellStyle name="Акцент2 2 2" xfId="1505"/>
    <cellStyle name="Акцент2 3" xfId="1506"/>
    <cellStyle name="Акцент3 2" xfId="1507"/>
    <cellStyle name="Акцент3 2 2" xfId="1508"/>
    <cellStyle name="Акцент3 3" xfId="1509"/>
    <cellStyle name="Акцент4 2" xfId="1510"/>
    <cellStyle name="Акцент4 2 2" xfId="1511"/>
    <cellStyle name="Акцент4 3" xfId="1512"/>
    <cellStyle name="Акцент5 2" xfId="1513"/>
    <cellStyle name="Акцент5 2 2" xfId="1514"/>
    <cellStyle name="Акцент5 3" xfId="1515"/>
    <cellStyle name="Акцент6 2" xfId="1516"/>
    <cellStyle name="Акцент6 2 2" xfId="1517"/>
    <cellStyle name="Акцент6 3" xfId="1518"/>
    <cellStyle name="Ввод  2" xfId="1519"/>
    <cellStyle name="Ввод  2 2" xfId="1520"/>
    <cellStyle name="Ввод  2 2 2" xfId="1521"/>
    <cellStyle name="Ввод  2 2 2 2" xfId="1522"/>
    <cellStyle name="Ввод  2 2 2 2 2" xfId="1523"/>
    <cellStyle name="Ввод  2 2 2 2 2 2" xfId="1524"/>
    <cellStyle name="Ввод  2 2 2 2 2 2 2" xfId="1525"/>
    <cellStyle name="Ввод  2 2 2 2 2 3" xfId="1526"/>
    <cellStyle name="Ввод  2 2 2 2 3" xfId="1527"/>
    <cellStyle name="Ввод  2 2 2 2 3 2" xfId="1528"/>
    <cellStyle name="Ввод  2 2 2 2 4" xfId="1529"/>
    <cellStyle name="Ввод  2 2 2 3" xfId="1530"/>
    <cellStyle name="Ввод  2 2 2 3 2" xfId="1531"/>
    <cellStyle name="Ввод  2 2 2 3 2 2" xfId="1532"/>
    <cellStyle name="Ввод  2 2 2 3 3" xfId="1533"/>
    <cellStyle name="Ввод  2 2 2 4" xfId="1534"/>
    <cellStyle name="Ввод  2 2 2 4 2" xfId="1535"/>
    <cellStyle name="Ввод  2 2 2 5" xfId="1536"/>
    <cellStyle name="Ввод  2 2 3" xfId="1537"/>
    <cellStyle name="Ввод  2 2 3 2" xfId="1538"/>
    <cellStyle name="Ввод  2 2 3 2 2" xfId="1539"/>
    <cellStyle name="Ввод  2 2 3 2 2 2" xfId="1540"/>
    <cellStyle name="Ввод  2 2 3 2 3" xfId="1541"/>
    <cellStyle name="Ввод  2 2 3 3" xfId="1542"/>
    <cellStyle name="Ввод  2 2 3 3 2" xfId="1543"/>
    <cellStyle name="Ввод  2 2 3 4" xfId="1544"/>
    <cellStyle name="Ввод  2 2 4" xfId="1545"/>
    <cellStyle name="Ввод  2 2 4 2" xfId="1546"/>
    <cellStyle name="Ввод  2 2 4 2 2" xfId="1547"/>
    <cellStyle name="Ввод  2 2 4 3" xfId="1548"/>
    <cellStyle name="Ввод  2 2 5" xfId="1549"/>
    <cellStyle name="Ввод  2 2 5 2" xfId="1550"/>
    <cellStyle name="Ввод  2 2 6" xfId="1551"/>
    <cellStyle name="Ввод  2 3" xfId="1552"/>
    <cellStyle name="Ввод  2 3 2" xfId="1553"/>
    <cellStyle name="Ввод  2 3 2 2" xfId="1554"/>
    <cellStyle name="Ввод  2 3 2 2 2" xfId="1555"/>
    <cellStyle name="Ввод  2 3 2 2 2 2" xfId="1556"/>
    <cellStyle name="Ввод  2 3 2 2 3" xfId="1557"/>
    <cellStyle name="Ввод  2 3 2 3" xfId="1558"/>
    <cellStyle name="Ввод  2 3 2 3 2" xfId="1559"/>
    <cellStyle name="Ввод  2 3 2 4" xfId="1560"/>
    <cellStyle name="Ввод  2 3 3" xfId="1561"/>
    <cellStyle name="Ввод  2 3 3 2" xfId="1562"/>
    <cellStyle name="Ввод  2 3 3 2 2" xfId="1563"/>
    <cellStyle name="Ввод  2 3 3 3" xfId="1564"/>
    <cellStyle name="Ввод  2 3 4" xfId="1565"/>
    <cellStyle name="Ввод  2 3 4 2" xfId="1566"/>
    <cellStyle name="Ввод  2 3 5" xfId="1567"/>
    <cellStyle name="Ввод  2 4" xfId="1568"/>
    <cellStyle name="Ввод  2 4 2" xfId="1569"/>
    <cellStyle name="Ввод  2 4 2 2" xfId="1570"/>
    <cellStyle name="Ввод  2 4 2 2 2" xfId="1571"/>
    <cellStyle name="Ввод  2 4 2 3" xfId="1572"/>
    <cellStyle name="Ввод  2 4 3" xfId="1573"/>
    <cellStyle name="Ввод  2 4 3 2" xfId="1574"/>
    <cellStyle name="Ввод  2 4 4" xfId="1575"/>
    <cellStyle name="Ввод  2 5" xfId="1576"/>
    <cellStyle name="Ввод  2 5 2" xfId="1577"/>
    <cellStyle name="Ввод  2 5 2 2" xfId="1578"/>
    <cellStyle name="Ввод  2 5 3" xfId="1579"/>
    <cellStyle name="Ввод  2 6" xfId="1580"/>
    <cellStyle name="Ввод  2 6 2" xfId="1581"/>
    <cellStyle name="Ввод  2 7" xfId="1582"/>
    <cellStyle name="Ввод  3" xfId="1583"/>
    <cellStyle name="Ввод  3 2" xfId="1584"/>
    <cellStyle name="Ввод  3 2 2" xfId="1585"/>
    <cellStyle name="Ввод  3 2 2 2" xfId="1586"/>
    <cellStyle name="Ввод  3 2 2 2 2" xfId="1587"/>
    <cellStyle name="Ввод  3 2 2 2 2 2" xfId="1588"/>
    <cellStyle name="Ввод  3 2 2 2 3" xfId="1589"/>
    <cellStyle name="Ввод  3 2 2 3" xfId="1590"/>
    <cellStyle name="Ввод  3 2 2 3 2" xfId="1591"/>
    <cellStyle name="Ввод  3 2 2 4" xfId="1592"/>
    <cellStyle name="Ввод  3 2 3" xfId="1593"/>
    <cellStyle name="Ввод  3 2 3 2" xfId="1594"/>
    <cellStyle name="Ввод  3 2 3 2 2" xfId="1595"/>
    <cellStyle name="Ввод  3 2 3 3" xfId="1596"/>
    <cellStyle name="Ввод  3 2 4" xfId="1597"/>
    <cellStyle name="Ввод  3 2 4 2" xfId="1598"/>
    <cellStyle name="Ввод  3 2 5" xfId="1599"/>
    <cellStyle name="Ввод  3 3" xfId="1600"/>
    <cellStyle name="Ввод  3 3 2" xfId="1601"/>
    <cellStyle name="Ввод  3 3 2 2" xfId="1602"/>
    <cellStyle name="Ввод  3 3 2 2 2" xfId="1603"/>
    <cellStyle name="Ввод  3 3 2 3" xfId="1604"/>
    <cellStyle name="Ввод  3 3 3" xfId="1605"/>
    <cellStyle name="Ввод  3 3 3 2" xfId="1606"/>
    <cellStyle name="Ввод  3 3 4" xfId="1607"/>
    <cellStyle name="Ввод  3 4" xfId="1608"/>
    <cellStyle name="Ввод  3 4 2" xfId="1609"/>
    <cellStyle name="Ввод  3 4 2 2" xfId="1610"/>
    <cellStyle name="Ввод  3 4 3" xfId="1611"/>
    <cellStyle name="Ввод  3 5" xfId="1612"/>
    <cellStyle name="Ввод  3 5 2" xfId="1613"/>
    <cellStyle name="Ввод  3 6" xfId="1614"/>
    <cellStyle name="Вывод 2" xfId="1615"/>
    <cellStyle name="Вывод 2 10" xfId="1616"/>
    <cellStyle name="Вывод 2 11" xfId="1617"/>
    <cellStyle name="Вывод 2 2" xfId="1618"/>
    <cellStyle name="Вывод 2 2 10" xfId="1619"/>
    <cellStyle name="Вывод 2 2 2" xfId="1620"/>
    <cellStyle name="Вывод 2 2 2 2" xfId="1621"/>
    <cellStyle name="Вывод 2 2 2 2 2" xfId="1622"/>
    <cellStyle name="Вывод 2 2 2 2 2 2" xfId="1623"/>
    <cellStyle name="Вывод 2 2 2 2 2 2 2" xfId="1624"/>
    <cellStyle name="Вывод 2 2 2 2 2 2 2 2" xfId="1625"/>
    <cellStyle name="Вывод 2 2 2 2 2 2 3" xfId="1626"/>
    <cellStyle name="Вывод 2 2 2 2 2 2 4" xfId="1627"/>
    <cellStyle name="Вывод 2 2 2 2 2 3" xfId="1628"/>
    <cellStyle name="Вывод 2 2 2 2 2 3 2" xfId="1629"/>
    <cellStyle name="Вывод 2 2 2 2 2 4" xfId="1630"/>
    <cellStyle name="Вывод 2 2 2 2 2 5" xfId="1631"/>
    <cellStyle name="Вывод 2 2 2 2 3" xfId="1632"/>
    <cellStyle name="Вывод 2 2 2 2 3 2" xfId="1633"/>
    <cellStyle name="Вывод 2 2 2 2 3 2 2" xfId="1634"/>
    <cellStyle name="Вывод 2 2 2 2 3 2 2 2" xfId="1635"/>
    <cellStyle name="Вывод 2 2 2 2 3 2 3" xfId="1636"/>
    <cellStyle name="Вывод 2 2 2 2 3 2 4" xfId="1637"/>
    <cellStyle name="Вывод 2 2 2 2 3 3" xfId="1638"/>
    <cellStyle name="Вывод 2 2 2 2 3 3 2" xfId="1639"/>
    <cellStyle name="Вывод 2 2 2 2 3 4" xfId="1640"/>
    <cellStyle name="Вывод 2 2 2 2 3 5" xfId="1641"/>
    <cellStyle name="Вывод 2 2 2 2 4" xfId="1642"/>
    <cellStyle name="Вывод 2 2 2 2 4 2" xfId="1643"/>
    <cellStyle name="Вывод 2 2 2 2 4 2 2" xfId="1644"/>
    <cellStyle name="Вывод 2 2 2 2 4 3" xfId="1645"/>
    <cellStyle name="Вывод 2 2 2 2 4 4" xfId="1646"/>
    <cellStyle name="Вывод 2 2 2 2 5" xfId="1647"/>
    <cellStyle name="Вывод 2 2 2 2 5 2" xfId="1648"/>
    <cellStyle name="Вывод 2 2 2 2 6" xfId="1649"/>
    <cellStyle name="Вывод 2 2 2 2 7" xfId="1650"/>
    <cellStyle name="Вывод 2 2 2 3" xfId="1651"/>
    <cellStyle name="Вывод 2 2 2 3 2" xfId="1652"/>
    <cellStyle name="Вывод 2 2 2 3 2 2" xfId="1653"/>
    <cellStyle name="Вывод 2 2 2 3 2 2 2" xfId="1654"/>
    <cellStyle name="Вывод 2 2 2 3 2 3" xfId="1655"/>
    <cellStyle name="Вывод 2 2 2 3 2 4" xfId="1656"/>
    <cellStyle name="Вывод 2 2 2 3 3" xfId="1657"/>
    <cellStyle name="Вывод 2 2 2 3 3 2" xfId="1658"/>
    <cellStyle name="Вывод 2 2 2 3 4" xfId="1659"/>
    <cellStyle name="Вывод 2 2 2 3 5" xfId="1660"/>
    <cellStyle name="Вывод 2 2 2 4" xfId="1661"/>
    <cellStyle name="Вывод 2 2 2 4 2" xfId="1662"/>
    <cellStyle name="Вывод 2 2 2 4 2 2" xfId="1663"/>
    <cellStyle name="Вывод 2 2 2 4 2 2 2" xfId="1664"/>
    <cellStyle name="Вывод 2 2 2 4 2 3" xfId="1665"/>
    <cellStyle name="Вывод 2 2 2 4 2 4" xfId="1666"/>
    <cellStyle name="Вывод 2 2 2 4 3" xfId="1667"/>
    <cellStyle name="Вывод 2 2 2 4 3 2" xfId="1668"/>
    <cellStyle name="Вывод 2 2 2 4 4" xfId="1669"/>
    <cellStyle name="Вывод 2 2 2 4 5" xfId="1670"/>
    <cellStyle name="Вывод 2 2 2 5" xfId="1671"/>
    <cellStyle name="Вывод 2 2 2 5 2" xfId="1672"/>
    <cellStyle name="Вывод 2 2 2 5 2 2" xfId="1673"/>
    <cellStyle name="Вывод 2 2 2 5 2 2 2" xfId="1674"/>
    <cellStyle name="Вывод 2 2 2 5 2 3" xfId="1675"/>
    <cellStyle name="Вывод 2 2 2 5 2 4" xfId="1676"/>
    <cellStyle name="Вывод 2 2 2 5 3" xfId="1677"/>
    <cellStyle name="Вывод 2 2 2 5 3 2" xfId="1678"/>
    <cellStyle name="Вывод 2 2 2 5 4" xfId="1679"/>
    <cellStyle name="Вывод 2 2 2 5 5" xfId="1680"/>
    <cellStyle name="Вывод 2 2 2 6" xfId="1681"/>
    <cellStyle name="Вывод 2 2 2 6 2" xfId="1682"/>
    <cellStyle name="Вывод 2 2 2 6 2 2" xfId="1683"/>
    <cellStyle name="Вывод 2 2 2 6 3" xfId="1684"/>
    <cellStyle name="Вывод 2 2 2 6 4" xfId="1685"/>
    <cellStyle name="Вывод 2 2 2 7" xfId="1686"/>
    <cellStyle name="Вывод 2 2 2 7 2" xfId="1687"/>
    <cellStyle name="Вывод 2 2 2 8" xfId="1688"/>
    <cellStyle name="Вывод 2 2 2 9" xfId="1689"/>
    <cellStyle name="Вывод 2 2 3" xfId="1690"/>
    <cellStyle name="Вывод 2 2 3 2" xfId="1691"/>
    <cellStyle name="Вывод 2 2 3 2 2" xfId="1692"/>
    <cellStyle name="Вывод 2 2 3 2 2 2" xfId="1693"/>
    <cellStyle name="Вывод 2 2 3 2 2 2 2" xfId="1694"/>
    <cellStyle name="Вывод 2 2 3 2 2 3" xfId="1695"/>
    <cellStyle name="Вывод 2 2 3 2 2 4" xfId="1696"/>
    <cellStyle name="Вывод 2 2 3 2 3" xfId="1697"/>
    <cellStyle name="Вывод 2 2 3 2 3 2" xfId="1698"/>
    <cellStyle name="Вывод 2 2 3 2 4" xfId="1699"/>
    <cellStyle name="Вывод 2 2 3 2 5" xfId="1700"/>
    <cellStyle name="Вывод 2 2 3 3" xfId="1701"/>
    <cellStyle name="Вывод 2 2 3 3 2" xfId="1702"/>
    <cellStyle name="Вывод 2 2 3 3 2 2" xfId="1703"/>
    <cellStyle name="Вывод 2 2 3 3 2 2 2" xfId="1704"/>
    <cellStyle name="Вывод 2 2 3 3 2 3" xfId="1705"/>
    <cellStyle name="Вывод 2 2 3 3 2 4" xfId="1706"/>
    <cellStyle name="Вывод 2 2 3 3 3" xfId="1707"/>
    <cellStyle name="Вывод 2 2 3 3 3 2" xfId="1708"/>
    <cellStyle name="Вывод 2 2 3 3 4" xfId="1709"/>
    <cellStyle name="Вывод 2 2 3 3 5" xfId="1710"/>
    <cellStyle name="Вывод 2 2 3 4" xfId="1711"/>
    <cellStyle name="Вывод 2 2 3 4 2" xfId="1712"/>
    <cellStyle name="Вывод 2 2 3 4 2 2" xfId="1713"/>
    <cellStyle name="Вывод 2 2 3 4 3" xfId="1714"/>
    <cellStyle name="Вывод 2 2 3 4 4" xfId="1715"/>
    <cellStyle name="Вывод 2 2 3 5" xfId="1716"/>
    <cellStyle name="Вывод 2 2 3 5 2" xfId="1717"/>
    <cellStyle name="Вывод 2 2 3 6" xfId="1718"/>
    <cellStyle name="Вывод 2 2 3 7" xfId="1719"/>
    <cellStyle name="Вывод 2 2 4" xfId="1720"/>
    <cellStyle name="Вывод 2 2 4 2" xfId="1721"/>
    <cellStyle name="Вывод 2 2 4 2 2" xfId="1722"/>
    <cellStyle name="Вывод 2 2 4 2 2 2" xfId="1723"/>
    <cellStyle name="Вывод 2 2 4 2 3" xfId="1724"/>
    <cellStyle name="Вывод 2 2 4 2 4" xfId="1725"/>
    <cellStyle name="Вывод 2 2 4 3" xfId="1726"/>
    <cellStyle name="Вывод 2 2 4 3 2" xfId="1727"/>
    <cellStyle name="Вывод 2 2 4 4" xfId="1728"/>
    <cellStyle name="Вывод 2 2 4 5" xfId="1729"/>
    <cellStyle name="Вывод 2 2 5" xfId="1730"/>
    <cellStyle name="Вывод 2 2 5 2" xfId="1731"/>
    <cellStyle name="Вывод 2 2 5 2 2" xfId="1732"/>
    <cellStyle name="Вывод 2 2 5 2 2 2" xfId="1733"/>
    <cellStyle name="Вывод 2 2 5 2 3" xfId="1734"/>
    <cellStyle name="Вывод 2 2 5 2 4" xfId="1735"/>
    <cellStyle name="Вывод 2 2 5 3" xfId="1736"/>
    <cellStyle name="Вывод 2 2 5 3 2" xfId="1737"/>
    <cellStyle name="Вывод 2 2 5 4" xfId="1738"/>
    <cellStyle name="Вывод 2 2 5 5" xfId="1739"/>
    <cellStyle name="Вывод 2 2 6" xfId="1740"/>
    <cellStyle name="Вывод 2 2 6 2" xfId="1741"/>
    <cellStyle name="Вывод 2 2 6 2 2" xfId="1742"/>
    <cellStyle name="Вывод 2 2 6 2 2 2" xfId="1743"/>
    <cellStyle name="Вывод 2 2 6 2 3" xfId="1744"/>
    <cellStyle name="Вывод 2 2 6 2 4" xfId="1745"/>
    <cellStyle name="Вывод 2 2 6 3" xfId="1746"/>
    <cellStyle name="Вывод 2 2 6 3 2" xfId="1747"/>
    <cellStyle name="Вывод 2 2 6 4" xfId="1748"/>
    <cellStyle name="Вывод 2 2 6 5" xfId="1749"/>
    <cellStyle name="Вывод 2 2 7" xfId="1750"/>
    <cellStyle name="Вывод 2 2 7 2" xfId="1751"/>
    <cellStyle name="Вывод 2 2 7 2 2" xfId="1752"/>
    <cellStyle name="Вывод 2 2 7 3" xfId="1753"/>
    <cellStyle name="Вывод 2 2 7 4" xfId="1754"/>
    <cellStyle name="Вывод 2 2 8" xfId="1755"/>
    <cellStyle name="Вывод 2 2 8 2" xfId="1756"/>
    <cellStyle name="Вывод 2 2 9" xfId="1757"/>
    <cellStyle name="Вывод 2 3" xfId="1758"/>
    <cellStyle name="Вывод 2 3 2" xfId="1759"/>
    <cellStyle name="Вывод 2 3 2 2" xfId="1760"/>
    <cellStyle name="Вывод 2 3 2 2 2" xfId="1761"/>
    <cellStyle name="Вывод 2 3 2 2 2 2" xfId="1762"/>
    <cellStyle name="Вывод 2 3 2 2 2 2 2" xfId="1763"/>
    <cellStyle name="Вывод 2 3 2 2 2 3" xfId="1764"/>
    <cellStyle name="Вывод 2 3 2 2 2 4" xfId="1765"/>
    <cellStyle name="Вывод 2 3 2 2 3" xfId="1766"/>
    <cellStyle name="Вывод 2 3 2 2 3 2" xfId="1767"/>
    <cellStyle name="Вывод 2 3 2 2 4" xfId="1768"/>
    <cellStyle name="Вывод 2 3 2 2 5" xfId="1769"/>
    <cellStyle name="Вывод 2 3 2 3" xfId="1770"/>
    <cellStyle name="Вывод 2 3 2 3 2" xfId="1771"/>
    <cellStyle name="Вывод 2 3 2 3 2 2" xfId="1772"/>
    <cellStyle name="Вывод 2 3 2 3 2 2 2" xfId="1773"/>
    <cellStyle name="Вывод 2 3 2 3 2 3" xfId="1774"/>
    <cellStyle name="Вывод 2 3 2 3 2 4" xfId="1775"/>
    <cellStyle name="Вывод 2 3 2 3 3" xfId="1776"/>
    <cellStyle name="Вывод 2 3 2 3 3 2" xfId="1777"/>
    <cellStyle name="Вывод 2 3 2 3 4" xfId="1778"/>
    <cellStyle name="Вывод 2 3 2 3 5" xfId="1779"/>
    <cellStyle name="Вывод 2 3 2 4" xfId="1780"/>
    <cellStyle name="Вывод 2 3 2 4 2" xfId="1781"/>
    <cellStyle name="Вывод 2 3 2 4 2 2" xfId="1782"/>
    <cellStyle name="Вывод 2 3 2 4 3" xfId="1783"/>
    <cellStyle name="Вывод 2 3 2 4 4" xfId="1784"/>
    <cellStyle name="Вывод 2 3 2 5" xfId="1785"/>
    <cellStyle name="Вывод 2 3 2 5 2" xfId="1786"/>
    <cellStyle name="Вывод 2 3 2 6" xfId="1787"/>
    <cellStyle name="Вывод 2 3 2 7" xfId="1788"/>
    <cellStyle name="Вывод 2 3 3" xfId="1789"/>
    <cellStyle name="Вывод 2 3 3 2" xfId="1790"/>
    <cellStyle name="Вывод 2 3 3 2 2" xfId="1791"/>
    <cellStyle name="Вывод 2 3 3 2 2 2" xfId="1792"/>
    <cellStyle name="Вывод 2 3 3 2 3" xfId="1793"/>
    <cellStyle name="Вывод 2 3 3 2 4" xfId="1794"/>
    <cellStyle name="Вывод 2 3 3 3" xfId="1795"/>
    <cellStyle name="Вывод 2 3 3 3 2" xfId="1796"/>
    <cellStyle name="Вывод 2 3 3 4" xfId="1797"/>
    <cellStyle name="Вывод 2 3 3 5" xfId="1798"/>
    <cellStyle name="Вывод 2 3 4" xfId="1799"/>
    <cellStyle name="Вывод 2 3 4 2" xfId="1800"/>
    <cellStyle name="Вывод 2 3 4 2 2" xfId="1801"/>
    <cellStyle name="Вывод 2 3 4 2 2 2" xfId="1802"/>
    <cellStyle name="Вывод 2 3 4 2 3" xfId="1803"/>
    <cellStyle name="Вывод 2 3 4 2 4" xfId="1804"/>
    <cellStyle name="Вывод 2 3 4 3" xfId="1805"/>
    <cellStyle name="Вывод 2 3 4 3 2" xfId="1806"/>
    <cellStyle name="Вывод 2 3 4 4" xfId="1807"/>
    <cellStyle name="Вывод 2 3 4 5" xfId="1808"/>
    <cellStyle name="Вывод 2 3 5" xfId="1809"/>
    <cellStyle name="Вывод 2 3 5 2" xfId="1810"/>
    <cellStyle name="Вывод 2 3 5 2 2" xfId="1811"/>
    <cellStyle name="Вывод 2 3 5 2 2 2" xfId="1812"/>
    <cellStyle name="Вывод 2 3 5 2 3" xfId="1813"/>
    <cellStyle name="Вывод 2 3 5 2 4" xfId="1814"/>
    <cellStyle name="Вывод 2 3 5 3" xfId="1815"/>
    <cellStyle name="Вывод 2 3 5 3 2" xfId="1816"/>
    <cellStyle name="Вывод 2 3 5 4" xfId="1817"/>
    <cellStyle name="Вывод 2 3 5 5" xfId="1818"/>
    <cellStyle name="Вывод 2 3 6" xfId="1819"/>
    <cellStyle name="Вывод 2 3 6 2" xfId="1820"/>
    <cellStyle name="Вывод 2 3 6 2 2" xfId="1821"/>
    <cellStyle name="Вывод 2 3 6 3" xfId="1822"/>
    <cellStyle name="Вывод 2 3 6 4" xfId="1823"/>
    <cellStyle name="Вывод 2 3 7" xfId="1824"/>
    <cellStyle name="Вывод 2 3 7 2" xfId="1825"/>
    <cellStyle name="Вывод 2 3 8" xfId="1826"/>
    <cellStyle name="Вывод 2 3 9" xfId="1827"/>
    <cellStyle name="Вывод 2 4" xfId="1828"/>
    <cellStyle name="Вывод 2 4 2" xfId="1829"/>
    <cellStyle name="Вывод 2 4 2 2" xfId="1830"/>
    <cellStyle name="Вывод 2 4 2 2 2" xfId="1831"/>
    <cellStyle name="Вывод 2 4 2 2 2 2" xfId="1832"/>
    <cellStyle name="Вывод 2 4 2 2 3" xfId="1833"/>
    <cellStyle name="Вывод 2 4 2 2 4" xfId="1834"/>
    <cellStyle name="Вывод 2 4 2 3" xfId="1835"/>
    <cellStyle name="Вывод 2 4 2 3 2" xfId="1836"/>
    <cellStyle name="Вывод 2 4 2 4" xfId="1837"/>
    <cellStyle name="Вывод 2 4 2 5" xfId="1838"/>
    <cellStyle name="Вывод 2 4 3" xfId="1839"/>
    <cellStyle name="Вывод 2 4 3 2" xfId="1840"/>
    <cellStyle name="Вывод 2 4 3 2 2" xfId="1841"/>
    <cellStyle name="Вывод 2 4 3 2 2 2" xfId="1842"/>
    <cellStyle name="Вывод 2 4 3 2 3" xfId="1843"/>
    <cellStyle name="Вывод 2 4 3 2 4" xfId="1844"/>
    <cellStyle name="Вывод 2 4 3 3" xfId="1845"/>
    <cellStyle name="Вывод 2 4 3 3 2" xfId="1846"/>
    <cellStyle name="Вывод 2 4 3 4" xfId="1847"/>
    <cellStyle name="Вывод 2 4 3 5" xfId="1848"/>
    <cellStyle name="Вывод 2 4 4" xfId="1849"/>
    <cellStyle name="Вывод 2 4 4 2" xfId="1850"/>
    <cellStyle name="Вывод 2 4 4 2 2" xfId="1851"/>
    <cellStyle name="Вывод 2 4 4 3" xfId="1852"/>
    <cellStyle name="Вывод 2 4 4 4" xfId="1853"/>
    <cellStyle name="Вывод 2 4 5" xfId="1854"/>
    <cellStyle name="Вывод 2 4 5 2" xfId="1855"/>
    <cellStyle name="Вывод 2 4 6" xfId="1856"/>
    <cellStyle name="Вывод 2 4 7" xfId="1857"/>
    <cellStyle name="Вывод 2 5" xfId="1858"/>
    <cellStyle name="Вывод 2 5 2" xfId="1859"/>
    <cellStyle name="Вывод 2 5 2 2" xfId="1860"/>
    <cellStyle name="Вывод 2 5 2 2 2" xfId="1861"/>
    <cellStyle name="Вывод 2 5 2 3" xfId="1862"/>
    <cellStyle name="Вывод 2 5 2 4" xfId="1863"/>
    <cellStyle name="Вывод 2 5 3" xfId="1864"/>
    <cellStyle name="Вывод 2 5 3 2" xfId="1865"/>
    <cellStyle name="Вывод 2 5 4" xfId="1866"/>
    <cellStyle name="Вывод 2 5 5" xfId="1867"/>
    <cellStyle name="Вывод 2 6" xfId="1868"/>
    <cellStyle name="Вывод 2 6 2" xfId="1869"/>
    <cellStyle name="Вывод 2 6 2 2" xfId="1870"/>
    <cellStyle name="Вывод 2 6 2 2 2" xfId="1871"/>
    <cellStyle name="Вывод 2 6 2 3" xfId="1872"/>
    <cellStyle name="Вывод 2 6 2 4" xfId="1873"/>
    <cellStyle name="Вывод 2 6 3" xfId="1874"/>
    <cellStyle name="Вывод 2 6 3 2" xfId="1875"/>
    <cellStyle name="Вывод 2 6 4" xfId="1876"/>
    <cellStyle name="Вывод 2 6 5" xfId="1877"/>
    <cellStyle name="Вывод 2 7" xfId="1878"/>
    <cellStyle name="Вывод 2 7 2" xfId="1879"/>
    <cellStyle name="Вывод 2 7 2 2" xfId="1880"/>
    <cellStyle name="Вывод 2 7 2 2 2" xfId="1881"/>
    <cellStyle name="Вывод 2 7 2 3" xfId="1882"/>
    <cellStyle name="Вывод 2 7 2 4" xfId="1883"/>
    <cellStyle name="Вывод 2 7 3" xfId="1884"/>
    <cellStyle name="Вывод 2 7 3 2" xfId="1885"/>
    <cellStyle name="Вывод 2 7 4" xfId="1886"/>
    <cellStyle name="Вывод 2 7 5" xfId="1887"/>
    <cellStyle name="Вывод 2 8" xfId="1888"/>
    <cellStyle name="Вывод 2 8 2" xfId="1889"/>
    <cellStyle name="Вывод 2 8 2 2" xfId="1890"/>
    <cellStyle name="Вывод 2 8 3" xfId="1891"/>
    <cellStyle name="Вывод 2 8 4" xfId="1892"/>
    <cellStyle name="Вывод 2 9" xfId="1893"/>
    <cellStyle name="Вывод 2 9 2" xfId="1894"/>
    <cellStyle name="Вывод 3" xfId="1895"/>
    <cellStyle name="Вывод 3 10" xfId="1896"/>
    <cellStyle name="Вывод 3 2" xfId="1897"/>
    <cellStyle name="Вывод 3 2 2" xfId="1898"/>
    <cellStyle name="Вывод 3 2 2 2" xfId="1899"/>
    <cellStyle name="Вывод 3 2 2 2 2" xfId="1900"/>
    <cellStyle name="Вывод 3 2 2 2 2 2" xfId="1901"/>
    <cellStyle name="Вывод 3 2 2 2 2 2 2" xfId="1902"/>
    <cellStyle name="Вывод 3 2 2 2 2 3" xfId="1903"/>
    <cellStyle name="Вывод 3 2 2 2 2 4" xfId="1904"/>
    <cellStyle name="Вывод 3 2 2 2 3" xfId="1905"/>
    <cellStyle name="Вывод 3 2 2 2 3 2" xfId="1906"/>
    <cellStyle name="Вывод 3 2 2 2 4" xfId="1907"/>
    <cellStyle name="Вывод 3 2 2 2 5" xfId="1908"/>
    <cellStyle name="Вывод 3 2 2 3" xfId="1909"/>
    <cellStyle name="Вывод 3 2 2 3 2" xfId="1910"/>
    <cellStyle name="Вывод 3 2 2 3 2 2" xfId="1911"/>
    <cellStyle name="Вывод 3 2 2 3 2 2 2" xfId="1912"/>
    <cellStyle name="Вывод 3 2 2 3 2 3" xfId="1913"/>
    <cellStyle name="Вывод 3 2 2 3 2 4" xfId="1914"/>
    <cellStyle name="Вывод 3 2 2 3 3" xfId="1915"/>
    <cellStyle name="Вывод 3 2 2 3 3 2" xfId="1916"/>
    <cellStyle name="Вывод 3 2 2 3 4" xfId="1917"/>
    <cellStyle name="Вывод 3 2 2 3 5" xfId="1918"/>
    <cellStyle name="Вывод 3 2 2 4" xfId="1919"/>
    <cellStyle name="Вывод 3 2 2 4 2" xfId="1920"/>
    <cellStyle name="Вывод 3 2 2 4 2 2" xfId="1921"/>
    <cellStyle name="Вывод 3 2 2 4 3" xfId="1922"/>
    <cellStyle name="Вывод 3 2 2 4 4" xfId="1923"/>
    <cellStyle name="Вывод 3 2 2 5" xfId="1924"/>
    <cellStyle name="Вывод 3 2 2 5 2" xfId="1925"/>
    <cellStyle name="Вывод 3 2 2 6" xfId="1926"/>
    <cellStyle name="Вывод 3 2 2 7" xfId="1927"/>
    <cellStyle name="Вывод 3 2 3" xfId="1928"/>
    <cellStyle name="Вывод 3 2 3 2" xfId="1929"/>
    <cellStyle name="Вывод 3 2 3 2 2" xfId="1930"/>
    <cellStyle name="Вывод 3 2 3 2 2 2" xfId="1931"/>
    <cellStyle name="Вывод 3 2 3 2 3" xfId="1932"/>
    <cellStyle name="Вывод 3 2 3 2 4" xfId="1933"/>
    <cellStyle name="Вывод 3 2 3 3" xfId="1934"/>
    <cellStyle name="Вывод 3 2 3 3 2" xfId="1935"/>
    <cellStyle name="Вывод 3 2 3 4" xfId="1936"/>
    <cellStyle name="Вывод 3 2 3 5" xfId="1937"/>
    <cellStyle name="Вывод 3 2 4" xfId="1938"/>
    <cellStyle name="Вывод 3 2 4 2" xfId="1939"/>
    <cellStyle name="Вывод 3 2 4 2 2" xfId="1940"/>
    <cellStyle name="Вывод 3 2 4 2 2 2" xfId="1941"/>
    <cellStyle name="Вывод 3 2 4 2 3" xfId="1942"/>
    <cellStyle name="Вывод 3 2 4 2 4" xfId="1943"/>
    <cellStyle name="Вывод 3 2 4 3" xfId="1944"/>
    <cellStyle name="Вывод 3 2 4 3 2" xfId="1945"/>
    <cellStyle name="Вывод 3 2 4 4" xfId="1946"/>
    <cellStyle name="Вывод 3 2 4 5" xfId="1947"/>
    <cellStyle name="Вывод 3 2 5" xfId="1948"/>
    <cellStyle name="Вывод 3 2 5 2" xfId="1949"/>
    <cellStyle name="Вывод 3 2 5 2 2" xfId="1950"/>
    <cellStyle name="Вывод 3 2 5 2 2 2" xfId="1951"/>
    <cellStyle name="Вывод 3 2 5 2 3" xfId="1952"/>
    <cellStyle name="Вывод 3 2 5 2 4" xfId="1953"/>
    <cellStyle name="Вывод 3 2 5 3" xfId="1954"/>
    <cellStyle name="Вывод 3 2 5 3 2" xfId="1955"/>
    <cellStyle name="Вывод 3 2 5 4" xfId="1956"/>
    <cellStyle name="Вывод 3 2 5 5" xfId="1957"/>
    <cellStyle name="Вывод 3 2 6" xfId="1958"/>
    <cellStyle name="Вывод 3 2 6 2" xfId="1959"/>
    <cellStyle name="Вывод 3 2 6 2 2" xfId="1960"/>
    <cellStyle name="Вывод 3 2 6 3" xfId="1961"/>
    <cellStyle name="Вывод 3 2 6 4" xfId="1962"/>
    <cellStyle name="Вывод 3 2 7" xfId="1963"/>
    <cellStyle name="Вывод 3 2 7 2" xfId="1964"/>
    <cellStyle name="Вывод 3 2 8" xfId="1965"/>
    <cellStyle name="Вывод 3 2 9" xfId="1966"/>
    <cellStyle name="Вывод 3 3" xfId="1967"/>
    <cellStyle name="Вывод 3 3 2" xfId="1968"/>
    <cellStyle name="Вывод 3 3 2 2" xfId="1969"/>
    <cellStyle name="Вывод 3 3 2 2 2" xfId="1970"/>
    <cellStyle name="Вывод 3 3 2 2 2 2" xfId="1971"/>
    <cellStyle name="Вывод 3 3 2 2 3" xfId="1972"/>
    <cellStyle name="Вывод 3 3 2 2 4" xfId="1973"/>
    <cellStyle name="Вывод 3 3 2 3" xfId="1974"/>
    <cellStyle name="Вывод 3 3 2 3 2" xfId="1975"/>
    <cellStyle name="Вывод 3 3 2 4" xfId="1976"/>
    <cellStyle name="Вывод 3 3 2 5" xfId="1977"/>
    <cellStyle name="Вывод 3 3 3" xfId="1978"/>
    <cellStyle name="Вывод 3 3 3 2" xfId="1979"/>
    <cellStyle name="Вывод 3 3 3 2 2" xfId="1980"/>
    <cellStyle name="Вывод 3 3 3 2 2 2" xfId="1981"/>
    <cellStyle name="Вывод 3 3 3 2 3" xfId="1982"/>
    <cellStyle name="Вывод 3 3 3 2 4" xfId="1983"/>
    <cellStyle name="Вывод 3 3 3 3" xfId="1984"/>
    <cellStyle name="Вывод 3 3 3 3 2" xfId="1985"/>
    <cellStyle name="Вывод 3 3 3 4" xfId="1986"/>
    <cellStyle name="Вывод 3 3 3 5" xfId="1987"/>
    <cellStyle name="Вывод 3 3 4" xfId="1988"/>
    <cellStyle name="Вывод 3 3 4 2" xfId="1989"/>
    <cellStyle name="Вывод 3 3 4 2 2" xfId="1990"/>
    <cellStyle name="Вывод 3 3 4 3" xfId="1991"/>
    <cellStyle name="Вывод 3 3 4 4" xfId="1992"/>
    <cellStyle name="Вывод 3 3 5" xfId="1993"/>
    <cellStyle name="Вывод 3 3 5 2" xfId="1994"/>
    <cellStyle name="Вывод 3 3 6" xfId="1995"/>
    <cellStyle name="Вывод 3 3 7" xfId="1996"/>
    <cellStyle name="Вывод 3 4" xfId="1997"/>
    <cellStyle name="Вывод 3 4 2" xfId="1998"/>
    <cellStyle name="Вывод 3 4 2 2" xfId="1999"/>
    <cellStyle name="Вывод 3 4 2 2 2" xfId="2000"/>
    <cellStyle name="Вывод 3 4 2 3" xfId="2001"/>
    <cellStyle name="Вывод 3 4 2 4" xfId="2002"/>
    <cellStyle name="Вывод 3 4 3" xfId="2003"/>
    <cellStyle name="Вывод 3 4 3 2" xfId="2004"/>
    <cellStyle name="Вывод 3 4 4" xfId="2005"/>
    <cellStyle name="Вывод 3 4 5" xfId="2006"/>
    <cellStyle name="Вывод 3 5" xfId="2007"/>
    <cellStyle name="Вывод 3 5 2" xfId="2008"/>
    <cellStyle name="Вывод 3 5 2 2" xfId="2009"/>
    <cellStyle name="Вывод 3 5 2 2 2" xfId="2010"/>
    <cellStyle name="Вывод 3 5 2 3" xfId="2011"/>
    <cellStyle name="Вывод 3 5 2 4" xfId="2012"/>
    <cellStyle name="Вывод 3 5 3" xfId="2013"/>
    <cellStyle name="Вывод 3 5 3 2" xfId="2014"/>
    <cellStyle name="Вывод 3 5 4" xfId="2015"/>
    <cellStyle name="Вывод 3 5 5" xfId="2016"/>
    <cellStyle name="Вывод 3 6" xfId="2017"/>
    <cellStyle name="Вывод 3 6 2" xfId="2018"/>
    <cellStyle name="Вывод 3 6 2 2" xfId="2019"/>
    <cellStyle name="Вывод 3 6 2 2 2" xfId="2020"/>
    <cellStyle name="Вывод 3 6 2 3" xfId="2021"/>
    <cellStyle name="Вывод 3 6 2 4" xfId="2022"/>
    <cellStyle name="Вывод 3 6 3" xfId="2023"/>
    <cellStyle name="Вывод 3 6 3 2" xfId="2024"/>
    <cellStyle name="Вывод 3 6 4" xfId="2025"/>
    <cellStyle name="Вывод 3 6 5" xfId="2026"/>
    <cellStyle name="Вывод 3 7" xfId="2027"/>
    <cellStyle name="Вывод 3 7 2" xfId="2028"/>
    <cellStyle name="Вывод 3 7 2 2" xfId="2029"/>
    <cellStyle name="Вывод 3 7 3" xfId="2030"/>
    <cellStyle name="Вывод 3 7 4" xfId="2031"/>
    <cellStyle name="Вывод 3 8" xfId="2032"/>
    <cellStyle name="Вывод 3 8 2" xfId="2033"/>
    <cellStyle name="Вывод 3 9" xfId="2034"/>
    <cellStyle name="Вычисление 2" xfId="2035"/>
    <cellStyle name="Вычисление 2 2" xfId="2036"/>
    <cellStyle name="Вычисление 2 2 2" xfId="2037"/>
    <cellStyle name="Вычисление 2 2 2 2" xfId="2038"/>
    <cellStyle name="Вычисление 2 2 2 2 2" xfId="2039"/>
    <cellStyle name="Вычисление 2 2 2 2 2 2" xfId="2040"/>
    <cellStyle name="Вычисление 2 2 2 2 2 2 2" xfId="2041"/>
    <cellStyle name="Вычисление 2 2 2 2 2 3" xfId="2042"/>
    <cellStyle name="Вычисление 2 2 2 2 3" xfId="2043"/>
    <cellStyle name="Вычисление 2 2 2 2 3 2" xfId="2044"/>
    <cellStyle name="Вычисление 2 2 2 2 4" xfId="2045"/>
    <cellStyle name="Вычисление 2 2 2 3" xfId="2046"/>
    <cellStyle name="Вычисление 2 2 2 3 2" xfId="2047"/>
    <cellStyle name="Вычисление 2 2 2 3 2 2" xfId="2048"/>
    <cellStyle name="Вычисление 2 2 2 3 3" xfId="2049"/>
    <cellStyle name="Вычисление 2 2 2 4" xfId="2050"/>
    <cellStyle name="Вычисление 2 2 2 4 2" xfId="2051"/>
    <cellStyle name="Вычисление 2 2 2 5" xfId="2052"/>
    <cellStyle name="Вычисление 2 2 3" xfId="2053"/>
    <cellStyle name="Вычисление 2 2 3 2" xfId="2054"/>
    <cellStyle name="Вычисление 2 2 3 2 2" xfId="2055"/>
    <cellStyle name="Вычисление 2 2 3 2 2 2" xfId="2056"/>
    <cellStyle name="Вычисление 2 2 3 2 3" xfId="2057"/>
    <cellStyle name="Вычисление 2 2 3 3" xfId="2058"/>
    <cellStyle name="Вычисление 2 2 3 3 2" xfId="2059"/>
    <cellStyle name="Вычисление 2 2 3 4" xfId="2060"/>
    <cellStyle name="Вычисление 2 2 4" xfId="2061"/>
    <cellStyle name="Вычисление 2 2 4 2" xfId="2062"/>
    <cellStyle name="Вычисление 2 2 4 2 2" xfId="2063"/>
    <cellStyle name="Вычисление 2 2 4 3" xfId="2064"/>
    <cellStyle name="Вычисление 2 2 5" xfId="2065"/>
    <cellStyle name="Вычисление 2 2 5 2" xfId="2066"/>
    <cellStyle name="Вычисление 2 2 6" xfId="2067"/>
    <cellStyle name="Вычисление 2 3" xfId="2068"/>
    <cellStyle name="Вычисление 2 3 2" xfId="2069"/>
    <cellStyle name="Вычисление 2 3 2 2" xfId="2070"/>
    <cellStyle name="Вычисление 2 3 2 2 2" xfId="2071"/>
    <cellStyle name="Вычисление 2 3 2 2 2 2" xfId="2072"/>
    <cellStyle name="Вычисление 2 3 2 2 3" xfId="2073"/>
    <cellStyle name="Вычисление 2 3 2 3" xfId="2074"/>
    <cellStyle name="Вычисление 2 3 2 3 2" xfId="2075"/>
    <cellStyle name="Вычисление 2 3 2 4" xfId="2076"/>
    <cellStyle name="Вычисление 2 3 3" xfId="2077"/>
    <cellStyle name="Вычисление 2 3 3 2" xfId="2078"/>
    <cellStyle name="Вычисление 2 3 3 2 2" xfId="2079"/>
    <cellStyle name="Вычисление 2 3 3 3" xfId="2080"/>
    <cellStyle name="Вычисление 2 3 4" xfId="2081"/>
    <cellStyle name="Вычисление 2 3 4 2" xfId="2082"/>
    <cellStyle name="Вычисление 2 3 5" xfId="2083"/>
    <cellStyle name="Вычисление 2 4" xfId="2084"/>
    <cellStyle name="Вычисление 2 4 2" xfId="2085"/>
    <cellStyle name="Вычисление 2 4 2 2" xfId="2086"/>
    <cellStyle name="Вычисление 2 4 2 2 2" xfId="2087"/>
    <cellStyle name="Вычисление 2 4 2 3" xfId="2088"/>
    <cellStyle name="Вычисление 2 4 3" xfId="2089"/>
    <cellStyle name="Вычисление 2 4 3 2" xfId="2090"/>
    <cellStyle name="Вычисление 2 4 4" xfId="2091"/>
    <cellStyle name="Вычисление 2 5" xfId="2092"/>
    <cellStyle name="Вычисление 2 5 2" xfId="2093"/>
    <cellStyle name="Вычисление 2 5 2 2" xfId="2094"/>
    <cellStyle name="Вычисление 2 5 3" xfId="2095"/>
    <cellStyle name="Вычисление 2 6" xfId="2096"/>
    <cellStyle name="Вычисление 2 6 2" xfId="2097"/>
    <cellStyle name="Вычисление 2 7" xfId="2098"/>
    <cellStyle name="Вычисление 3" xfId="2099"/>
    <cellStyle name="Вычисление 3 2" xfId="2100"/>
    <cellStyle name="Вычисление 3 2 2" xfId="2101"/>
    <cellStyle name="Вычисление 3 2 2 2" xfId="2102"/>
    <cellStyle name="Вычисление 3 2 2 2 2" xfId="2103"/>
    <cellStyle name="Вычисление 3 2 2 2 2 2" xfId="2104"/>
    <cellStyle name="Вычисление 3 2 2 2 3" xfId="2105"/>
    <cellStyle name="Вычисление 3 2 2 3" xfId="2106"/>
    <cellStyle name="Вычисление 3 2 2 3 2" xfId="2107"/>
    <cellStyle name="Вычисление 3 2 2 4" xfId="2108"/>
    <cellStyle name="Вычисление 3 2 3" xfId="2109"/>
    <cellStyle name="Вычисление 3 2 3 2" xfId="2110"/>
    <cellStyle name="Вычисление 3 2 3 2 2" xfId="2111"/>
    <cellStyle name="Вычисление 3 2 3 3" xfId="2112"/>
    <cellStyle name="Вычисление 3 2 4" xfId="2113"/>
    <cellStyle name="Вычисление 3 2 4 2" xfId="2114"/>
    <cellStyle name="Вычисление 3 2 5" xfId="2115"/>
    <cellStyle name="Вычисление 3 3" xfId="2116"/>
    <cellStyle name="Вычисление 3 3 2" xfId="2117"/>
    <cellStyle name="Вычисление 3 3 2 2" xfId="2118"/>
    <cellStyle name="Вычисление 3 3 2 2 2" xfId="2119"/>
    <cellStyle name="Вычисление 3 3 2 3" xfId="2120"/>
    <cellStyle name="Вычисление 3 3 3" xfId="2121"/>
    <cellStyle name="Вычисление 3 3 3 2" xfId="2122"/>
    <cellStyle name="Вычисление 3 3 4" xfId="2123"/>
    <cellStyle name="Вычисление 3 4" xfId="2124"/>
    <cellStyle name="Вычисление 3 4 2" xfId="2125"/>
    <cellStyle name="Вычисление 3 4 2 2" xfId="2126"/>
    <cellStyle name="Вычисление 3 4 3" xfId="2127"/>
    <cellStyle name="Вычисление 3 5" xfId="2128"/>
    <cellStyle name="Вычисление 3 5 2" xfId="2129"/>
    <cellStyle name="Вычисление 3 6" xfId="2130"/>
    <cellStyle name="Гиперссылка" xfId="2131" builtinId="8"/>
    <cellStyle name="Гиперссылка 2" xfId="2132"/>
    <cellStyle name="Гиперссылка 3" xfId="2133"/>
    <cellStyle name="Гиперссылка 4" xfId="2134"/>
    <cellStyle name="Денежный" xfId="2135" builtinId="4"/>
    <cellStyle name="Денежный 2" xfId="2136"/>
    <cellStyle name="Денежный 2 2" xfId="2137"/>
    <cellStyle name="Денежный 2 3" xfId="2138"/>
    <cellStyle name="Денежный 3" xfId="2139"/>
    <cellStyle name="Денежный 3 2" xfId="2140"/>
    <cellStyle name="Денежный 3 2 2" xfId="2141"/>
    <cellStyle name="Денежный 3 2 2 2" xfId="2142"/>
    <cellStyle name="Денежный 3 2 3" xfId="2143"/>
    <cellStyle name="Денежный 3 2 4" xfId="2144"/>
    <cellStyle name="Денежный 3 2 5" xfId="2145"/>
    <cellStyle name="Денежный 3 3" xfId="2146"/>
    <cellStyle name="Денежный 3 3 2" xfId="2147"/>
    <cellStyle name="Денежный 3 3 3" xfId="2148"/>
    <cellStyle name="Денежный 3 3 4" xfId="2149"/>
    <cellStyle name="Денежный 3 4" xfId="2150"/>
    <cellStyle name="Денежный 3 4 2" xfId="2151"/>
    <cellStyle name="Денежный 3 5" xfId="2152"/>
    <cellStyle name="Денежный 3 6" xfId="2153"/>
    <cellStyle name="Денежный 3 7" xfId="2154"/>
    <cellStyle name="Денежный 4" xfId="2155"/>
    <cellStyle name="Заголовок 1 2" xfId="2156"/>
    <cellStyle name="Заголовок 1 2 2" xfId="2157"/>
    <cellStyle name="Заголовок 1 3" xfId="2158"/>
    <cellStyle name="Заголовок 2 2" xfId="2159"/>
    <cellStyle name="Заголовок 2 2 2" xfId="2160"/>
    <cellStyle name="Заголовок 2 3" xfId="2161"/>
    <cellStyle name="Заголовок 3 2" xfId="2162"/>
    <cellStyle name="Заголовок 3 2 2" xfId="2163"/>
    <cellStyle name="Заголовок 3 3" xfId="2164"/>
    <cellStyle name="Заголовок 4 2" xfId="2165"/>
    <cellStyle name="Заголовок 4 2 2" xfId="2166"/>
    <cellStyle name="Заголовок 4 3" xfId="2167"/>
    <cellStyle name="Итог 2" xfId="2168"/>
    <cellStyle name="Итог 2 2" xfId="2169"/>
    <cellStyle name="Итог 2 2 2" xfId="2170"/>
    <cellStyle name="Итог 2 2 2 2" xfId="2171"/>
    <cellStyle name="Итог 2 2 2 2 2" xfId="2172"/>
    <cellStyle name="Итог 2 2 2 2 2 2" xfId="2173"/>
    <cellStyle name="Итог 2 2 2 2 2 2 2" xfId="2174"/>
    <cellStyle name="Итог 2 2 2 2 2 3" xfId="2175"/>
    <cellStyle name="Итог 2 2 2 2 3" xfId="2176"/>
    <cellStyle name="Итог 2 2 2 2 3 2" xfId="2177"/>
    <cellStyle name="Итог 2 2 2 2 4" xfId="2178"/>
    <cellStyle name="Итог 2 2 2 3" xfId="2179"/>
    <cellStyle name="Итог 2 2 2 3 2" xfId="2180"/>
    <cellStyle name="Итог 2 2 2 3 2 2" xfId="2181"/>
    <cellStyle name="Итог 2 2 2 3 3" xfId="2182"/>
    <cellStyle name="Итог 2 2 2 4" xfId="2183"/>
    <cellStyle name="Итог 2 2 2 4 2" xfId="2184"/>
    <cellStyle name="Итог 2 2 2 5" xfId="2185"/>
    <cellStyle name="Итог 2 2 3" xfId="2186"/>
    <cellStyle name="Итог 2 2 3 2" xfId="2187"/>
    <cellStyle name="Итог 2 2 3 2 2" xfId="2188"/>
    <cellStyle name="Итог 2 2 3 2 2 2" xfId="2189"/>
    <cellStyle name="Итог 2 2 3 2 3" xfId="2190"/>
    <cellStyle name="Итог 2 2 3 3" xfId="2191"/>
    <cellStyle name="Итог 2 2 3 3 2" xfId="2192"/>
    <cellStyle name="Итог 2 2 3 4" xfId="2193"/>
    <cellStyle name="Итог 2 2 4" xfId="2194"/>
    <cellStyle name="Итог 2 2 4 2" xfId="2195"/>
    <cellStyle name="Итог 2 2 4 2 2" xfId="2196"/>
    <cellStyle name="Итог 2 2 4 3" xfId="2197"/>
    <cellStyle name="Итог 2 2 5" xfId="2198"/>
    <cellStyle name="Итог 2 2 5 2" xfId="2199"/>
    <cellStyle name="Итог 2 2 6" xfId="2200"/>
    <cellStyle name="Итог 2 3" xfId="2201"/>
    <cellStyle name="Итог 2 3 2" xfId="2202"/>
    <cellStyle name="Итог 2 3 2 2" xfId="2203"/>
    <cellStyle name="Итог 2 3 2 2 2" xfId="2204"/>
    <cellStyle name="Итог 2 3 2 2 2 2" xfId="2205"/>
    <cellStyle name="Итог 2 3 2 2 3" xfId="2206"/>
    <cellStyle name="Итог 2 3 2 3" xfId="2207"/>
    <cellStyle name="Итог 2 3 2 3 2" xfId="2208"/>
    <cellStyle name="Итог 2 3 2 4" xfId="2209"/>
    <cellStyle name="Итог 2 3 3" xfId="2210"/>
    <cellStyle name="Итог 2 3 3 2" xfId="2211"/>
    <cellStyle name="Итог 2 3 3 2 2" xfId="2212"/>
    <cellStyle name="Итог 2 3 3 3" xfId="2213"/>
    <cellStyle name="Итог 2 3 4" xfId="2214"/>
    <cellStyle name="Итог 2 3 4 2" xfId="2215"/>
    <cellStyle name="Итог 2 3 5" xfId="2216"/>
    <cellStyle name="Итог 2 4" xfId="2217"/>
    <cellStyle name="Итог 2 4 2" xfId="2218"/>
    <cellStyle name="Итог 2 4 2 2" xfId="2219"/>
    <cellStyle name="Итог 2 4 2 2 2" xfId="2220"/>
    <cellStyle name="Итог 2 4 2 3" xfId="2221"/>
    <cellStyle name="Итог 2 4 3" xfId="2222"/>
    <cellStyle name="Итог 2 4 3 2" xfId="2223"/>
    <cellStyle name="Итог 2 4 4" xfId="2224"/>
    <cellStyle name="Итог 2 5" xfId="2225"/>
    <cellStyle name="Итог 2 5 2" xfId="2226"/>
    <cellStyle name="Итог 2 5 2 2" xfId="2227"/>
    <cellStyle name="Итог 2 5 3" xfId="2228"/>
    <cellStyle name="Итог 2 6" xfId="2229"/>
    <cellStyle name="Итог 2 6 2" xfId="2230"/>
    <cellStyle name="Итог 2 7" xfId="2231"/>
    <cellStyle name="Итог 3" xfId="2232"/>
    <cellStyle name="Итог 3 2" xfId="2233"/>
    <cellStyle name="Итог 3 2 2" xfId="2234"/>
    <cellStyle name="Итог 3 2 2 2" xfId="2235"/>
    <cellStyle name="Итог 3 2 2 2 2" xfId="2236"/>
    <cellStyle name="Итог 3 2 2 2 2 2" xfId="2237"/>
    <cellStyle name="Итог 3 2 2 2 3" xfId="2238"/>
    <cellStyle name="Итог 3 2 2 3" xfId="2239"/>
    <cellStyle name="Итог 3 2 2 3 2" xfId="2240"/>
    <cellStyle name="Итог 3 2 2 4" xfId="2241"/>
    <cellStyle name="Итог 3 2 3" xfId="2242"/>
    <cellStyle name="Итог 3 2 3 2" xfId="2243"/>
    <cellStyle name="Итог 3 2 3 2 2" xfId="2244"/>
    <cellStyle name="Итог 3 2 3 3" xfId="2245"/>
    <cellStyle name="Итог 3 2 4" xfId="2246"/>
    <cellStyle name="Итог 3 2 4 2" xfId="2247"/>
    <cellStyle name="Итог 3 2 5" xfId="2248"/>
    <cellStyle name="Итог 3 3" xfId="2249"/>
    <cellStyle name="Итог 3 3 2" xfId="2250"/>
    <cellStyle name="Итог 3 3 2 2" xfId="2251"/>
    <cellStyle name="Итог 3 3 2 2 2" xfId="2252"/>
    <cellStyle name="Итог 3 3 2 3" xfId="2253"/>
    <cellStyle name="Итог 3 3 3" xfId="2254"/>
    <cellStyle name="Итог 3 3 3 2" xfId="2255"/>
    <cellStyle name="Итог 3 3 4" xfId="2256"/>
    <cellStyle name="Итог 3 4" xfId="2257"/>
    <cellStyle name="Итог 3 4 2" xfId="2258"/>
    <cellStyle name="Итог 3 4 2 2" xfId="2259"/>
    <cellStyle name="Итог 3 4 3" xfId="2260"/>
    <cellStyle name="Итог 3 5" xfId="2261"/>
    <cellStyle name="Итог 3 5 2" xfId="2262"/>
    <cellStyle name="Итог 3 6" xfId="2263"/>
    <cellStyle name="Контрольная ячейка 2" xfId="2264"/>
    <cellStyle name="Контрольная ячейка 2 2" xfId="2265"/>
    <cellStyle name="Контрольная ячейка 3" xfId="2266"/>
    <cellStyle name="Название 2" xfId="2267"/>
    <cellStyle name="Название 2 2" xfId="2268"/>
    <cellStyle name="Название 3" xfId="2269"/>
    <cellStyle name="Нейтральный 2" xfId="2270"/>
    <cellStyle name="Нейтральный 2 2" xfId="2271"/>
    <cellStyle name="Нейтральный 3" xfId="2272"/>
    <cellStyle name="Нормален" xfId="2273"/>
    <cellStyle name="Нормален 2" xfId="2274"/>
    <cellStyle name="Обычный" xfId="0" builtinId="0"/>
    <cellStyle name="Обычный 10" xfId="2275"/>
    <cellStyle name="Обычный 10 2" xfId="2276"/>
    <cellStyle name="Обычный 10 2 2" xfId="2277"/>
    <cellStyle name="Обычный 10 2 2 2" xfId="2278"/>
    <cellStyle name="Обычный 10 2 2 2 2" xfId="2279"/>
    <cellStyle name="Обычный 10 2 2 2 3" xfId="2280"/>
    <cellStyle name="Обычный 10 2 2 3" xfId="2281"/>
    <cellStyle name="Обычный 10 2 2 4" xfId="2282"/>
    <cellStyle name="Обычный 10 2 3" xfId="2283"/>
    <cellStyle name="Обычный 10 2 3 2" xfId="2284"/>
    <cellStyle name="Обычный 10 2 3 2 2" xfId="2285"/>
    <cellStyle name="Обычный 10 2 3 2 3" xfId="2286"/>
    <cellStyle name="Обычный 10 2 3 3" xfId="2287"/>
    <cellStyle name="Обычный 10 2 3 4" xfId="2288"/>
    <cellStyle name="Обычный 10 2 4" xfId="2289"/>
    <cellStyle name="Обычный 10 2 4 2" xfId="2290"/>
    <cellStyle name="Обычный 10 2 4 3" xfId="2291"/>
    <cellStyle name="Обычный 10 2 5" xfId="2292"/>
    <cellStyle name="Обычный 10 2 6" xfId="2293"/>
    <cellStyle name="Обычный 10 3" xfId="2294"/>
    <cellStyle name="Обычный 10 3 2" xfId="2295"/>
    <cellStyle name="Обычный 10 3 2 2" xfId="2296"/>
    <cellStyle name="Обычный 10 3 2 3" xfId="2297"/>
    <cellStyle name="Обычный 10 3 3" xfId="2298"/>
    <cellStyle name="Обычный 10 3 4" xfId="2299"/>
    <cellStyle name="Обычный 10 4" xfId="2300"/>
    <cellStyle name="Обычный 10 4 2" xfId="2301"/>
    <cellStyle name="Обычный 10 4 2 2" xfId="2302"/>
    <cellStyle name="Обычный 10 4 2 3" xfId="2303"/>
    <cellStyle name="Обычный 10 4 3" xfId="2304"/>
    <cellStyle name="Обычный 10 4 4" xfId="2305"/>
    <cellStyle name="Обычный 10 5" xfId="2306"/>
    <cellStyle name="Обычный 10 5 2" xfId="2307"/>
    <cellStyle name="Обычный 10 5 3" xfId="2308"/>
    <cellStyle name="Обычный 10 6" xfId="2309"/>
    <cellStyle name="Обычный 10 7" xfId="2310"/>
    <cellStyle name="Обычный 10 8" xfId="2311"/>
    <cellStyle name="Обычный 10 9" xfId="2312"/>
    <cellStyle name="Обычный 11" xfId="2313"/>
    <cellStyle name="Обычный 12" xfId="2314"/>
    <cellStyle name="Обычный 12 2" xfId="2315"/>
    <cellStyle name="Обычный 12 2 2" xfId="2316"/>
    <cellStyle name="Обычный 12 2 2 2" xfId="2317"/>
    <cellStyle name="Обычный 12 2 2 3" xfId="2318"/>
    <cellStyle name="Обычный 12 2 3" xfId="2319"/>
    <cellStyle name="Обычный 12 2 4" xfId="2320"/>
    <cellStyle name="Обычный 12 3" xfId="2321"/>
    <cellStyle name="Обычный 12 3 2" xfId="2322"/>
    <cellStyle name="Обычный 12 3 2 2" xfId="2323"/>
    <cellStyle name="Обычный 12 3 2 3" xfId="2324"/>
    <cellStyle name="Обычный 12 3 3" xfId="2325"/>
    <cellStyle name="Обычный 12 3 4" xfId="2326"/>
    <cellStyle name="Обычный 12 4" xfId="2327"/>
    <cellStyle name="Обычный 12 4 2" xfId="2328"/>
    <cellStyle name="Обычный 12 4 3" xfId="2329"/>
    <cellStyle name="Обычный 12 5" xfId="2330"/>
    <cellStyle name="Обычный 12 6" xfId="2331"/>
    <cellStyle name="Обычный 13" xfId="2332"/>
    <cellStyle name="Обычный 13 2" xfId="2333"/>
    <cellStyle name="Обычный 13 2 2" xfId="2334"/>
    <cellStyle name="Обычный 13 2 3" xfId="2335"/>
    <cellStyle name="Обычный 13 3" xfId="2336"/>
    <cellStyle name="Обычный 13 4" xfId="2337"/>
    <cellStyle name="Обычный 14" xfId="2338"/>
    <cellStyle name="Обычный 14 2" xfId="2339"/>
    <cellStyle name="Обычный 14 2 2" xfId="2340"/>
    <cellStyle name="Обычный 14 3" xfId="2341"/>
    <cellStyle name="Обычный 14 4" xfId="2342"/>
    <cellStyle name="Обычный 14 4 2" xfId="2343"/>
    <cellStyle name="Обычный 15" xfId="2344"/>
    <cellStyle name="Обычный 15 2" xfId="2345"/>
    <cellStyle name="Обычный 15 2 2" xfId="2346"/>
    <cellStyle name="Обычный 15 2 3" xfId="2347"/>
    <cellStyle name="Обычный 15 3" xfId="2348"/>
    <cellStyle name="Обычный 15 4" xfId="2349"/>
    <cellStyle name="Обычный 16" xfId="2350"/>
    <cellStyle name="Обычный 16 2" xfId="2351"/>
    <cellStyle name="Обычный 17" xfId="2352"/>
    <cellStyle name="Обычный 17 2" xfId="2353"/>
    <cellStyle name="Обычный 17 3" xfId="2354"/>
    <cellStyle name="Обычный 18" xfId="2355"/>
    <cellStyle name="Обычный 18 2" xfId="2356"/>
    <cellStyle name="Обычный 19" xfId="2357"/>
    <cellStyle name="Обычный 2" xfId="2358"/>
    <cellStyle name="Обычный 2 2" xfId="2359"/>
    <cellStyle name="Обычный 2 2 2" xfId="2360"/>
    <cellStyle name="Обычный 2 2 3" xfId="2361"/>
    <cellStyle name="Обычный 2 3" xfId="2362"/>
    <cellStyle name="Обычный 2 3 2" xfId="2363"/>
    <cellStyle name="Обычный 2 4" xfId="2364"/>
    <cellStyle name="Обычный 2 5" xfId="2365"/>
    <cellStyle name="Обычный 2 6" xfId="2366"/>
    <cellStyle name="Обычный 2 6 2" xfId="2367"/>
    <cellStyle name="Обычный 2 6 2 2" xfId="2368"/>
    <cellStyle name="Обычный 2 6 2 2 2" xfId="2369"/>
    <cellStyle name="Обычный 2 6 2 2 2 2" xfId="2370"/>
    <cellStyle name="Обычный 2 6 2 2 2 3" xfId="2371"/>
    <cellStyle name="Обычный 2 6 2 2 3" xfId="2372"/>
    <cellStyle name="Обычный 2 6 2 2 4" xfId="2373"/>
    <cellStyle name="Обычный 2 6 2 3" xfId="2374"/>
    <cellStyle name="Обычный 2 6 2 3 2" xfId="2375"/>
    <cellStyle name="Обычный 2 6 2 3 2 2" xfId="2376"/>
    <cellStyle name="Обычный 2 6 2 3 2 3" xfId="2377"/>
    <cellStyle name="Обычный 2 6 2 3 3" xfId="2378"/>
    <cellStyle name="Обычный 2 6 2 3 4" xfId="2379"/>
    <cellStyle name="Обычный 2 6 2 4" xfId="2380"/>
    <cellStyle name="Обычный 2 6 2 4 2" xfId="2381"/>
    <cellStyle name="Обычный 2 6 2 4 3" xfId="2382"/>
    <cellStyle name="Обычный 2 6 2 5" xfId="2383"/>
    <cellStyle name="Обычный 2 6 2 6" xfId="2384"/>
    <cellStyle name="Обычный 2 6 3" xfId="2385"/>
    <cellStyle name="Обычный 2 6 3 2" xfId="2386"/>
    <cellStyle name="Обычный 2 6 3 2 2" xfId="2387"/>
    <cellStyle name="Обычный 2 6 3 2 3" xfId="2388"/>
    <cellStyle name="Обычный 2 6 3 3" xfId="2389"/>
    <cellStyle name="Обычный 2 6 3 4" xfId="2390"/>
    <cellStyle name="Обычный 2 6 4" xfId="2391"/>
    <cellStyle name="Обычный 2 6 4 2" xfId="2392"/>
    <cellStyle name="Обычный 2 6 4 2 2" xfId="2393"/>
    <cellStyle name="Обычный 2 6 4 2 3" xfId="2394"/>
    <cellStyle name="Обычный 2 6 4 3" xfId="2395"/>
    <cellStyle name="Обычный 2 6 4 4" xfId="2396"/>
    <cellStyle name="Обычный 2 6 5" xfId="2397"/>
    <cellStyle name="Обычный 2 6 5 2" xfId="2398"/>
    <cellStyle name="Обычный 2 6 5 3" xfId="2399"/>
    <cellStyle name="Обычный 2 6 6" xfId="2400"/>
    <cellStyle name="Обычный 2 6 7" xfId="2401"/>
    <cellStyle name="Обычный 2 7" xfId="2402"/>
    <cellStyle name="Обычный 2 8" xfId="2403"/>
    <cellStyle name="Обычный 2 9" xfId="2404"/>
    <cellStyle name="Обычный 20" xfId="2405"/>
    <cellStyle name="Обычный 21" xfId="2406"/>
    <cellStyle name="Обычный 22" xfId="2407"/>
    <cellStyle name="Обычный 3" xfId="2408"/>
    <cellStyle name="Обычный 3 2" xfId="2409"/>
    <cellStyle name="Обычный 3 2 2" xfId="2410"/>
    <cellStyle name="Обычный 3 2 3" xfId="2411"/>
    <cellStyle name="Обычный 3 3" xfId="2412"/>
    <cellStyle name="Обычный 3 4" xfId="2413"/>
    <cellStyle name="Обычный 4" xfId="2414"/>
    <cellStyle name="Обычный 4 2" xfId="2415"/>
    <cellStyle name="Обычный 4 2 2" xfId="2416"/>
    <cellStyle name="Обычный 4 2 2 10" xfId="2417"/>
    <cellStyle name="Обычный 4 2 2 2" xfId="2418"/>
    <cellStyle name="Обычный 4 2 2 2 2" xfId="2419"/>
    <cellStyle name="Обычный 4 2 2 2 2 2" xfId="2420"/>
    <cellStyle name="Обычный 4 2 2 2 2 2 2" xfId="2421"/>
    <cellStyle name="Обычный 4 2 2 2 2 2 2 2" xfId="2422"/>
    <cellStyle name="Обычный 4 2 2 2 2 2 2 2 2" xfId="2423"/>
    <cellStyle name="Обычный 4 2 2 2 2 2 2 2 3" xfId="2424"/>
    <cellStyle name="Обычный 4 2 2 2 2 2 2 3" xfId="2425"/>
    <cellStyle name="Обычный 4 2 2 2 2 2 2 4" xfId="2426"/>
    <cellStyle name="Обычный 4 2 2 2 2 2 3" xfId="2427"/>
    <cellStyle name="Обычный 4 2 2 2 2 2 3 2" xfId="2428"/>
    <cellStyle name="Обычный 4 2 2 2 2 2 3 2 2" xfId="2429"/>
    <cellStyle name="Обычный 4 2 2 2 2 2 3 2 3" xfId="2430"/>
    <cellStyle name="Обычный 4 2 2 2 2 2 3 3" xfId="2431"/>
    <cellStyle name="Обычный 4 2 2 2 2 2 3 4" xfId="2432"/>
    <cellStyle name="Обычный 4 2 2 2 2 2 4" xfId="2433"/>
    <cellStyle name="Обычный 4 2 2 2 2 2 4 2" xfId="2434"/>
    <cellStyle name="Обычный 4 2 2 2 2 2 4 3" xfId="2435"/>
    <cellStyle name="Обычный 4 2 2 2 2 2 5" xfId="2436"/>
    <cellStyle name="Обычный 4 2 2 2 2 2 6" xfId="2437"/>
    <cellStyle name="Обычный 4 2 2 2 2 3" xfId="2438"/>
    <cellStyle name="Обычный 4 2 2 2 2 3 2" xfId="2439"/>
    <cellStyle name="Обычный 4 2 2 2 2 3 2 2" xfId="2440"/>
    <cellStyle name="Обычный 4 2 2 2 2 3 2 3" xfId="2441"/>
    <cellStyle name="Обычный 4 2 2 2 2 3 3" xfId="2442"/>
    <cellStyle name="Обычный 4 2 2 2 2 3 4" xfId="2443"/>
    <cellStyle name="Обычный 4 2 2 2 2 4" xfId="2444"/>
    <cellStyle name="Обычный 4 2 2 2 2 4 2" xfId="2445"/>
    <cellStyle name="Обычный 4 2 2 2 2 4 2 2" xfId="2446"/>
    <cellStyle name="Обычный 4 2 2 2 2 4 2 3" xfId="2447"/>
    <cellStyle name="Обычный 4 2 2 2 2 4 3" xfId="2448"/>
    <cellStyle name="Обычный 4 2 2 2 2 4 4" xfId="2449"/>
    <cellStyle name="Обычный 4 2 2 2 2 5" xfId="2450"/>
    <cellStyle name="Обычный 4 2 2 2 2 5 2" xfId="2451"/>
    <cellStyle name="Обычный 4 2 2 2 2 5 3" xfId="2452"/>
    <cellStyle name="Обычный 4 2 2 2 2 6" xfId="2453"/>
    <cellStyle name="Обычный 4 2 2 2 2 7" xfId="2454"/>
    <cellStyle name="Обычный 4 2 2 2 3" xfId="2455"/>
    <cellStyle name="Обычный 4 2 2 2 3 2" xfId="2456"/>
    <cellStyle name="Обычный 4 2 2 2 3 2 2" xfId="2457"/>
    <cellStyle name="Обычный 4 2 2 2 3 2 2 2" xfId="2458"/>
    <cellStyle name="Обычный 4 2 2 2 3 2 2 3" xfId="2459"/>
    <cellStyle name="Обычный 4 2 2 2 3 2 3" xfId="2460"/>
    <cellStyle name="Обычный 4 2 2 2 3 2 4" xfId="2461"/>
    <cellStyle name="Обычный 4 2 2 2 3 3" xfId="2462"/>
    <cellStyle name="Обычный 4 2 2 2 3 3 2" xfId="2463"/>
    <cellStyle name="Обычный 4 2 2 2 3 3 2 2" xfId="2464"/>
    <cellStyle name="Обычный 4 2 2 2 3 3 2 3" xfId="2465"/>
    <cellStyle name="Обычный 4 2 2 2 3 3 3" xfId="2466"/>
    <cellStyle name="Обычный 4 2 2 2 3 3 4" xfId="2467"/>
    <cellStyle name="Обычный 4 2 2 2 3 4" xfId="2468"/>
    <cellStyle name="Обычный 4 2 2 2 3 4 2" xfId="2469"/>
    <cellStyle name="Обычный 4 2 2 2 3 4 3" xfId="2470"/>
    <cellStyle name="Обычный 4 2 2 2 3 5" xfId="2471"/>
    <cellStyle name="Обычный 4 2 2 2 3 6" xfId="2472"/>
    <cellStyle name="Обычный 4 2 2 2 4" xfId="2473"/>
    <cellStyle name="Обычный 4 2 2 2 4 2" xfId="2474"/>
    <cellStyle name="Обычный 4 2 2 2 4 2 2" xfId="2475"/>
    <cellStyle name="Обычный 4 2 2 2 4 2 3" xfId="2476"/>
    <cellStyle name="Обычный 4 2 2 2 4 3" xfId="2477"/>
    <cellStyle name="Обычный 4 2 2 2 4 4" xfId="2478"/>
    <cellStyle name="Обычный 4 2 2 2 5" xfId="2479"/>
    <cellStyle name="Обычный 4 2 2 2 5 2" xfId="2480"/>
    <cellStyle name="Обычный 4 2 2 2 5 2 2" xfId="2481"/>
    <cellStyle name="Обычный 4 2 2 2 5 2 3" xfId="2482"/>
    <cellStyle name="Обычный 4 2 2 2 5 3" xfId="2483"/>
    <cellStyle name="Обычный 4 2 2 2 5 4" xfId="2484"/>
    <cellStyle name="Обычный 4 2 2 2 6" xfId="2485"/>
    <cellStyle name="Обычный 4 2 2 2 6 2" xfId="2486"/>
    <cellStyle name="Обычный 4 2 2 2 6 3" xfId="2487"/>
    <cellStyle name="Обычный 4 2 2 2 7" xfId="2488"/>
    <cellStyle name="Обычный 4 2 2 2 8" xfId="2489"/>
    <cellStyle name="Обычный 4 2 2 3" xfId="2490"/>
    <cellStyle name="Обычный 4 2 2 3 2" xfId="2491"/>
    <cellStyle name="Обычный 4 2 2 3 2 2" xfId="2492"/>
    <cellStyle name="Обычный 4 2 2 3 2 2 2" xfId="2493"/>
    <cellStyle name="Обычный 4 2 2 3 2 2 2 2" xfId="2494"/>
    <cellStyle name="Обычный 4 2 2 3 2 2 2 2 2" xfId="2495"/>
    <cellStyle name="Обычный 4 2 2 3 2 2 2 2 3" xfId="2496"/>
    <cellStyle name="Обычный 4 2 2 3 2 2 2 3" xfId="2497"/>
    <cellStyle name="Обычный 4 2 2 3 2 2 2 4" xfId="2498"/>
    <cellStyle name="Обычный 4 2 2 3 2 2 3" xfId="2499"/>
    <cellStyle name="Обычный 4 2 2 3 2 2 3 2" xfId="2500"/>
    <cellStyle name="Обычный 4 2 2 3 2 2 3 2 2" xfId="2501"/>
    <cellStyle name="Обычный 4 2 2 3 2 2 3 2 3" xfId="2502"/>
    <cellStyle name="Обычный 4 2 2 3 2 2 3 3" xfId="2503"/>
    <cellStyle name="Обычный 4 2 2 3 2 2 3 4" xfId="2504"/>
    <cellStyle name="Обычный 4 2 2 3 2 2 4" xfId="2505"/>
    <cellStyle name="Обычный 4 2 2 3 2 2 4 2" xfId="2506"/>
    <cellStyle name="Обычный 4 2 2 3 2 2 4 3" xfId="2507"/>
    <cellStyle name="Обычный 4 2 2 3 2 2 5" xfId="2508"/>
    <cellStyle name="Обычный 4 2 2 3 2 2 6" xfId="2509"/>
    <cellStyle name="Обычный 4 2 2 3 2 3" xfId="2510"/>
    <cellStyle name="Обычный 4 2 2 3 2 3 2" xfId="2511"/>
    <cellStyle name="Обычный 4 2 2 3 2 3 2 2" xfId="2512"/>
    <cellStyle name="Обычный 4 2 2 3 2 3 2 3" xfId="2513"/>
    <cellStyle name="Обычный 4 2 2 3 2 3 3" xfId="2514"/>
    <cellStyle name="Обычный 4 2 2 3 2 3 4" xfId="2515"/>
    <cellStyle name="Обычный 4 2 2 3 2 4" xfId="2516"/>
    <cellStyle name="Обычный 4 2 2 3 2 4 2" xfId="2517"/>
    <cellStyle name="Обычный 4 2 2 3 2 4 2 2" xfId="2518"/>
    <cellStyle name="Обычный 4 2 2 3 2 4 2 3" xfId="2519"/>
    <cellStyle name="Обычный 4 2 2 3 2 4 3" xfId="2520"/>
    <cellStyle name="Обычный 4 2 2 3 2 4 4" xfId="2521"/>
    <cellStyle name="Обычный 4 2 2 3 2 5" xfId="2522"/>
    <cellStyle name="Обычный 4 2 2 3 2 5 2" xfId="2523"/>
    <cellStyle name="Обычный 4 2 2 3 2 5 3" xfId="2524"/>
    <cellStyle name="Обычный 4 2 2 3 2 6" xfId="2525"/>
    <cellStyle name="Обычный 4 2 2 3 2 7" xfId="2526"/>
    <cellStyle name="Обычный 4 2 2 3 3" xfId="2527"/>
    <cellStyle name="Обычный 4 2 2 3 3 2" xfId="2528"/>
    <cellStyle name="Обычный 4 2 2 3 3 2 2" xfId="2529"/>
    <cellStyle name="Обычный 4 2 2 3 3 2 2 2" xfId="2530"/>
    <cellStyle name="Обычный 4 2 2 3 3 2 2 3" xfId="2531"/>
    <cellStyle name="Обычный 4 2 2 3 3 2 3" xfId="2532"/>
    <cellStyle name="Обычный 4 2 2 3 3 2 4" xfId="2533"/>
    <cellStyle name="Обычный 4 2 2 3 3 3" xfId="2534"/>
    <cellStyle name="Обычный 4 2 2 3 3 3 2" xfId="2535"/>
    <cellStyle name="Обычный 4 2 2 3 3 3 2 2" xfId="2536"/>
    <cellStyle name="Обычный 4 2 2 3 3 3 2 3" xfId="2537"/>
    <cellStyle name="Обычный 4 2 2 3 3 3 3" xfId="2538"/>
    <cellStyle name="Обычный 4 2 2 3 3 3 4" xfId="2539"/>
    <cellStyle name="Обычный 4 2 2 3 3 4" xfId="2540"/>
    <cellStyle name="Обычный 4 2 2 3 3 4 2" xfId="2541"/>
    <cellStyle name="Обычный 4 2 2 3 3 4 3" xfId="2542"/>
    <cellStyle name="Обычный 4 2 2 3 3 5" xfId="2543"/>
    <cellStyle name="Обычный 4 2 2 3 3 6" xfId="2544"/>
    <cellStyle name="Обычный 4 2 2 3 4" xfId="2545"/>
    <cellStyle name="Обычный 4 2 2 3 4 2" xfId="2546"/>
    <cellStyle name="Обычный 4 2 2 3 4 2 2" xfId="2547"/>
    <cellStyle name="Обычный 4 2 2 3 4 2 3" xfId="2548"/>
    <cellStyle name="Обычный 4 2 2 3 4 3" xfId="2549"/>
    <cellStyle name="Обычный 4 2 2 3 4 4" xfId="2550"/>
    <cellStyle name="Обычный 4 2 2 3 5" xfId="2551"/>
    <cellStyle name="Обычный 4 2 2 3 5 2" xfId="2552"/>
    <cellStyle name="Обычный 4 2 2 3 5 2 2" xfId="2553"/>
    <cellStyle name="Обычный 4 2 2 3 5 2 3" xfId="2554"/>
    <cellStyle name="Обычный 4 2 2 3 5 3" xfId="2555"/>
    <cellStyle name="Обычный 4 2 2 3 5 4" xfId="2556"/>
    <cellStyle name="Обычный 4 2 2 3 6" xfId="2557"/>
    <cellStyle name="Обычный 4 2 2 3 6 2" xfId="2558"/>
    <cellStyle name="Обычный 4 2 2 3 6 3" xfId="2559"/>
    <cellStyle name="Обычный 4 2 2 3 7" xfId="2560"/>
    <cellStyle name="Обычный 4 2 2 3 8" xfId="2561"/>
    <cellStyle name="Обычный 4 2 2 4" xfId="2562"/>
    <cellStyle name="Обычный 4 2 2 4 2" xfId="2563"/>
    <cellStyle name="Обычный 4 2 2 4 2 2" xfId="2564"/>
    <cellStyle name="Обычный 4 2 2 4 2 2 2" xfId="2565"/>
    <cellStyle name="Обычный 4 2 2 4 2 2 2 2" xfId="2566"/>
    <cellStyle name="Обычный 4 2 2 4 2 2 2 3" xfId="2567"/>
    <cellStyle name="Обычный 4 2 2 4 2 2 3" xfId="2568"/>
    <cellStyle name="Обычный 4 2 2 4 2 2 4" xfId="2569"/>
    <cellStyle name="Обычный 4 2 2 4 2 3" xfId="2570"/>
    <cellStyle name="Обычный 4 2 2 4 2 3 2" xfId="2571"/>
    <cellStyle name="Обычный 4 2 2 4 2 3 2 2" xfId="2572"/>
    <cellStyle name="Обычный 4 2 2 4 2 3 2 3" xfId="2573"/>
    <cellStyle name="Обычный 4 2 2 4 2 3 3" xfId="2574"/>
    <cellStyle name="Обычный 4 2 2 4 2 3 4" xfId="2575"/>
    <cellStyle name="Обычный 4 2 2 4 2 4" xfId="2576"/>
    <cellStyle name="Обычный 4 2 2 4 2 4 2" xfId="2577"/>
    <cellStyle name="Обычный 4 2 2 4 2 4 3" xfId="2578"/>
    <cellStyle name="Обычный 4 2 2 4 2 5" xfId="2579"/>
    <cellStyle name="Обычный 4 2 2 4 2 6" xfId="2580"/>
    <cellStyle name="Обычный 4 2 2 4 3" xfId="2581"/>
    <cellStyle name="Обычный 4 2 2 4 3 2" xfId="2582"/>
    <cellStyle name="Обычный 4 2 2 4 3 2 2" xfId="2583"/>
    <cellStyle name="Обычный 4 2 2 4 3 2 3" xfId="2584"/>
    <cellStyle name="Обычный 4 2 2 4 3 3" xfId="2585"/>
    <cellStyle name="Обычный 4 2 2 4 3 4" xfId="2586"/>
    <cellStyle name="Обычный 4 2 2 4 4" xfId="2587"/>
    <cellStyle name="Обычный 4 2 2 4 4 2" xfId="2588"/>
    <cellStyle name="Обычный 4 2 2 4 4 2 2" xfId="2589"/>
    <cellStyle name="Обычный 4 2 2 4 4 2 3" xfId="2590"/>
    <cellStyle name="Обычный 4 2 2 4 4 3" xfId="2591"/>
    <cellStyle name="Обычный 4 2 2 4 4 4" xfId="2592"/>
    <cellStyle name="Обычный 4 2 2 4 5" xfId="2593"/>
    <cellStyle name="Обычный 4 2 2 4 5 2" xfId="2594"/>
    <cellStyle name="Обычный 4 2 2 4 5 3" xfId="2595"/>
    <cellStyle name="Обычный 4 2 2 4 6" xfId="2596"/>
    <cellStyle name="Обычный 4 2 2 4 7" xfId="2597"/>
    <cellStyle name="Обычный 4 2 2 5" xfId="2598"/>
    <cellStyle name="Обычный 4 2 2 5 2" xfId="2599"/>
    <cellStyle name="Обычный 4 2 2 5 2 2" xfId="2600"/>
    <cellStyle name="Обычный 4 2 2 5 2 2 2" xfId="2601"/>
    <cellStyle name="Обычный 4 2 2 5 2 2 3" xfId="2602"/>
    <cellStyle name="Обычный 4 2 2 5 2 3" xfId="2603"/>
    <cellStyle name="Обычный 4 2 2 5 2 4" xfId="2604"/>
    <cellStyle name="Обычный 4 2 2 5 3" xfId="2605"/>
    <cellStyle name="Обычный 4 2 2 5 3 2" xfId="2606"/>
    <cellStyle name="Обычный 4 2 2 5 3 2 2" xfId="2607"/>
    <cellStyle name="Обычный 4 2 2 5 3 2 3" xfId="2608"/>
    <cellStyle name="Обычный 4 2 2 5 3 3" xfId="2609"/>
    <cellStyle name="Обычный 4 2 2 5 3 4" xfId="2610"/>
    <cellStyle name="Обычный 4 2 2 5 4" xfId="2611"/>
    <cellStyle name="Обычный 4 2 2 5 4 2" xfId="2612"/>
    <cellStyle name="Обычный 4 2 2 5 4 3" xfId="2613"/>
    <cellStyle name="Обычный 4 2 2 5 5" xfId="2614"/>
    <cellStyle name="Обычный 4 2 2 5 6" xfId="2615"/>
    <cellStyle name="Обычный 4 2 2 6" xfId="2616"/>
    <cellStyle name="Обычный 4 2 2 6 2" xfId="2617"/>
    <cellStyle name="Обычный 4 2 2 6 2 2" xfId="2618"/>
    <cellStyle name="Обычный 4 2 2 6 2 3" xfId="2619"/>
    <cellStyle name="Обычный 4 2 2 6 3" xfId="2620"/>
    <cellStyle name="Обычный 4 2 2 6 4" xfId="2621"/>
    <cellStyle name="Обычный 4 2 2 7" xfId="2622"/>
    <cellStyle name="Обычный 4 2 2 7 2" xfId="2623"/>
    <cellStyle name="Обычный 4 2 2 7 2 2" xfId="2624"/>
    <cellStyle name="Обычный 4 2 2 7 2 3" xfId="2625"/>
    <cellStyle name="Обычный 4 2 2 7 3" xfId="2626"/>
    <cellStyle name="Обычный 4 2 2 7 4" xfId="2627"/>
    <cellStyle name="Обычный 4 2 2 8" xfId="2628"/>
    <cellStyle name="Обычный 4 2 2 8 2" xfId="2629"/>
    <cellStyle name="Обычный 4 2 2 8 3" xfId="2630"/>
    <cellStyle name="Обычный 4 2 2 9" xfId="2631"/>
    <cellStyle name="Обычный 4 2 3" xfId="2632"/>
    <cellStyle name="Обычный 4 2 3 2" xfId="2633"/>
    <cellStyle name="Обычный 4 2 3 2 2" xfId="2634"/>
    <cellStyle name="Обычный 4 2 3 2 2 2" xfId="2635"/>
    <cellStyle name="Обычный 4 2 3 2 2 2 2" xfId="2636"/>
    <cellStyle name="Обычный 4 2 3 2 2 2 2 2" xfId="2637"/>
    <cellStyle name="Обычный 4 2 3 2 2 2 2 3" xfId="2638"/>
    <cellStyle name="Обычный 4 2 3 2 2 2 3" xfId="2639"/>
    <cellStyle name="Обычный 4 2 3 2 2 2 4" xfId="2640"/>
    <cellStyle name="Обычный 4 2 3 2 2 3" xfId="2641"/>
    <cellStyle name="Обычный 4 2 3 2 2 3 2" xfId="2642"/>
    <cellStyle name="Обычный 4 2 3 2 2 3 2 2" xfId="2643"/>
    <cellStyle name="Обычный 4 2 3 2 2 3 2 3" xfId="2644"/>
    <cellStyle name="Обычный 4 2 3 2 2 3 3" xfId="2645"/>
    <cellStyle name="Обычный 4 2 3 2 2 3 4" xfId="2646"/>
    <cellStyle name="Обычный 4 2 3 2 2 4" xfId="2647"/>
    <cellStyle name="Обычный 4 2 3 2 2 4 2" xfId="2648"/>
    <cellStyle name="Обычный 4 2 3 2 2 4 3" xfId="2649"/>
    <cellStyle name="Обычный 4 2 3 2 2 5" xfId="2650"/>
    <cellStyle name="Обычный 4 2 3 2 2 6" xfId="2651"/>
    <cellStyle name="Обычный 4 2 3 2 3" xfId="2652"/>
    <cellStyle name="Обычный 4 2 3 2 3 2" xfId="2653"/>
    <cellStyle name="Обычный 4 2 3 2 3 2 2" xfId="2654"/>
    <cellStyle name="Обычный 4 2 3 2 3 2 3" xfId="2655"/>
    <cellStyle name="Обычный 4 2 3 2 3 3" xfId="2656"/>
    <cellStyle name="Обычный 4 2 3 2 3 4" xfId="2657"/>
    <cellStyle name="Обычный 4 2 3 2 4" xfId="2658"/>
    <cellStyle name="Обычный 4 2 3 2 4 2" xfId="2659"/>
    <cellStyle name="Обычный 4 2 3 2 4 2 2" xfId="2660"/>
    <cellStyle name="Обычный 4 2 3 2 4 2 3" xfId="2661"/>
    <cellStyle name="Обычный 4 2 3 2 4 3" xfId="2662"/>
    <cellStyle name="Обычный 4 2 3 2 4 4" xfId="2663"/>
    <cellStyle name="Обычный 4 2 3 2 5" xfId="2664"/>
    <cellStyle name="Обычный 4 2 3 2 5 2" xfId="2665"/>
    <cellStyle name="Обычный 4 2 3 2 5 3" xfId="2666"/>
    <cellStyle name="Обычный 4 2 3 2 6" xfId="2667"/>
    <cellStyle name="Обычный 4 2 3 2 7" xfId="2668"/>
    <cellStyle name="Обычный 4 2 3 3" xfId="2669"/>
    <cellStyle name="Обычный 4 2 3 3 2" xfId="2670"/>
    <cellStyle name="Обычный 4 2 3 3 2 2" xfId="2671"/>
    <cellStyle name="Обычный 4 2 3 3 2 2 2" xfId="2672"/>
    <cellStyle name="Обычный 4 2 3 3 2 2 3" xfId="2673"/>
    <cellStyle name="Обычный 4 2 3 3 2 3" xfId="2674"/>
    <cellStyle name="Обычный 4 2 3 3 2 4" xfId="2675"/>
    <cellStyle name="Обычный 4 2 3 3 3" xfId="2676"/>
    <cellStyle name="Обычный 4 2 3 3 3 2" xfId="2677"/>
    <cellStyle name="Обычный 4 2 3 3 3 2 2" xfId="2678"/>
    <cellStyle name="Обычный 4 2 3 3 3 2 3" xfId="2679"/>
    <cellStyle name="Обычный 4 2 3 3 3 3" xfId="2680"/>
    <cellStyle name="Обычный 4 2 3 3 3 4" xfId="2681"/>
    <cellStyle name="Обычный 4 2 3 3 4" xfId="2682"/>
    <cellStyle name="Обычный 4 2 3 3 4 2" xfId="2683"/>
    <cellStyle name="Обычный 4 2 3 3 4 3" xfId="2684"/>
    <cellStyle name="Обычный 4 2 3 3 5" xfId="2685"/>
    <cellStyle name="Обычный 4 2 3 3 6" xfId="2686"/>
    <cellStyle name="Обычный 4 2 3 4" xfId="2687"/>
    <cellStyle name="Обычный 4 2 3 4 2" xfId="2688"/>
    <cellStyle name="Обычный 4 2 3 4 2 2" xfId="2689"/>
    <cellStyle name="Обычный 4 2 3 4 2 3" xfId="2690"/>
    <cellStyle name="Обычный 4 2 3 4 3" xfId="2691"/>
    <cellStyle name="Обычный 4 2 3 4 4" xfId="2692"/>
    <cellStyle name="Обычный 4 2 3 5" xfId="2693"/>
    <cellStyle name="Обычный 4 2 3 5 2" xfId="2694"/>
    <cellStyle name="Обычный 4 2 3 5 2 2" xfId="2695"/>
    <cellStyle name="Обычный 4 2 3 5 2 3" xfId="2696"/>
    <cellStyle name="Обычный 4 2 3 5 3" xfId="2697"/>
    <cellStyle name="Обычный 4 2 3 5 4" xfId="2698"/>
    <cellStyle name="Обычный 4 2 3 6" xfId="2699"/>
    <cellStyle name="Обычный 4 2 3 6 2" xfId="2700"/>
    <cellStyle name="Обычный 4 2 3 6 3" xfId="2701"/>
    <cellStyle name="Обычный 4 2 3 7" xfId="2702"/>
    <cellStyle name="Обычный 4 2 3 8" xfId="2703"/>
    <cellStyle name="Обычный 4 2 4" xfId="2704"/>
    <cellStyle name="Обычный 4 2 4 2" xfId="2705"/>
    <cellStyle name="Обычный 4 2 4 2 2" xfId="2706"/>
    <cellStyle name="Обычный 4 2 4 2 2 2" xfId="2707"/>
    <cellStyle name="Обычный 4 2 4 2 2 2 2" xfId="2708"/>
    <cellStyle name="Обычный 4 2 4 2 2 2 2 2" xfId="2709"/>
    <cellStyle name="Обычный 4 2 4 2 2 2 2 3" xfId="2710"/>
    <cellStyle name="Обычный 4 2 4 2 2 2 3" xfId="2711"/>
    <cellStyle name="Обычный 4 2 4 2 2 2 4" xfId="2712"/>
    <cellStyle name="Обычный 4 2 4 2 2 3" xfId="2713"/>
    <cellStyle name="Обычный 4 2 4 2 2 3 2" xfId="2714"/>
    <cellStyle name="Обычный 4 2 4 2 2 3 2 2" xfId="2715"/>
    <cellStyle name="Обычный 4 2 4 2 2 3 2 3" xfId="2716"/>
    <cellStyle name="Обычный 4 2 4 2 2 3 3" xfId="2717"/>
    <cellStyle name="Обычный 4 2 4 2 2 3 4" xfId="2718"/>
    <cellStyle name="Обычный 4 2 4 2 2 4" xfId="2719"/>
    <cellStyle name="Обычный 4 2 4 2 2 4 2" xfId="2720"/>
    <cellStyle name="Обычный 4 2 4 2 2 4 3" xfId="2721"/>
    <cellStyle name="Обычный 4 2 4 2 2 5" xfId="2722"/>
    <cellStyle name="Обычный 4 2 4 2 2 6" xfId="2723"/>
    <cellStyle name="Обычный 4 2 4 2 3" xfId="2724"/>
    <cellStyle name="Обычный 4 2 4 2 3 2" xfId="2725"/>
    <cellStyle name="Обычный 4 2 4 2 3 2 2" xfId="2726"/>
    <cellStyle name="Обычный 4 2 4 2 3 2 3" xfId="2727"/>
    <cellStyle name="Обычный 4 2 4 2 3 3" xfId="2728"/>
    <cellStyle name="Обычный 4 2 4 2 3 4" xfId="2729"/>
    <cellStyle name="Обычный 4 2 4 2 4" xfId="2730"/>
    <cellStyle name="Обычный 4 2 4 2 4 2" xfId="2731"/>
    <cellStyle name="Обычный 4 2 4 2 4 2 2" xfId="2732"/>
    <cellStyle name="Обычный 4 2 4 2 4 2 3" xfId="2733"/>
    <cellStyle name="Обычный 4 2 4 2 4 3" xfId="2734"/>
    <cellStyle name="Обычный 4 2 4 2 4 4" xfId="2735"/>
    <cellStyle name="Обычный 4 2 4 2 5" xfId="2736"/>
    <cellStyle name="Обычный 4 2 4 2 5 2" xfId="2737"/>
    <cellStyle name="Обычный 4 2 4 2 5 3" xfId="2738"/>
    <cellStyle name="Обычный 4 2 4 2 6" xfId="2739"/>
    <cellStyle name="Обычный 4 2 4 2 7" xfId="2740"/>
    <cellStyle name="Обычный 4 2 4 3" xfId="2741"/>
    <cellStyle name="Обычный 4 2 4 3 2" xfId="2742"/>
    <cellStyle name="Обычный 4 2 4 3 2 2" xfId="2743"/>
    <cellStyle name="Обычный 4 2 4 3 2 2 2" xfId="2744"/>
    <cellStyle name="Обычный 4 2 4 3 2 2 3" xfId="2745"/>
    <cellStyle name="Обычный 4 2 4 3 2 3" xfId="2746"/>
    <cellStyle name="Обычный 4 2 4 3 2 4" xfId="2747"/>
    <cellStyle name="Обычный 4 2 4 3 3" xfId="2748"/>
    <cellStyle name="Обычный 4 2 4 3 3 2" xfId="2749"/>
    <cellStyle name="Обычный 4 2 4 3 3 2 2" xfId="2750"/>
    <cellStyle name="Обычный 4 2 4 3 3 2 3" xfId="2751"/>
    <cellStyle name="Обычный 4 2 4 3 3 3" xfId="2752"/>
    <cellStyle name="Обычный 4 2 4 3 3 4" xfId="2753"/>
    <cellStyle name="Обычный 4 2 4 3 4" xfId="2754"/>
    <cellStyle name="Обычный 4 2 4 3 4 2" xfId="2755"/>
    <cellStyle name="Обычный 4 2 4 3 4 3" xfId="2756"/>
    <cellStyle name="Обычный 4 2 4 3 5" xfId="2757"/>
    <cellStyle name="Обычный 4 2 4 3 6" xfId="2758"/>
    <cellStyle name="Обычный 4 2 4 4" xfId="2759"/>
    <cellStyle name="Обычный 4 2 4 4 2" xfId="2760"/>
    <cellStyle name="Обычный 4 2 4 4 2 2" xfId="2761"/>
    <cellStyle name="Обычный 4 2 4 4 2 3" xfId="2762"/>
    <cellStyle name="Обычный 4 2 4 4 3" xfId="2763"/>
    <cellStyle name="Обычный 4 2 4 4 4" xfId="2764"/>
    <cellStyle name="Обычный 4 2 4 5" xfId="2765"/>
    <cellStyle name="Обычный 4 2 4 5 2" xfId="2766"/>
    <cellStyle name="Обычный 4 2 4 5 2 2" xfId="2767"/>
    <cellStyle name="Обычный 4 2 4 5 2 3" xfId="2768"/>
    <cellStyle name="Обычный 4 2 4 5 3" xfId="2769"/>
    <cellStyle name="Обычный 4 2 4 5 4" xfId="2770"/>
    <cellStyle name="Обычный 4 2 4 6" xfId="2771"/>
    <cellStyle name="Обычный 4 2 4 6 2" xfId="2772"/>
    <cellStyle name="Обычный 4 2 4 6 3" xfId="2773"/>
    <cellStyle name="Обычный 4 2 4 7" xfId="2774"/>
    <cellStyle name="Обычный 4 2 4 8" xfId="2775"/>
    <cellStyle name="Обычный 4 2 5" xfId="2776"/>
    <cellStyle name="Обычный 4 2 5 2" xfId="2777"/>
    <cellStyle name="Обычный 4 2 5 2 2" xfId="2778"/>
    <cellStyle name="Обычный 4 2 5 2 2 2" xfId="2779"/>
    <cellStyle name="Обычный 4 2 5 2 2 2 2" xfId="2780"/>
    <cellStyle name="Обычный 4 2 5 2 2 2 2 2" xfId="2781"/>
    <cellStyle name="Обычный 4 2 5 2 2 2 2 3" xfId="2782"/>
    <cellStyle name="Обычный 4 2 5 2 2 2 3" xfId="2783"/>
    <cellStyle name="Обычный 4 2 5 2 2 2 4" xfId="2784"/>
    <cellStyle name="Обычный 4 2 5 2 2 3" xfId="2785"/>
    <cellStyle name="Обычный 4 2 5 2 2 3 2" xfId="2786"/>
    <cellStyle name="Обычный 4 2 5 2 2 3 2 2" xfId="2787"/>
    <cellStyle name="Обычный 4 2 5 2 2 3 2 3" xfId="2788"/>
    <cellStyle name="Обычный 4 2 5 2 2 3 3" xfId="2789"/>
    <cellStyle name="Обычный 4 2 5 2 2 3 4" xfId="2790"/>
    <cellStyle name="Обычный 4 2 5 2 2 4" xfId="2791"/>
    <cellStyle name="Обычный 4 2 5 2 2 4 2" xfId="2792"/>
    <cellStyle name="Обычный 4 2 5 2 2 4 3" xfId="2793"/>
    <cellStyle name="Обычный 4 2 5 2 2 5" xfId="2794"/>
    <cellStyle name="Обычный 4 2 5 2 2 6" xfId="2795"/>
    <cellStyle name="Обычный 4 2 5 2 3" xfId="2796"/>
    <cellStyle name="Обычный 4 2 5 2 3 2" xfId="2797"/>
    <cellStyle name="Обычный 4 2 5 2 3 2 2" xfId="2798"/>
    <cellStyle name="Обычный 4 2 5 2 3 2 3" xfId="2799"/>
    <cellStyle name="Обычный 4 2 5 2 3 3" xfId="2800"/>
    <cellStyle name="Обычный 4 2 5 2 3 4" xfId="2801"/>
    <cellStyle name="Обычный 4 2 5 2 4" xfId="2802"/>
    <cellStyle name="Обычный 4 2 5 2 4 2" xfId="2803"/>
    <cellStyle name="Обычный 4 2 5 2 4 2 2" xfId="2804"/>
    <cellStyle name="Обычный 4 2 5 2 4 2 3" xfId="2805"/>
    <cellStyle name="Обычный 4 2 5 2 4 3" xfId="2806"/>
    <cellStyle name="Обычный 4 2 5 2 4 4" xfId="2807"/>
    <cellStyle name="Обычный 4 2 5 2 5" xfId="2808"/>
    <cellStyle name="Обычный 4 2 5 2 5 2" xfId="2809"/>
    <cellStyle name="Обычный 4 2 5 2 5 3" xfId="2810"/>
    <cellStyle name="Обычный 4 2 5 2 6" xfId="2811"/>
    <cellStyle name="Обычный 4 2 5 2 7" xfId="2812"/>
    <cellStyle name="Обычный 4 2 5 3" xfId="2813"/>
    <cellStyle name="Обычный 4 2 5 3 2" xfId="2814"/>
    <cellStyle name="Обычный 4 2 5 3 2 2" xfId="2815"/>
    <cellStyle name="Обычный 4 2 5 3 2 2 2" xfId="2816"/>
    <cellStyle name="Обычный 4 2 5 3 2 2 3" xfId="2817"/>
    <cellStyle name="Обычный 4 2 5 3 2 3" xfId="2818"/>
    <cellStyle name="Обычный 4 2 5 3 2 4" xfId="2819"/>
    <cellStyle name="Обычный 4 2 5 3 3" xfId="2820"/>
    <cellStyle name="Обычный 4 2 5 3 3 2" xfId="2821"/>
    <cellStyle name="Обычный 4 2 5 3 3 2 2" xfId="2822"/>
    <cellStyle name="Обычный 4 2 5 3 3 2 3" xfId="2823"/>
    <cellStyle name="Обычный 4 2 5 3 3 3" xfId="2824"/>
    <cellStyle name="Обычный 4 2 5 3 3 4" xfId="2825"/>
    <cellStyle name="Обычный 4 2 5 3 4" xfId="2826"/>
    <cellStyle name="Обычный 4 2 5 3 4 2" xfId="2827"/>
    <cellStyle name="Обычный 4 2 5 3 4 3" xfId="2828"/>
    <cellStyle name="Обычный 4 2 5 3 5" xfId="2829"/>
    <cellStyle name="Обычный 4 2 5 3 6" xfId="2830"/>
    <cellStyle name="Обычный 4 2 5 4" xfId="2831"/>
    <cellStyle name="Обычный 4 2 5 4 2" xfId="2832"/>
    <cellStyle name="Обычный 4 2 5 4 2 2" xfId="2833"/>
    <cellStyle name="Обычный 4 2 5 4 2 3" xfId="2834"/>
    <cellStyle name="Обычный 4 2 5 4 3" xfId="2835"/>
    <cellStyle name="Обычный 4 2 5 4 4" xfId="2836"/>
    <cellStyle name="Обычный 4 2 5 5" xfId="2837"/>
    <cellStyle name="Обычный 4 2 5 5 2" xfId="2838"/>
    <cellStyle name="Обычный 4 2 5 5 2 2" xfId="2839"/>
    <cellStyle name="Обычный 4 2 5 5 2 3" xfId="2840"/>
    <cellStyle name="Обычный 4 2 5 5 3" xfId="2841"/>
    <cellStyle name="Обычный 4 2 5 5 4" xfId="2842"/>
    <cellStyle name="Обычный 4 2 5 6" xfId="2843"/>
    <cellStyle name="Обычный 4 2 5 6 2" xfId="2844"/>
    <cellStyle name="Обычный 4 2 5 6 3" xfId="2845"/>
    <cellStyle name="Обычный 4 2 5 7" xfId="2846"/>
    <cellStyle name="Обычный 4 2 5 8" xfId="2847"/>
    <cellStyle name="Обычный 4 2 6" xfId="2848"/>
    <cellStyle name="Обычный 4 3" xfId="2849"/>
    <cellStyle name="Обычный 4 3 10" xfId="2850"/>
    <cellStyle name="Обычный 4 3 2" xfId="2851"/>
    <cellStyle name="Обычный 4 3 2 2" xfId="2852"/>
    <cellStyle name="Обычный 4 3 2 2 2" xfId="2853"/>
    <cellStyle name="Обычный 4 3 2 2 2 2" xfId="2854"/>
    <cellStyle name="Обычный 4 3 2 2 2 2 2" xfId="2855"/>
    <cellStyle name="Обычный 4 3 2 2 2 2 2 2" xfId="2856"/>
    <cellStyle name="Обычный 4 3 2 2 2 2 2 3" xfId="2857"/>
    <cellStyle name="Обычный 4 3 2 2 2 2 3" xfId="2858"/>
    <cellStyle name="Обычный 4 3 2 2 2 2 4" xfId="2859"/>
    <cellStyle name="Обычный 4 3 2 2 2 3" xfId="2860"/>
    <cellStyle name="Обычный 4 3 2 2 2 3 2" xfId="2861"/>
    <cellStyle name="Обычный 4 3 2 2 2 3 2 2" xfId="2862"/>
    <cellStyle name="Обычный 4 3 2 2 2 3 2 3" xfId="2863"/>
    <cellStyle name="Обычный 4 3 2 2 2 3 3" xfId="2864"/>
    <cellStyle name="Обычный 4 3 2 2 2 3 4" xfId="2865"/>
    <cellStyle name="Обычный 4 3 2 2 2 4" xfId="2866"/>
    <cellStyle name="Обычный 4 3 2 2 2 4 2" xfId="2867"/>
    <cellStyle name="Обычный 4 3 2 2 2 4 3" xfId="2868"/>
    <cellStyle name="Обычный 4 3 2 2 2 5" xfId="2869"/>
    <cellStyle name="Обычный 4 3 2 2 2 6" xfId="2870"/>
    <cellStyle name="Обычный 4 3 2 2 3" xfId="2871"/>
    <cellStyle name="Обычный 4 3 2 2 3 2" xfId="2872"/>
    <cellStyle name="Обычный 4 3 2 2 3 2 2" xfId="2873"/>
    <cellStyle name="Обычный 4 3 2 2 3 2 3" xfId="2874"/>
    <cellStyle name="Обычный 4 3 2 2 3 3" xfId="2875"/>
    <cellStyle name="Обычный 4 3 2 2 3 4" xfId="2876"/>
    <cellStyle name="Обычный 4 3 2 2 4" xfId="2877"/>
    <cellStyle name="Обычный 4 3 2 2 4 2" xfId="2878"/>
    <cellStyle name="Обычный 4 3 2 2 4 2 2" xfId="2879"/>
    <cellStyle name="Обычный 4 3 2 2 4 2 3" xfId="2880"/>
    <cellStyle name="Обычный 4 3 2 2 4 3" xfId="2881"/>
    <cellStyle name="Обычный 4 3 2 2 4 4" xfId="2882"/>
    <cellStyle name="Обычный 4 3 2 2 5" xfId="2883"/>
    <cellStyle name="Обычный 4 3 2 2 5 2" xfId="2884"/>
    <cellStyle name="Обычный 4 3 2 2 5 3" xfId="2885"/>
    <cellStyle name="Обычный 4 3 2 2 6" xfId="2886"/>
    <cellStyle name="Обычный 4 3 2 2 7" xfId="2887"/>
    <cellStyle name="Обычный 4 3 2 3" xfId="2888"/>
    <cellStyle name="Обычный 4 3 2 3 2" xfId="2889"/>
    <cellStyle name="Обычный 4 3 2 3 2 2" xfId="2890"/>
    <cellStyle name="Обычный 4 3 2 3 2 2 2" xfId="2891"/>
    <cellStyle name="Обычный 4 3 2 3 2 2 3" xfId="2892"/>
    <cellStyle name="Обычный 4 3 2 3 2 3" xfId="2893"/>
    <cellStyle name="Обычный 4 3 2 3 2 4" xfId="2894"/>
    <cellStyle name="Обычный 4 3 2 3 3" xfId="2895"/>
    <cellStyle name="Обычный 4 3 2 3 3 2" xfId="2896"/>
    <cellStyle name="Обычный 4 3 2 3 3 2 2" xfId="2897"/>
    <cellStyle name="Обычный 4 3 2 3 3 2 3" xfId="2898"/>
    <cellStyle name="Обычный 4 3 2 3 3 3" xfId="2899"/>
    <cellStyle name="Обычный 4 3 2 3 3 4" xfId="2900"/>
    <cellStyle name="Обычный 4 3 2 3 4" xfId="2901"/>
    <cellStyle name="Обычный 4 3 2 3 4 2" xfId="2902"/>
    <cellStyle name="Обычный 4 3 2 3 4 3" xfId="2903"/>
    <cellStyle name="Обычный 4 3 2 3 5" xfId="2904"/>
    <cellStyle name="Обычный 4 3 2 3 6" xfId="2905"/>
    <cellStyle name="Обычный 4 3 2 4" xfId="2906"/>
    <cellStyle name="Обычный 4 3 2 4 2" xfId="2907"/>
    <cellStyle name="Обычный 4 3 2 4 2 2" xfId="2908"/>
    <cellStyle name="Обычный 4 3 2 4 2 3" xfId="2909"/>
    <cellStyle name="Обычный 4 3 2 4 3" xfId="2910"/>
    <cellStyle name="Обычный 4 3 2 4 4" xfId="2911"/>
    <cellStyle name="Обычный 4 3 2 5" xfId="2912"/>
    <cellStyle name="Обычный 4 3 2 5 2" xfId="2913"/>
    <cellStyle name="Обычный 4 3 2 5 2 2" xfId="2914"/>
    <cellStyle name="Обычный 4 3 2 5 2 3" xfId="2915"/>
    <cellStyle name="Обычный 4 3 2 5 3" xfId="2916"/>
    <cellStyle name="Обычный 4 3 2 5 4" xfId="2917"/>
    <cellStyle name="Обычный 4 3 2 6" xfId="2918"/>
    <cellStyle name="Обычный 4 3 2 6 2" xfId="2919"/>
    <cellStyle name="Обычный 4 3 2 6 3" xfId="2920"/>
    <cellStyle name="Обычный 4 3 2 7" xfId="2921"/>
    <cellStyle name="Обычный 4 3 2 8" xfId="2922"/>
    <cellStyle name="Обычный 4 3 3" xfId="2923"/>
    <cellStyle name="Обычный 4 3 3 2" xfId="2924"/>
    <cellStyle name="Обычный 4 3 3 2 2" xfId="2925"/>
    <cellStyle name="Обычный 4 3 3 2 2 2" xfId="2926"/>
    <cellStyle name="Обычный 4 3 3 2 2 2 2" xfId="2927"/>
    <cellStyle name="Обычный 4 3 3 2 2 2 2 2" xfId="2928"/>
    <cellStyle name="Обычный 4 3 3 2 2 2 2 3" xfId="2929"/>
    <cellStyle name="Обычный 4 3 3 2 2 2 3" xfId="2930"/>
    <cellStyle name="Обычный 4 3 3 2 2 2 4" xfId="2931"/>
    <cellStyle name="Обычный 4 3 3 2 2 3" xfId="2932"/>
    <cellStyle name="Обычный 4 3 3 2 2 3 2" xfId="2933"/>
    <cellStyle name="Обычный 4 3 3 2 2 3 2 2" xfId="2934"/>
    <cellStyle name="Обычный 4 3 3 2 2 3 2 3" xfId="2935"/>
    <cellStyle name="Обычный 4 3 3 2 2 3 3" xfId="2936"/>
    <cellStyle name="Обычный 4 3 3 2 2 3 4" xfId="2937"/>
    <cellStyle name="Обычный 4 3 3 2 2 4" xfId="2938"/>
    <cellStyle name="Обычный 4 3 3 2 2 4 2" xfId="2939"/>
    <cellStyle name="Обычный 4 3 3 2 2 4 3" xfId="2940"/>
    <cellStyle name="Обычный 4 3 3 2 2 5" xfId="2941"/>
    <cellStyle name="Обычный 4 3 3 2 2 6" xfId="2942"/>
    <cellStyle name="Обычный 4 3 3 2 3" xfId="2943"/>
    <cellStyle name="Обычный 4 3 3 2 3 2" xfId="2944"/>
    <cellStyle name="Обычный 4 3 3 2 3 2 2" xfId="2945"/>
    <cellStyle name="Обычный 4 3 3 2 3 2 3" xfId="2946"/>
    <cellStyle name="Обычный 4 3 3 2 3 3" xfId="2947"/>
    <cellStyle name="Обычный 4 3 3 2 3 4" xfId="2948"/>
    <cellStyle name="Обычный 4 3 3 2 4" xfId="2949"/>
    <cellStyle name="Обычный 4 3 3 2 4 2" xfId="2950"/>
    <cellStyle name="Обычный 4 3 3 2 4 2 2" xfId="2951"/>
    <cellStyle name="Обычный 4 3 3 2 4 2 3" xfId="2952"/>
    <cellStyle name="Обычный 4 3 3 2 4 3" xfId="2953"/>
    <cellStyle name="Обычный 4 3 3 2 4 4" xfId="2954"/>
    <cellStyle name="Обычный 4 3 3 2 5" xfId="2955"/>
    <cellStyle name="Обычный 4 3 3 2 5 2" xfId="2956"/>
    <cellStyle name="Обычный 4 3 3 2 5 3" xfId="2957"/>
    <cellStyle name="Обычный 4 3 3 2 6" xfId="2958"/>
    <cellStyle name="Обычный 4 3 3 2 7" xfId="2959"/>
    <cellStyle name="Обычный 4 3 3 3" xfId="2960"/>
    <cellStyle name="Обычный 4 3 3 3 2" xfId="2961"/>
    <cellStyle name="Обычный 4 3 3 3 2 2" xfId="2962"/>
    <cellStyle name="Обычный 4 3 3 3 2 2 2" xfId="2963"/>
    <cellStyle name="Обычный 4 3 3 3 2 2 3" xfId="2964"/>
    <cellStyle name="Обычный 4 3 3 3 2 3" xfId="2965"/>
    <cellStyle name="Обычный 4 3 3 3 2 4" xfId="2966"/>
    <cellStyle name="Обычный 4 3 3 3 3" xfId="2967"/>
    <cellStyle name="Обычный 4 3 3 3 3 2" xfId="2968"/>
    <cellStyle name="Обычный 4 3 3 3 3 2 2" xfId="2969"/>
    <cellStyle name="Обычный 4 3 3 3 3 2 3" xfId="2970"/>
    <cellStyle name="Обычный 4 3 3 3 3 3" xfId="2971"/>
    <cellStyle name="Обычный 4 3 3 3 3 4" xfId="2972"/>
    <cellStyle name="Обычный 4 3 3 3 4" xfId="2973"/>
    <cellStyle name="Обычный 4 3 3 3 4 2" xfId="2974"/>
    <cellStyle name="Обычный 4 3 3 3 4 3" xfId="2975"/>
    <cellStyle name="Обычный 4 3 3 3 5" xfId="2976"/>
    <cellStyle name="Обычный 4 3 3 3 6" xfId="2977"/>
    <cellStyle name="Обычный 4 3 3 4" xfId="2978"/>
    <cellStyle name="Обычный 4 3 3 4 2" xfId="2979"/>
    <cellStyle name="Обычный 4 3 3 4 2 2" xfId="2980"/>
    <cellStyle name="Обычный 4 3 3 4 2 3" xfId="2981"/>
    <cellStyle name="Обычный 4 3 3 4 3" xfId="2982"/>
    <cellStyle name="Обычный 4 3 3 4 4" xfId="2983"/>
    <cellStyle name="Обычный 4 3 3 5" xfId="2984"/>
    <cellStyle name="Обычный 4 3 3 5 2" xfId="2985"/>
    <cellStyle name="Обычный 4 3 3 5 2 2" xfId="2986"/>
    <cellStyle name="Обычный 4 3 3 5 2 3" xfId="2987"/>
    <cellStyle name="Обычный 4 3 3 5 3" xfId="2988"/>
    <cellStyle name="Обычный 4 3 3 5 4" xfId="2989"/>
    <cellStyle name="Обычный 4 3 3 6" xfId="2990"/>
    <cellStyle name="Обычный 4 3 3 6 2" xfId="2991"/>
    <cellStyle name="Обычный 4 3 3 6 3" xfId="2992"/>
    <cellStyle name="Обычный 4 3 3 7" xfId="2993"/>
    <cellStyle name="Обычный 4 3 3 8" xfId="2994"/>
    <cellStyle name="Обычный 4 3 4" xfId="2995"/>
    <cellStyle name="Обычный 4 3 4 2" xfId="2996"/>
    <cellStyle name="Обычный 4 3 4 2 2" xfId="2997"/>
    <cellStyle name="Обычный 4 3 4 2 2 2" xfId="2998"/>
    <cellStyle name="Обычный 4 3 4 2 2 2 2" xfId="2999"/>
    <cellStyle name="Обычный 4 3 4 2 2 2 3" xfId="3000"/>
    <cellStyle name="Обычный 4 3 4 2 2 3" xfId="3001"/>
    <cellStyle name="Обычный 4 3 4 2 2 4" xfId="3002"/>
    <cellStyle name="Обычный 4 3 4 2 3" xfId="3003"/>
    <cellStyle name="Обычный 4 3 4 2 3 2" xfId="3004"/>
    <cellStyle name="Обычный 4 3 4 2 3 2 2" xfId="3005"/>
    <cellStyle name="Обычный 4 3 4 2 3 2 3" xfId="3006"/>
    <cellStyle name="Обычный 4 3 4 2 3 3" xfId="3007"/>
    <cellStyle name="Обычный 4 3 4 2 3 4" xfId="3008"/>
    <cellStyle name="Обычный 4 3 4 2 4" xfId="3009"/>
    <cellStyle name="Обычный 4 3 4 2 4 2" xfId="3010"/>
    <cellStyle name="Обычный 4 3 4 2 4 3" xfId="3011"/>
    <cellStyle name="Обычный 4 3 4 2 5" xfId="3012"/>
    <cellStyle name="Обычный 4 3 4 2 6" xfId="3013"/>
    <cellStyle name="Обычный 4 3 4 3" xfId="3014"/>
    <cellStyle name="Обычный 4 3 4 3 2" xfId="3015"/>
    <cellStyle name="Обычный 4 3 4 3 2 2" xfId="3016"/>
    <cellStyle name="Обычный 4 3 4 3 2 3" xfId="3017"/>
    <cellStyle name="Обычный 4 3 4 3 3" xfId="3018"/>
    <cellStyle name="Обычный 4 3 4 3 4" xfId="3019"/>
    <cellStyle name="Обычный 4 3 4 4" xfId="3020"/>
    <cellStyle name="Обычный 4 3 4 4 2" xfId="3021"/>
    <cellStyle name="Обычный 4 3 4 4 2 2" xfId="3022"/>
    <cellStyle name="Обычный 4 3 4 4 2 3" xfId="3023"/>
    <cellStyle name="Обычный 4 3 4 4 3" xfId="3024"/>
    <cellStyle name="Обычный 4 3 4 4 4" xfId="3025"/>
    <cellStyle name="Обычный 4 3 4 5" xfId="3026"/>
    <cellStyle name="Обычный 4 3 4 5 2" xfId="3027"/>
    <cellStyle name="Обычный 4 3 4 5 3" xfId="3028"/>
    <cellStyle name="Обычный 4 3 4 6" xfId="3029"/>
    <cellStyle name="Обычный 4 3 4 7" xfId="3030"/>
    <cellStyle name="Обычный 4 3 5" xfId="3031"/>
    <cellStyle name="Обычный 4 3 5 2" xfId="3032"/>
    <cellStyle name="Обычный 4 3 5 2 2" xfId="3033"/>
    <cellStyle name="Обычный 4 3 5 2 2 2" xfId="3034"/>
    <cellStyle name="Обычный 4 3 5 2 2 3" xfId="3035"/>
    <cellStyle name="Обычный 4 3 5 2 3" xfId="3036"/>
    <cellStyle name="Обычный 4 3 5 2 4" xfId="3037"/>
    <cellStyle name="Обычный 4 3 5 3" xfId="3038"/>
    <cellStyle name="Обычный 4 3 5 3 2" xfId="3039"/>
    <cellStyle name="Обычный 4 3 5 3 2 2" xfId="3040"/>
    <cellStyle name="Обычный 4 3 5 3 2 3" xfId="3041"/>
    <cellStyle name="Обычный 4 3 5 3 3" xfId="3042"/>
    <cellStyle name="Обычный 4 3 5 3 4" xfId="3043"/>
    <cellStyle name="Обычный 4 3 5 4" xfId="3044"/>
    <cellStyle name="Обычный 4 3 5 4 2" xfId="3045"/>
    <cellStyle name="Обычный 4 3 5 4 3" xfId="3046"/>
    <cellStyle name="Обычный 4 3 5 5" xfId="3047"/>
    <cellStyle name="Обычный 4 3 5 6" xfId="3048"/>
    <cellStyle name="Обычный 4 3 6" xfId="3049"/>
    <cellStyle name="Обычный 4 3 6 2" xfId="3050"/>
    <cellStyle name="Обычный 4 3 6 2 2" xfId="3051"/>
    <cellStyle name="Обычный 4 3 6 2 3" xfId="3052"/>
    <cellStyle name="Обычный 4 3 6 3" xfId="3053"/>
    <cellStyle name="Обычный 4 3 6 4" xfId="3054"/>
    <cellStyle name="Обычный 4 3 7" xfId="3055"/>
    <cellStyle name="Обычный 4 3 7 2" xfId="3056"/>
    <cellStyle name="Обычный 4 3 7 2 2" xfId="3057"/>
    <cellStyle name="Обычный 4 3 7 2 3" xfId="3058"/>
    <cellStyle name="Обычный 4 3 7 3" xfId="3059"/>
    <cellStyle name="Обычный 4 3 7 4" xfId="3060"/>
    <cellStyle name="Обычный 4 3 8" xfId="3061"/>
    <cellStyle name="Обычный 4 3 8 2" xfId="3062"/>
    <cellStyle name="Обычный 4 3 8 3" xfId="3063"/>
    <cellStyle name="Обычный 4 3 9" xfId="3064"/>
    <cellStyle name="Обычный 4 4" xfId="3065"/>
    <cellStyle name="Обычный 4 4 2" xfId="3066"/>
    <cellStyle name="Обычный 4 4 2 2" xfId="3067"/>
    <cellStyle name="Обычный 4 4 2 2 2" xfId="3068"/>
    <cellStyle name="Обычный 4 4 2 2 2 2" xfId="3069"/>
    <cellStyle name="Обычный 4 4 2 2 2 2 2" xfId="3070"/>
    <cellStyle name="Обычный 4 4 2 2 2 2 3" xfId="3071"/>
    <cellStyle name="Обычный 4 4 2 2 2 3" xfId="3072"/>
    <cellStyle name="Обычный 4 4 2 2 2 4" xfId="3073"/>
    <cellStyle name="Обычный 4 4 2 2 3" xfId="3074"/>
    <cellStyle name="Обычный 4 4 2 2 3 2" xfId="3075"/>
    <cellStyle name="Обычный 4 4 2 2 3 2 2" xfId="3076"/>
    <cellStyle name="Обычный 4 4 2 2 3 2 3" xfId="3077"/>
    <cellStyle name="Обычный 4 4 2 2 3 3" xfId="3078"/>
    <cellStyle name="Обычный 4 4 2 2 3 4" xfId="3079"/>
    <cellStyle name="Обычный 4 4 2 2 4" xfId="3080"/>
    <cellStyle name="Обычный 4 4 2 2 4 2" xfId="3081"/>
    <cellStyle name="Обычный 4 4 2 2 4 3" xfId="3082"/>
    <cellStyle name="Обычный 4 4 2 2 5" xfId="3083"/>
    <cellStyle name="Обычный 4 4 2 2 6" xfId="3084"/>
    <cellStyle name="Обычный 4 4 2 3" xfId="3085"/>
    <cellStyle name="Обычный 4 4 2 3 2" xfId="3086"/>
    <cellStyle name="Обычный 4 4 2 3 2 2" xfId="3087"/>
    <cellStyle name="Обычный 4 4 2 3 2 3" xfId="3088"/>
    <cellStyle name="Обычный 4 4 2 3 3" xfId="3089"/>
    <cellStyle name="Обычный 4 4 2 3 4" xfId="3090"/>
    <cellStyle name="Обычный 4 4 2 4" xfId="3091"/>
    <cellStyle name="Обычный 4 4 2 4 2" xfId="3092"/>
    <cellStyle name="Обычный 4 4 2 4 2 2" xfId="3093"/>
    <cellStyle name="Обычный 4 4 2 4 2 3" xfId="3094"/>
    <cellStyle name="Обычный 4 4 2 4 3" xfId="3095"/>
    <cellStyle name="Обычный 4 4 2 4 4" xfId="3096"/>
    <cellStyle name="Обычный 4 4 2 5" xfId="3097"/>
    <cellStyle name="Обычный 4 4 2 5 2" xfId="3098"/>
    <cellStyle name="Обычный 4 4 2 5 3" xfId="3099"/>
    <cellStyle name="Обычный 4 4 2 6" xfId="3100"/>
    <cellStyle name="Обычный 4 4 2 7" xfId="3101"/>
    <cellStyle name="Обычный 4 4 3" xfId="3102"/>
    <cellStyle name="Обычный 4 4 3 2" xfId="3103"/>
    <cellStyle name="Обычный 4 4 3 2 2" xfId="3104"/>
    <cellStyle name="Обычный 4 4 3 2 2 2" xfId="3105"/>
    <cellStyle name="Обычный 4 4 3 2 2 3" xfId="3106"/>
    <cellStyle name="Обычный 4 4 3 2 3" xfId="3107"/>
    <cellStyle name="Обычный 4 4 3 2 4" xfId="3108"/>
    <cellStyle name="Обычный 4 4 3 3" xfId="3109"/>
    <cellStyle name="Обычный 4 4 3 3 2" xfId="3110"/>
    <cellStyle name="Обычный 4 4 3 3 2 2" xfId="3111"/>
    <cellStyle name="Обычный 4 4 3 3 2 3" xfId="3112"/>
    <cellStyle name="Обычный 4 4 3 3 3" xfId="3113"/>
    <cellStyle name="Обычный 4 4 3 3 4" xfId="3114"/>
    <cellStyle name="Обычный 4 4 3 4" xfId="3115"/>
    <cellStyle name="Обычный 4 4 3 4 2" xfId="3116"/>
    <cellStyle name="Обычный 4 4 3 4 3" xfId="3117"/>
    <cellStyle name="Обычный 4 4 3 5" xfId="3118"/>
    <cellStyle name="Обычный 4 4 3 6" xfId="3119"/>
    <cellStyle name="Обычный 4 4 4" xfId="3120"/>
    <cellStyle name="Обычный 4 4 4 2" xfId="3121"/>
    <cellStyle name="Обычный 4 4 4 2 2" xfId="3122"/>
    <cellStyle name="Обычный 4 4 4 2 3" xfId="3123"/>
    <cellStyle name="Обычный 4 4 4 3" xfId="3124"/>
    <cellStyle name="Обычный 4 4 4 4" xfId="3125"/>
    <cellStyle name="Обычный 4 4 5" xfId="3126"/>
    <cellStyle name="Обычный 4 4 5 2" xfId="3127"/>
    <cellStyle name="Обычный 4 4 5 2 2" xfId="3128"/>
    <cellStyle name="Обычный 4 4 5 2 3" xfId="3129"/>
    <cellStyle name="Обычный 4 4 5 3" xfId="3130"/>
    <cellStyle name="Обычный 4 4 5 4" xfId="3131"/>
    <cellStyle name="Обычный 4 4 6" xfId="3132"/>
    <cellStyle name="Обычный 4 4 6 2" xfId="3133"/>
    <cellStyle name="Обычный 4 4 6 3" xfId="3134"/>
    <cellStyle name="Обычный 4 4 7" xfId="3135"/>
    <cellStyle name="Обычный 4 4 8" xfId="3136"/>
    <cellStyle name="Обычный 4 5" xfId="3137"/>
    <cellStyle name="Обычный 4 5 2" xfId="3138"/>
    <cellStyle name="Обычный 4 5 2 2" xfId="3139"/>
    <cellStyle name="Обычный 4 5 2 2 2" xfId="3140"/>
    <cellStyle name="Обычный 4 5 2 2 2 2" xfId="3141"/>
    <cellStyle name="Обычный 4 5 2 2 2 2 2" xfId="3142"/>
    <cellStyle name="Обычный 4 5 2 2 2 2 3" xfId="3143"/>
    <cellStyle name="Обычный 4 5 2 2 2 3" xfId="3144"/>
    <cellStyle name="Обычный 4 5 2 2 2 4" xfId="3145"/>
    <cellStyle name="Обычный 4 5 2 2 3" xfId="3146"/>
    <cellStyle name="Обычный 4 5 2 2 3 2" xfId="3147"/>
    <cellStyle name="Обычный 4 5 2 2 3 2 2" xfId="3148"/>
    <cellStyle name="Обычный 4 5 2 2 3 2 3" xfId="3149"/>
    <cellStyle name="Обычный 4 5 2 2 3 3" xfId="3150"/>
    <cellStyle name="Обычный 4 5 2 2 3 4" xfId="3151"/>
    <cellStyle name="Обычный 4 5 2 2 4" xfId="3152"/>
    <cellStyle name="Обычный 4 5 2 2 4 2" xfId="3153"/>
    <cellStyle name="Обычный 4 5 2 2 4 3" xfId="3154"/>
    <cellStyle name="Обычный 4 5 2 2 5" xfId="3155"/>
    <cellStyle name="Обычный 4 5 2 2 6" xfId="3156"/>
    <cellStyle name="Обычный 4 5 2 3" xfId="3157"/>
    <cellStyle name="Обычный 4 5 2 3 2" xfId="3158"/>
    <cellStyle name="Обычный 4 5 2 3 2 2" xfId="3159"/>
    <cellStyle name="Обычный 4 5 2 3 2 3" xfId="3160"/>
    <cellStyle name="Обычный 4 5 2 3 3" xfId="3161"/>
    <cellStyle name="Обычный 4 5 2 3 4" xfId="3162"/>
    <cellStyle name="Обычный 4 5 2 4" xfId="3163"/>
    <cellStyle name="Обычный 4 5 2 4 2" xfId="3164"/>
    <cellStyle name="Обычный 4 5 2 4 2 2" xfId="3165"/>
    <cellStyle name="Обычный 4 5 2 4 2 3" xfId="3166"/>
    <cellStyle name="Обычный 4 5 2 4 3" xfId="3167"/>
    <cellStyle name="Обычный 4 5 2 4 4" xfId="3168"/>
    <cellStyle name="Обычный 4 5 2 5" xfId="3169"/>
    <cellStyle name="Обычный 4 5 2 5 2" xfId="3170"/>
    <cellStyle name="Обычный 4 5 2 5 3" xfId="3171"/>
    <cellStyle name="Обычный 4 5 2 6" xfId="3172"/>
    <cellStyle name="Обычный 4 5 2 7" xfId="3173"/>
    <cellStyle name="Обычный 4 5 3" xfId="3174"/>
    <cellStyle name="Обычный 4 5 3 2" xfId="3175"/>
    <cellStyle name="Обычный 4 5 3 2 2" xfId="3176"/>
    <cellStyle name="Обычный 4 5 3 2 2 2" xfId="3177"/>
    <cellStyle name="Обычный 4 5 3 2 2 3" xfId="3178"/>
    <cellStyle name="Обычный 4 5 3 2 3" xfId="3179"/>
    <cellStyle name="Обычный 4 5 3 2 4" xfId="3180"/>
    <cellStyle name="Обычный 4 5 3 3" xfId="3181"/>
    <cellStyle name="Обычный 4 5 3 3 2" xfId="3182"/>
    <cellStyle name="Обычный 4 5 3 3 2 2" xfId="3183"/>
    <cellStyle name="Обычный 4 5 3 3 2 3" xfId="3184"/>
    <cellStyle name="Обычный 4 5 3 3 3" xfId="3185"/>
    <cellStyle name="Обычный 4 5 3 3 4" xfId="3186"/>
    <cellStyle name="Обычный 4 5 3 4" xfId="3187"/>
    <cellStyle name="Обычный 4 5 3 4 2" xfId="3188"/>
    <cellStyle name="Обычный 4 5 3 4 3" xfId="3189"/>
    <cellStyle name="Обычный 4 5 3 5" xfId="3190"/>
    <cellStyle name="Обычный 4 5 3 6" xfId="3191"/>
    <cellStyle name="Обычный 4 5 4" xfId="3192"/>
    <cellStyle name="Обычный 4 5 4 2" xfId="3193"/>
    <cellStyle name="Обычный 4 5 4 2 2" xfId="3194"/>
    <cellStyle name="Обычный 4 5 4 2 3" xfId="3195"/>
    <cellStyle name="Обычный 4 5 4 3" xfId="3196"/>
    <cellStyle name="Обычный 4 5 4 4" xfId="3197"/>
    <cellStyle name="Обычный 4 5 5" xfId="3198"/>
    <cellStyle name="Обычный 4 5 5 2" xfId="3199"/>
    <cellStyle name="Обычный 4 5 5 2 2" xfId="3200"/>
    <cellStyle name="Обычный 4 5 5 2 3" xfId="3201"/>
    <cellStyle name="Обычный 4 5 5 3" xfId="3202"/>
    <cellStyle name="Обычный 4 5 5 4" xfId="3203"/>
    <cellStyle name="Обычный 4 5 6" xfId="3204"/>
    <cellStyle name="Обычный 4 5 6 2" xfId="3205"/>
    <cellStyle name="Обычный 4 5 6 3" xfId="3206"/>
    <cellStyle name="Обычный 4 5 7" xfId="3207"/>
    <cellStyle name="Обычный 4 5 8" xfId="3208"/>
    <cellStyle name="Обычный 4 6" xfId="3209"/>
    <cellStyle name="Обычный 4 6 2" xfId="3210"/>
    <cellStyle name="Обычный 4 6 2 2" xfId="3211"/>
    <cellStyle name="Обычный 4 6 2 2 2" xfId="3212"/>
    <cellStyle name="Обычный 4 6 2 2 2 2" xfId="3213"/>
    <cellStyle name="Обычный 4 6 2 2 2 2 2" xfId="3214"/>
    <cellStyle name="Обычный 4 6 2 2 2 2 3" xfId="3215"/>
    <cellStyle name="Обычный 4 6 2 2 2 3" xfId="3216"/>
    <cellStyle name="Обычный 4 6 2 2 2 4" xfId="3217"/>
    <cellStyle name="Обычный 4 6 2 2 3" xfId="3218"/>
    <cellStyle name="Обычный 4 6 2 2 3 2" xfId="3219"/>
    <cellStyle name="Обычный 4 6 2 2 3 2 2" xfId="3220"/>
    <cellStyle name="Обычный 4 6 2 2 3 2 3" xfId="3221"/>
    <cellStyle name="Обычный 4 6 2 2 3 3" xfId="3222"/>
    <cellStyle name="Обычный 4 6 2 2 3 4" xfId="3223"/>
    <cellStyle name="Обычный 4 6 2 2 4" xfId="3224"/>
    <cellStyle name="Обычный 4 6 2 2 4 2" xfId="3225"/>
    <cellStyle name="Обычный 4 6 2 2 4 3" xfId="3226"/>
    <cellStyle name="Обычный 4 6 2 2 5" xfId="3227"/>
    <cellStyle name="Обычный 4 6 2 2 6" xfId="3228"/>
    <cellStyle name="Обычный 4 6 2 3" xfId="3229"/>
    <cellStyle name="Обычный 4 6 2 3 2" xfId="3230"/>
    <cellStyle name="Обычный 4 6 2 3 2 2" xfId="3231"/>
    <cellStyle name="Обычный 4 6 2 3 2 3" xfId="3232"/>
    <cellStyle name="Обычный 4 6 2 3 3" xfId="3233"/>
    <cellStyle name="Обычный 4 6 2 3 4" xfId="3234"/>
    <cellStyle name="Обычный 4 6 2 4" xfId="3235"/>
    <cellStyle name="Обычный 4 6 2 4 2" xfId="3236"/>
    <cellStyle name="Обычный 4 6 2 4 2 2" xfId="3237"/>
    <cellStyle name="Обычный 4 6 2 4 2 3" xfId="3238"/>
    <cellStyle name="Обычный 4 6 2 4 3" xfId="3239"/>
    <cellStyle name="Обычный 4 6 2 4 4" xfId="3240"/>
    <cellStyle name="Обычный 4 6 2 5" xfId="3241"/>
    <cellStyle name="Обычный 4 6 2 5 2" xfId="3242"/>
    <cellStyle name="Обычный 4 6 2 5 3" xfId="3243"/>
    <cellStyle name="Обычный 4 6 2 6" xfId="3244"/>
    <cellStyle name="Обычный 4 6 2 7" xfId="3245"/>
    <cellStyle name="Обычный 4 6 3" xfId="3246"/>
    <cellStyle name="Обычный 4 6 3 2" xfId="3247"/>
    <cellStyle name="Обычный 4 6 3 2 2" xfId="3248"/>
    <cellStyle name="Обычный 4 6 3 2 2 2" xfId="3249"/>
    <cellStyle name="Обычный 4 6 3 2 2 3" xfId="3250"/>
    <cellStyle name="Обычный 4 6 3 2 3" xfId="3251"/>
    <cellStyle name="Обычный 4 6 3 2 4" xfId="3252"/>
    <cellStyle name="Обычный 4 6 3 3" xfId="3253"/>
    <cellStyle name="Обычный 4 6 3 3 2" xfId="3254"/>
    <cellStyle name="Обычный 4 6 3 3 2 2" xfId="3255"/>
    <cellStyle name="Обычный 4 6 3 3 2 3" xfId="3256"/>
    <cellStyle name="Обычный 4 6 3 3 3" xfId="3257"/>
    <cellStyle name="Обычный 4 6 3 3 4" xfId="3258"/>
    <cellStyle name="Обычный 4 6 3 4" xfId="3259"/>
    <cellStyle name="Обычный 4 6 3 4 2" xfId="3260"/>
    <cellStyle name="Обычный 4 6 3 4 3" xfId="3261"/>
    <cellStyle name="Обычный 4 6 3 5" xfId="3262"/>
    <cellStyle name="Обычный 4 6 3 6" xfId="3263"/>
    <cellStyle name="Обычный 4 6 4" xfId="3264"/>
    <cellStyle name="Обычный 4 6 4 2" xfId="3265"/>
    <cellStyle name="Обычный 4 6 4 2 2" xfId="3266"/>
    <cellStyle name="Обычный 4 6 4 2 3" xfId="3267"/>
    <cellStyle name="Обычный 4 6 4 3" xfId="3268"/>
    <cellStyle name="Обычный 4 6 4 4" xfId="3269"/>
    <cellStyle name="Обычный 4 6 5" xfId="3270"/>
    <cellStyle name="Обычный 4 6 5 2" xfId="3271"/>
    <cellStyle name="Обычный 4 6 5 2 2" xfId="3272"/>
    <cellStyle name="Обычный 4 6 5 2 3" xfId="3273"/>
    <cellStyle name="Обычный 4 6 5 3" xfId="3274"/>
    <cellStyle name="Обычный 4 6 5 4" xfId="3275"/>
    <cellStyle name="Обычный 4 6 6" xfId="3276"/>
    <cellStyle name="Обычный 4 6 6 2" xfId="3277"/>
    <cellStyle name="Обычный 4 6 6 3" xfId="3278"/>
    <cellStyle name="Обычный 4 6 7" xfId="3279"/>
    <cellStyle name="Обычный 4 6 8" xfId="3280"/>
    <cellStyle name="Обычный 4 7" xfId="3281"/>
    <cellStyle name="Обычный 5" xfId="3282"/>
    <cellStyle name="Обычный 5 2" xfId="3283"/>
    <cellStyle name="Обычный 5 3" xfId="3284"/>
    <cellStyle name="Обычный 6" xfId="3285"/>
    <cellStyle name="Обычный 6 2" xfId="3286"/>
    <cellStyle name="Обычный 6 3" xfId="3287"/>
    <cellStyle name="Обычный 6 3 2" xfId="3288"/>
    <cellStyle name="Обычный 6 3 2 2" xfId="3289"/>
    <cellStyle name="Обычный 6 3 2 2 2" xfId="3290"/>
    <cellStyle name="Обычный 6 3 2 2 2 2" xfId="3291"/>
    <cellStyle name="Обычный 6 3 2 2 2 3" xfId="3292"/>
    <cellStyle name="Обычный 6 3 2 2 3" xfId="3293"/>
    <cellStyle name="Обычный 6 3 2 2 4" xfId="3294"/>
    <cellStyle name="Обычный 6 3 2 3" xfId="3295"/>
    <cellStyle name="Обычный 6 3 2 3 2" xfId="3296"/>
    <cellStyle name="Обычный 6 3 2 3 2 2" xfId="3297"/>
    <cellStyle name="Обычный 6 3 2 3 2 3" xfId="3298"/>
    <cellStyle name="Обычный 6 3 2 3 3" xfId="3299"/>
    <cellStyle name="Обычный 6 3 2 3 4" xfId="3300"/>
    <cellStyle name="Обычный 6 3 2 4" xfId="3301"/>
    <cellStyle name="Обычный 6 3 2 4 2" xfId="3302"/>
    <cellStyle name="Обычный 6 3 2 4 3" xfId="3303"/>
    <cellStyle name="Обычный 6 3 2 5" xfId="3304"/>
    <cellStyle name="Обычный 6 3 2 6" xfId="3305"/>
    <cellStyle name="Обычный 6 3 3" xfId="3306"/>
    <cellStyle name="Обычный 6 3 3 2" xfId="3307"/>
    <cellStyle name="Обычный 6 3 3 2 2" xfId="3308"/>
    <cellStyle name="Обычный 6 3 3 2 3" xfId="3309"/>
    <cellStyle name="Обычный 6 3 3 3" xfId="3310"/>
    <cellStyle name="Обычный 6 3 3 4" xfId="3311"/>
    <cellStyle name="Обычный 6 3 4" xfId="3312"/>
    <cellStyle name="Обычный 6 3 4 2" xfId="3313"/>
    <cellStyle name="Обычный 6 3 4 2 2" xfId="3314"/>
    <cellStyle name="Обычный 6 3 4 2 3" xfId="3315"/>
    <cellStyle name="Обычный 6 3 4 3" xfId="3316"/>
    <cellStyle name="Обычный 6 3 4 4" xfId="3317"/>
    <cellStyle name="Обычный 6 3 5" xfId="3318"/>
    <cellStyle name="Обычный 6 3 5 2" xfId="3319"/>
    <cellStyle name="Обычный 6 3 5 3" xfId="3320"/>
    <cellStyle name="Обычный 6 3 6" xfId="3321"/>
    <cellStyle name="Обычный 6 3 7" xfId="3322"/>
    <cellStyle name="Обычный 7" xfId="3323"/>
    <cellStyle name="Обычный 7 2" xfId="3324"/>
    <cellStyle name="Обычный 8" xfId="3325"/>
    <cellStyle name="Обычный 8 2" xfId="3326"/>
    <cellStyle name="Обычный 8 2 2" xfId="3327"/>
    <cellStyle name="Обычный 8 2 2 2" xfId="3328"/>
    <cellStyle name="Обычный 8 2 2 2 2" xfId="3329"/>
    <cellStyle name="Обычный 8 2 2 2 3" xfId="3330"/>
    <cellStyle name="Обычный 8 2 2 3" xfId="3331"/>
    <cellStyle name="Обычный 8 2 2 4" xfId="3332"/>
    <cellStyle name="Обычный 8 2 3" xfId="3333"/>
    <cellStyle name="Обычный 8 2 3 2" xfId="3334"/>
    <cellStyle name="Обычный 8 2 3 2 2" xfId="3335"/>
    <cellStyle name="Обычный 8 2 3 2 3" xfId="3336"/>
    <cellStyle name="Обычный 8 2 3 3" xfId="3337"/>
    <cellStyle name="Обычный 8 2 3 4" xfId="3338"/>
    <cellStyle name="Обычный 8 2 4" xfId="3339"/>
    <cellStyle name="Обычный 8 2 4 2" xfId="3340"/>
    <cellStyle name="Обычный 8 2 4 3" xfId="3341"/>
    <cellStyle name="Обычный 8 2 5" xfId="3342"/>
    <cellStyle name="Обычный 8 2 6" xfId="3343"/>
    <cellStyle name="Обычный 8 3" xfId="3344"/>
    <cellStyle name="Обычный 8 3 2" xfId="3345"/>
    <cellStyle name="Обычный 8 3 2 2" xfId="3346"/>
    <cellStyle name="Обычный 8 3 2 3" xfId="3347"/>
    <cellStyle name="Обычный 8 3 3" xfId="3348"/>
    <cellStyle name="Обычный 8 3 4" xfId="3349"/>
    <cellStyle name="Обычный 8 4" xfId="3350"/>
    <cellStyle name="Обычный 8 4 2" xfId="3351"/>
    <cellStyle name="Обычный 8 4 2 2" xfId="3352"/>
    <cellStyle name="Обычный 8 4 2 3" xfId="3353"/>
    <cellStyle name="Обычный 8 4 3" xfId="3354"/>
    <cellStyle name="Обычный 8 4 4" xfId="3355"/>
    <cellStyle name="Обычный 8 5" xfId="3356"/>
    <cellStyle name="Обычный 8 5 2" xfId="3357"/>
    <cellStyle name="Обычный 8 5 3" xfId="3358"/>
    <cellStyle name="Обычный 8 6" xfId="3359"/>
    <cellStyle name="Обычный 8 7" xfId="3360"/>
    <cellStyle name="Обычный 9" xfId="3361"/>
    <cellStyle name="Плохой 2" xfId="3362"/>
    <cellStyle name="Плохой 2 2" xfId="3363"/>
    <cellStyle name="Плохой 3" xfId="3364"/>
    <cellStyle name="Пояснение 2" xfId="3365"/>
    <cellStyle name="Пояснение 2 2" xfId="3366"/>
    <cellStyle name="Пояснение 3" xfId="3367"/>
    <cellStyle name="Примечание 2" xfId="3368"/>
    <cellStyle name="Примечание 2 10" xfId="3369"/>
    <cellStyle name="Примечание 2 10 2" xfId="3370"/>
    <cellStyle name="Примечание 2 10 2 2" xfId="3371"/>
    <cellStyle name="Примечание 2 10 2 2 2" xfId="3372"/>
    <cellStyle name="Примечание 2 10 2 2 2 2" xfId="3373"/>
    <cellStyle name="Примечание 2 10 2 2 2 2 2" xfId="3374"/>
    <cellStyle name="Примечание 2 10 2 2 2 3" xfId="3375"/>
    <cellStyle name="Примечание 2 10 2 2 2 4" xfId="3376"/>
    <cellStyle name="Примечание 2 10 2 2 3" xfId="3377"/>
    <cellStyle name="Примечание 2 10 2 2 3 2" xfId="3378"/>
    <cellStyle name="Примечание 2 10 2 2 4" xfId="3379"/>
    <cellStyle name="Примечание 2 10 2 2 5" xfId="3380"/>
    <cellStyle name="Примечание 2 10 2 3" xfId="3381"/>
    <cellStyle name="Примечание 2 10 2 3 2" xfId="3382"/>
    <cellStyle name="Примечание 2 10 2 3 2 2" xfId="3383"/>
    <cellStyle name="Примечание 2 10 2 3 2 2 2" xfId="3384"/>
    <cellStyle name="Примечание 2 10 2 3 2 3" xfId="3385"/>
    <cellStyle name="Примечание 2 10 2 3 2 4" xfId="3386"/>
    <cellStyle name="Примечание 2 10 2 3 3" xfId="3387"/>
    <cellStyle name="Примечание 2 10 2 3 3 2" xfId="3388"/>
    <cellStyle name="Примечание 2 10 2 3 4" xfId="3389"/>
    <cellStyle name="Примечание 2 10 2 3 5" xfId="3390"/>
    <cellStyle name="Примечание 2 10 2 4" xfId="3391"/>
    <cellStyle name="Примечание 2 10 2 4 2" xfId="3392"/>
    <cellStyle name="Примечание 2 10 2 4 2 2" xfId="3393"/>
    <cellStyle name="Примечание 2 10 2 4 3" xfId="3394"/>
    <cellStyle name="Примечание 2 10 2 4 4" xfId="3395"/>
    <cellStyle name="Примечание 2 10 2 5" xfId="3396"/>
    <cellStyle name="Примечание 2 10 2 5 2" xfId="3397"/>
    <cellStyle name="Примечание 2 10 2 6" xfId="3398"/>
    <cellStyle name="Примечание 2 10 2 7" xfId="3399"/>
    <cellStyle name="Примечание 2 10 3" xfId="3400"/>
    <cellStyle name="Примечание 2 10 3 2" xfId="3401"/>
    <cellStyle name="Примечание 2 10 3 2 2" xfId="3402"/>
    <cellStyle name="Примечание 2 10 3 2 2 2" xfId="3403"/>
    <cellStyle name="Примечание 2 10 3 2 3" xfId="3404"/>
    <cellStyle name="Примечание 2 10 3 2 4" xfId="3405"/>
    <cellStyle name="Примечание 2 10 3 3" xfId="3406"/>
    <cellStyle name="Примечание 2 10 3 3 2" xfId="3407"/>
    <cellStyle name="Примечание 2 10 3 4" xfId="3408"/>
    <cellStyle name="Примечание 2 10 3 5" xfId="3409"/>
    <cellStyle name="Примечание 2 10 4" xfId="3410"/>
    <cellStyle name="Примечание 2 10 4 2" xfId="3411"/>
    <cellStyle name="Примечание 2 10 4 2 2" xfId="3412"/>
    <cellStyle name="Примечание 2 10 4 2 2 2" xfId="3413"/>
    <cellStyle name="Примечание 2 10 4 2 3" xfId="3414"/>
    <cellStyle name="Примечание 2 10 4 2 4" xfId="3415"/>
    <cellStyle name="Примечание 2 10 4 3" xfId="3416"/>
    <cellStyle name="Примечание 2 10 4 3 2" xfId="3417"/>
    <cellStyle name="Примечание 2 10 4 4" xfId="3418"/>
    <cellStyle name="Примечание 2 10 4 5" xfId="3419"/>
    <cellStyle name="Примечание 2 10 5" xfId="3420"/>
    <cellStyle name="Примечание 2 10 5 2" xfId="3421"/>
    <cellStyle name="Примечание 2 10 5 2 2" xfId="3422"/>
    <cellStyle name="Примечание 2 10 5 2 2 2" xfId="3423"/>
    <cellStyle name="Примечание 2 10 5 2 3" xfId="3424"/>
    <cellStyle name="Примечание 2 10 5 2 4" xfId="3425"/>
    <cellStyle name="Примечание 2 10 5 3" xfId="3426"/>
    <cellStyle name="Примечание 2 10 5 3 2" xfId="3427"/>
    <cellStyle name="Примечание 2 10 5 4" xfId="3428"/>
    <cellStyle name="Примечание 2 10 5 5" xfId="3429"/>
    <cellStyle name="Примечание 2 10 6" xfId="3430"/>
    <cellStyle name="Примечание 2 10 6 2" xfId="3431"/>
    <cellStyle name="Примечание 2 10 6 2 2" xfId="3432"/>
    <cellStyle name="Примечание 2 10 6 3" xfId="3433"/>
    <cellStyle name="Примечание 2 10 6 4" xfId="3434"/>
    <cellStyle name="Примечание 2 10 7" xfId="3435"/>
    <cellStyle name="Примечание 2 10 7 2" xfId="3436"/>
    <cellStyle name="Примечание 2 10 8" xfId="3437"/>
    <cellStyle name="Примечание 2 10 9" xfId="3438"/>
    <cellStyle name="Примечание 2 11" xfId="3439"/>
    <cellStyle name="Примечание 2 11 2" xfId="3440"/>
    <cellStyle name="Примечание 2 11 2 2" xfId="3441"/>
    <cellStyle name="Примечание 2 11 2 2 2" xfId="3442"/>
    <cellStyle name="Примечание 2 11 2 2 2 2" xfId="3443"/>
    <cellStyle name="Примечание 2 11 2 2 3" xfId="3444"/>
    <cellStyle name="Примечание 2 11 2 2 4" xfId="3445"/>
    <cellStyle name="Примечание 2 11 2 3" xfId="3446"/>
    <cellStyle name="Примечание 2 11 2 3 2" xfId="3447"/>
    <cellStyle name="Примечание 2 11 2 4" xfId="3448"/>
    <cellStyle name="Примечание 2 11 2 5" xfId="3449"/>
    <cellStyle name="Примечание 2 11 3" xfId="3450"/>
    <cellStyle name="Примечание 2 11 3 2" xfId="3451"/>
    <cellStyle name="Примечание 2 11 3 2 2" xfId="3452"/>
    <cellStyle name="Примечание 2 11 3 2 2 2" xfId="3453"/>
    <cellStyle name="Примечание 2 11 3 2 3" xfId="3454"/>
    <cellStyle name="Примечание 2 11 3 2 4" xfId="3455"/>
    <cellStyle name="Примечание 2 11 3 3" xfId="3456"/>
    <cellStyle name="Примечание 2 11 3 3 2" xfId="3457"/>
    <cellStyle name="Примечание 2 11 3 4" xfId="3458"/>
    <cellStyle name="Примечание 2 11 3 5" xfId="3459"/>
    <cellStyle name="Примечание 2 11 4" xfId="3460"/>
    <cellStyle name="Примечание 2 11 4 2" xfId="3461"/>
    <cellStyle name="Примечание 2 11 4 2 2" xfId="3462"/>
    <cellStyle name="Примечание 2 11 4 3" xfId="3463"/>
    <cellStyle name="Примечание 2 11 4 4" xfId="3464"/>
    <cellStyle name="Примечание 2 11 5" xfId="3465"/>
    <cellStyle name="Примечание 2 11 5 2" xfId="3466"/>
    <cellStyle name="Примечание 2 11 6" xfId="3467"/>
    <cellStyle name="Примечание 2 11 7" xfId="3468"/>
    <cellStyle name="Примечание 2 12" xfId="3469"/>
    <cellStyle name="Примечание 2 12 2" xfId="3470"/>
    <cellStyle name="Примечание 2 12 2 2" xfId="3471"/>
    <cellStyle name="Примечание 2 12 2 2 2" xfId="3472"/>
    <cellStyle name="Примечание 2 12 2 3" xfId="3473"/>
    <cellStyle name="Примечание 2 12 2 4" xfId="3474"/>
    <cellStyle name="Примечание 2 12 3" xfId="3475"/>
    <cellStyle name="Примечание 2 12 3 2" xfId="3476"/>
    <cellStyle name="Примечание 2 12 4" xfId="3477"/>
    <cellStyle name="Примечание 2 12 5" xfId="3478"/>
    <cellStyle name="Примечание 2 13" xfId="3479"/>
    <cellStyle name="Примечание 2 13 2" xfId="3480"/>
    <cellStyle name="Примечание 2 13 2 2" xfId="3481"/>
    <cellStyle name="Примечание 2 13 2 2 2" xfId="3482"/>
    <cellStyle name="Примечание 2 13 2 3" xfId="3483"/>
    <cellStyle name="Примечание 2 13 2 4" xfId="3484"/>
    <cellStyle name="Примечание 2 13 3" xfId="3485"/>
    <cellStyle name="Примечание 2 13 3 2" xfId="3486"/>
    <cellStyle name="Примечание 2 13 4" xfId="3487"/>
    <cellStyle name="Примечание 2 13 5" xfId="3488"/>
    <cellStyle name="Примечание 2 14" xfId="3489"/>
    <cellStyle name="Примечание 2 14 2" xfId="3490"/>
    <cellStyle name="Примечание 2 14 2 2" xfId="3491"/>
    <cellStyle name="Примечание 2 14 2 2 2" xfId="3492"/>
    <cellStyle name="Примечание 2 14 2 3" xfId="3493"/>
    <cellStyle name="Примечание 2 14 2 4" xfId="3494"/>
    <cellStyle name="Примечание 2 14 3" xfId="3495"/>
    <cellStyle name="Примечание 2 14 3 2" xfId="3496"/>
    <cellStyle name="Примечание 2 14 4" xfId="3497"/>
    <cellStyle name="Примечание 2 14 5" xfId="3498"/>
    <cellStyle name="Примечание 2 15" xfId="3499"/>
    <cellStyle name="Примечание 2 15 2" xfId="3500"/>
    <cellStyle name="Примечание 2 15 2 2" xfId="3501"/>
    <cellStyle name="Примечание 2 15 3" xfId="3502"/>
    <cellStyle name="Примечание 2 15 4" xfId="3503"/>
    <cellStyle name="Примечание 2 16" xfId="3504"/>
    <cellStyle name="Примечание 2 16 2" xfId="3505"/>
    <cellStyle name="Примечание 2 17" xfId="3506"/>
    <cellStyle name="Примечание 2 18" xfId="3507"/>
    <cellStyle name="Примечание 2 2" xfId="3508"/>
    <cellStyle name="Примечание 2 2 10" xfId="3509"/>
    <cellStyle name="Примечание 2 2 10 2" xfId="3510"/>
    <cellStyle name="Примечание 2 2 11" xfId="3511"/>
    <cellStyle name="Примечание 2 2 12" xfId="3512"/>
    <cellStyle name="Примечание 2 2 2" xfId="3513"/>
    <cellStyle name="Примечание 2 2 2 10" xfId="3514"/>
    <cellStyle name="Примечание 2 2 2 2" xfId="3515"/>
    <cellStyle name="Примечание 2 2 2 2 2" xfId="3516"/>
    <cellStyle name="Примечание 2 2 2 2 2 2" xfId="3517"/>
    <cellStyle name="Примечание 2 2 2 2 2 2 2" xfId="3518"/>
    <cellStyle name="Примечание 2 2 2 2 2 2 2 2" xfId="3519"/>
    <cellStyle name="Примечание 2 2 2 2 2 2 2 2 2" xfId="3520"/>
    <cellStyle name="Примечание 2 2 2 2 2 2 2 3" xfId="3521"/>
    <cellStyle name="Примечание 2 2 2 2 2 2 2 4" xfId="3522"/>
    <cellStyle name="Примечание 2 2 2 2 2 2 3" xfId="3523"/>
    <cellStyle name="Примечание 2 2 2 2 2 2 3 2" xfId="3524"/>
    <cellStyle name="Примечание 2 2 2 2 2 2 4" xfId="3525"/>
    <cellStyle name="Примечание 2 2 2 2 2 2 5" xfId="3526"/>
    <cellStyle name="Примечание 2 2 2 2 2 3" xfId="3527"/>
    <cellStyle name="Примечание 2 2 2 2 2 3 2" xfId="3528"/>
    <cellStyle name="Примечание 2 2 2 2 2 3 2 2" xfId="3529"/>
    <cellStyle name="Примечание 2 2 2 2 2 3 2 2 2" xfId="3530"/>
    <cellStyle name="Примечание 2 2 2 2 2 3 2 3" xfId="3531"/>
    <cellStyle name="Примечание 2 2 2 2 2 3 2 4" xfId="3532"/>
    <cellStyle name="Примечание 2 2 2 2 2 3 3" xfId="3533"/>
    <cellStyle name="Примечание 2 2 2 2 2 3 3 2" xfId="3534"/>
    <cellStyle name="Примечание 2 2 2 2 2 3 4" xfId="3535"/>
    <cellStyle name="Примечание 2 2 2 2 2 3 5" xfId="3536"/>
    <cellStyle name="Примечание 2 2 2 2 2 4" xfId="3537"/>
    <cellStyle name="Примечание 2 2 2 2 2 4 2" xfId="3538"/>
    <cellStyle name="Примечание 2 2 2 2 2 4 2 2" xfId="3539"/>
    <cellStyle name="Примечание 2 2 2 2 2 4 3" xfId="3540"/>
    <cellStyle name="Примечание 2 2 2 2 2 4 4" xfId="3541"/>
    <cellStyle name="Примечание 2 2 2 2 2 5" xfId="3542"/>
    <cellStyle name="Примечание 2 2 2 2 2 5 2" xfId="3543"/>
    <cellStyle name="Примечание 2 2 2 2 2 6" xfId="3544"/>
    <cellStyle name="Примечание 2 2 2 2 2 7" xfId="3545"/>
    <cellStyle name="Примечание 2 2 2 2 3" xfId="3546"/>
    <cellStyle name="Примечание 2 2 2 2 3 2" xfId="3547"/>
    <cellStyle name="Примечание 2 2 2 2 3 2 2" xfId="3548"/>
    <cellStyle name="Примечание 2 2 2 2 3 2 2 2" xfId="3549"/>
    <cellStyle name="Примечание 2 2 2 2 3 2 3" xfId="3550"/>
    <cellStyle name="Примечание 2 2 2 2 3 2 4" xfId="3551"/>
    <cellStyle name="Примечание 2 2 2 2 3 3" xfId="3552"/>
    <cellStyle name="Примечание 2 2 2 2 3 3 2" xfId="3553"/>
    <cellStyle name="Примечание 2 2 2 2 3 4" xfId="3554"/>
    <cellStyle name="Примечание 2 2 2 2 3 5" xfId="3555"/>
    <cellStyle name="Примечание 2 2 2 2 4" xfId="3556"/>
    <cellStyle name="Примечание 2 2 2 2 4 2" xfId="3557"/>
    <cellStyle name="Примечание 2 2 2 2 4 2 2" xfId="3558"/>
    <cellStyle name="Примечание 2 2 2 2 4 2 2 2" xfId="3559"/>
    <cellStyle name="Примечание 2 2 2 2 4 2 3" xfId="3560"/>
    <cellStyle name="Примечание 2 2 2 2 4 2 4" xfId="3561"/>
    <cellStyle name="Примечание 2 2 2 2 4 3" xfId="3562"/>
    <cellStyle name="Примечание 2 2 2 2 4 3 2" xfId="3563"/>
    <cellStyle name="Примечание 2 2 2 2 4 4" xfId="3564"/>
    <cellStyle name="Примечание 2 2 2 2 4 5" xfId="3565"/>
    <cellStyle name="Примечание 2 2 2 2 5" xfId="3566"/>
    <cellStyle name="Примечание 2 2 2 2 5 2" xfId="3567"/>
    <cellStyle name="Примечание 2 2 2 2 5 2 2" xfId="3568"/>
    <cellStyle name="Примечание 2 2 2 2 5 2 2 2" xfId="3569"/>
    <cellStyle name="Примечание 2 2 2 2 5 2 3" xfId="3570"/>
    <cellStyle name="Примечание 2 2 2 2 5 2 4" xfId="3571"/>
    <cellStyle name="Примечание 2 2 2 2 5 3" xfId="3572"/>
    <cellStyle name="Примечание 2 2 2 2 5 3 2" xfId="3573"/>
    <cellStyle name="Примечание 2 2 2 2 5 4" xfId="3574"/>
    <cellStyle name="Примечание 2 2 2 2 5 5" xfId="3575"/>
    <cellStyle name="Примечание 2 2 2 2 6" xfId="3576"/>
    <cellStyle name="Примечание 2 2 2 2 6 2" xfId="3577"/>
    <cellStyle name="Примечание 2 2 2 2 6 2 2" xfId="3578"/>
    <cellStyle name="Примечание 2 2 2 2 6 3" xfId="3579"/>
    <cellStyle name="Примечание 2 2 2 2 6 4" xfId="3580"/>
    <cellStyle name="Примечание 2 2 2 2 7" xfId="3581"/>
    <cellStyle name="Примечание 2 2 2 2 7 2" xfId="3582"/>
    <cellStyle name="Примечание 2 2 2 2 8" xfId="3583"/>
    <cellStyle name="Примечание 2 2 2 2 9" xfId="3584"/>
    <cellStyle name="Примечание 2 2 2 3" xfId="3585"/>
    <cellStyle name="Примечание 2 2 2 3 2" xfId="3586"/>
    <cellStyle name="Примечание 2 2 2 3 2 2" xfId="3587"/>
    <cellStyle name="Примечание 2 2 2 3 2 2 2" xfId="3588"/>
    <cellStyle name="Примечание 2 2 2 3 2 2 2 2" xfId="3589"/>
    <cellStyle name="Примечание 2 2 2 3 2 2 3" xfId="3590"/>
    <cellStyle name="Примечание 2 2 2 3 2 2 4" xfId="3591"/>
    <cellStyle name="Примечание 2 2 2 3 2 3" xfId="3592"/>
    <cellStyle name="Примечание 2 2 2 3 2 3 2" xfId="3593"/>
    <cellStyle name="Примечание 2 2 2 3 2 4" xfId="3594"/>
    <cellStyle name="Примечание 2 2 2 3 2 5" xfId="3595"/>
    <cellStyle name="Примечание 2 2 2 3 3" xfId="3596"/>
    <cellStyle name="Примечание 2 2 2 3 3 2" xfId="3597"/>
    <cellStyle name="Примечание 2 2 2 3 3 2 2" xfId="3598"/>
    <cellStyle name="Примечание 2 2 2 3 3 2 2 2" xfId="3599"/>
    <cellStyle name="Примечание 2 2 2 3 3 2 3" xfId="3600"/>
    <cellStyle name="Примечание 2 2 2 3 3 2 4" xfId="3601"/>
    <cellStyle name="Примечание 2 2 2 3 3 3" xfId="3602"/>
    <cellStyle name="Примечание 2 2 2 3 3 3 2" xfId="3603"/>
    <cellStyle name="Примечание 2 2 2 3 3 4" xfId="3604"/>
    <cellStyle name="Примечание 2 2 2 3 3 5" xfId="3605"/>
    <cellStyle name="Примечание 2 2 2 3 4" xfId="3606"/>
    <cellStyle name="Примечание 2 2 2 3 4 2" xfId="3607"/>
    <cellStyle name="Примечание 2 2 2 3 4 2 2" xfId="3608"/>
    <cellStyle name="Примечание 2 2 2 3 4 3" xfId="3609"/>
    <cellStyle name="Примечание 2 2 2 3 4 4" xfId="3610"/>
    <cellStyle name="Примечание 2 2 2 3 5" xfId="3611"/>
    <cellStyle name="Примечание 2 2 2 3 5 2" xfId="3612"/>
    <cellStyle name="Примечание 2 2 2 3 6" xfId="3613"/>
    <cellStyle name="Примечание 2 2 2 3 7" xfId="3614"/>
    <cellStyle name="Примечание 2 2 2 4" xfId="3615"/>
    <cellStyle name="Примечание 2 2 2 4 2" xfId="3616"/>
    <cellStyle name="Примечание 2 2 2 4 2 2" xfId="3617"/>
    <cellStyle name="Примечание 2 2 2 4 2 2 2" xfId="3618"/>
    <cellStyle name="Примечание 2 2 2 4 2 3" xfId="3619"/>
    <cellStyle name="Примечание 2 2 2 4 2 4" xfId="3620"/>
    <cellStyle name="Примечание 2 2 2 4 3" xfId="3621"/>
    <cellStyle name="Примечание 2 2 2 4 3 2" xfId="3622"/>
    <cellStyle name="Примечание 2 2 2 4 4" xfId="3623"/>
    <cellStyle name="Примечание 2 2 2 4 5" xfId="3624"/>
    <cellStyle name="Примечание 2 2 2 5" xfId="3625"/>
    <cellStyle name="Примечание 2 2 2 5 2" xfId="3626"/>
    <cellStyle name="Примечание 2 2 2 5 2 2" xfId="3627"/>
    <cellStyle name="Примечание 2 2 2 5 2 2 2" xfId="3628"/>
    <cellStyle name="Примечание 2 2 2 5 2 3" xfId="3629"/>
    <cellStyle name="Примечание 2 2 2 5 2 4" xfId="3630"/>
    <cellStyle name="Примечание 2 2 2 5 3" xfId="3631"/>
    <cellStyle name="Примечание 2 2 2 5 3 2" xfId="3632"/>
    <cellStyle name="Примечание 2 2 2 5 4" xfId="3633"/>
    <cellStyle name="Примечание 2 2 2 5 5" xfId="3634"/>
    <cellStyle name="Примечание 2 2 2 6" xfId="3635"/>
    <cellStyle name="Примечание 2 2 2 6 2" xfId="3636"/>
    <cellStyle name="Примечание 2 2 2 6 2 2" xfId="3637"/>
    <cellStyle name="Примечание 2 2 2 6 2 2 2" xfId="3638"/>
    <cellStyle name="Примечание 2 2 2 6 2 3" xfId="3639"/>
    <cellStyle name="Примечание 2 2 2 6 2 4" xfId="3640"/>
    <cellStyle name="Примечание 2 2 2 6 3" xfId="3641"/>
    <cellStyle name="Примечание 2 2 2 6 3 2" xfId="3642"/>
    <cellStyle name="Примечание 2 2 2 6 4" xfId="3643"/>
    <cellStyle name="Примечание 2 2 2 6 5" xfId="3644"/>
    <cellStyle name="Примечание 2 2 2 7" xfId="3645"/>
    <cellStyle name="Примечание 2 2 2 7 2" xfId="3646"/>
    <cellStyle name="Примечание 2 2 2 7 2 2" xfId="3647"/>
    <cellStyle name="Примечание 2 2 2 7 3" xfId="3648"/>
    <cellStyle name="Примечание 2 2 2 7 4" xfId="3649"/>
    <cellStyle name="Примечание 2 2 2 8" xfId="3650"/>
    <cellStyle name="Примечание 2 2 2 8 2" xfId="3651"/>
    <cellStyle name="Примечание 2 2 2 9" xfId="3652"/>
    <cellStyle name="Примечание 2 2 3" xfId="3653"/>
    <cellStyle name="Примечание 2 2 3 10" xfId="3654"/>
    <cellStyle name="Примечание 2 2 3 2" xfId="3655"/>
    <cellStyle name="Примечание 2 2 3 2 2" xfId="3656"/>
    <cellStyle name="Примечание 2 2 3 2 2 2" xfId="3657"/>
    <cellStyle name="Примечание 2 2 3 2 2 2 2" xfId="3658"/>
    <cellStyle name="Примечание 2 2 3 2 2 2 2 2" xfId="3659"/>
    <cellStyle name="Примечание 2 2 3 2 2 2 2 2 2" xfId="3660"/>
    <cellStyle name="Примечание 2 2 3 2 2 2 2 3" xfId="3661"/>
    <cellStyle name="Примечание 2 2 3 2 2 2 2 4" xfId="3662"/>
    <cellStyle name="Примечание 2 2 3 2 2 2 3" xfId="3663"/>
    <cellStyle name="Примечание 2 2 3 2 2 2 3 2" xfId="3664"/>
    <cellStyle name="Примечание 2 2 3 2 2 2 4" xfId="3665"/>
    <cellStyle name="Примечание 2 2 3 2 2 2 5" xfId="3666"/>
    <cellStyle name="Примечание 2 2 3 2 2 3" xfId="3667"/>
    <cellStyle name="Примечание 2 2 3 2 2 3 2" xfId="3668"/>
    <cellStyle name="Примечание 2 2 3 2 2 3 2 2" xfId="3669"/>
    <cellStyle name="Примечание 2 2 3 2 2 3 2 2 2" xfId="3670"/>
    <cellStyle name="Примечание 2 2 3 2 2 3 2 3" xfId="3671"/>
    <cellStyle name="Примечание 2 2 3 2 2 3 2 4" xfId="3672"/>
    <cellStyle name="Примечание 2 2 3 2 2 3 3" xfId="3673"/>
    <cellStyle name="Примечание 2 2 3 2 2 3 3 2" xfId="3674"/>
    <cellStyle name="Примечание 2 2 3 2 2 3 4" xfId="3675"/>
    <cellStyle name="Примечание 2 2 3 2 2 3 5" xfId="3676"/>
    <cellStyle name="Примечание 2 2 3 2 2 4" xfId="3677"/>
    <cellStyle name="Примечание 2 2 3 2 2 4 2" xfId="3678"/>
    <cellStyle name="Примечание 2 2 3 2 2 4 2 2" xfId="3679"/>
    <cellStyle name="Примечание 2 2 3 2 2 4 3" xfId="3680"/>
    <cellStyle name="Примечание 2 2 3 2 2 4 4" xfId="3681"/>
    <cellStyle name="Примечание 2 2 3 2 2 5" xfId="3682"/>
    <cellStyle name="Примечание 2 2 3 2 2 5 2" xfId="3683"/>
    <cellStyle name="Примечание 2 2 3 2 2 6" xfId="3684"/>
    <cellStyle name="Примечание 2 2 3 2 2 7" xfId="3685"/>
    <cellStyle name="Примечание 2 2 3 2 3" xfId="3686"/>
    <cellStyle name="Примечание 2 2 3 2 3 2" xfId="3687"/>
    <cellStyle name="Примечание 2 2 3 2 3 2 2" xfId="3688"/>
    <cellStyle name="Примечание 2 2 3 2 3 2 2 2" xfId="3689"/>
    <cellStyle name="Примечание 2 2 3 2 3 2 3" xfId="3690"/>
    <cellStyle name="Примечание 2 2 3 2 3 2 4" xfId="3691"/>
    <cellStyle name="Примечание 2 2 3 2 3 3" xfId="3692"/>
    <cellStyle name="Примечание 2 2 3 2 3 3 2" xfId="3693"/>
    <cellStyle name="Примечание 2 2 3 2 3 4" xfId="3694"/>
    <cellStyle name="Примечание 2 2 3 2 3 5" xfId="3695"/>
    <cellStyle name="Примечание 2 2 3 2 4" xfId="3696"/>
    <cellStyle name="Примечание 2 2 3 2 4 2" xfId="3697"/>
    <cellStyle name="Примечание 2 2 3 2 4 2 2" xfId="3698"/>
    <cellStyle name="Примечание 2 2 3 2 4 2 2 2" xfId="3699"/>
    <cellStyle name="Примечание 2 2 3 2 4 2 3" xfId="3700"/>
    <cellStyle name="Примечание 2 2 3 2 4 2 4" xfId="3701"/>
    <cellStyle name="Примечание 2 2 3 2 4 3" xfId="3702"/>
    <cellStyle name="Примечание 2 2 3 2 4 3 2" xfId="3703"/>
    <cellStyle name="Примечание 2 2 3 2 4 4" xfId="3704"/>
    <cellStyle name="Примечание 2 2 3 2 4 5" xfId="3705"/>
    <cellStyle name="Примечание 2 2 3 2 5" xfId="3706"/>
    <cellStyle name="Примечание 2 2 3 2 5 2" xfId="3707"/>
    <cellStyle name="Примечание 2 2 3 2 5 2 2" xfId="3708"/>
    <cellStyle name="Примечание 2 2 3 2 5 2 2 2" xfId="3709"/>
    <cellStyle name="Примечание 2 2 3 2 5 2 3" xfId="3710"/>
    <cellStyle name="Примечание 2 2 3 2 5 2 4" xfId="3711"/>
    <cellStyle name="Примечание 2 2 3 2 5 3" xfId="3712"/>
    <cellStyle name="Примечание 2 2 3 2 5 3 2" xfId="3713"/>
    <cellStyle name="Примечание 2 2 3 2 5 4" xfId="3714"/>
    <cellStyle name="Примечание 2 2 3 2 5 5" xfId="3715"/>
    <cellStyle name="Примечание 2 2 3 2 6" xfId="3716"/>
    <cellStyle name="Примечание 2 2 3 2 6 2" xfId="3717"/>
    <cellStyle name="Примечание 2 2 3 2 6 2 2" xfId="3718"/>
    <cellStyle name="Примечание 2 2 3 2 6 3" xfId="3719"/>
    <cellStyle name="Примечание 2 2 3 2 6 4" xfId="3720"/>
    <cellStyle name="Примечание 2 2 3 2 7" xfId="3721"/>
    <cellStyle name="Примечание 2 2 3 2 7 2" xfId="3722"/>
    <cellStyle name="Примечание 2 2 3 2 8" xfId="3723"/>
    <cellStyle name="Примечание 2 2 3 2 9" xfId="3724"/>
    <cellStyle name="Примечание 2 2 3 3" xfId="3725"/>
    <cellStyle name="Примечание 2 2 3 3 2" xfId="3726"/>
    <cellStyle name="Примечание 2 2 3 3 2 2" xfId="3727"/>
    <cellStyle name="Примечание 2 2 3 3 2 2 2" xfId="3728"/>
    <cellStyle name="Примечание 2 2 3 3 2 2 2 2" xfId="3729"/>
    <cellStyle name="Примечание 2 2 3 3 2 2 3" xfId="3730"/>
    <cellStyle name="Примечание 2 2 3 3 2 2 4" xfId="3731"/>
    <cellStyle name="Примечание 2 2 3 3 2 3" xfId="3732"/>
    <cellStyle name="Примечание 2 2 3 3 2 3 2" xfId="3733"/>
    <cellStyle name="Примечание 2 2 3 3 2 4" xfId="3734"/>
    <cellStyle name="Примечание 2 2 3 3 2 5" xfId="3735"/>
    <cellStyle name="Примечание 2 2 3 3 3" xfId="3736"/>
    <cellStyle name="Примечание 2 2 3 3 3 2" xfId="3737"/>
    <cellStyle name="Примечание 2 2 3 3 3 2 2" xfId="3738"/>
    <cellStyle name="Примечание 2 2 3 3 3 2 2 2" xfId="3739"/>
    <cellStyle name="Примечание 2 2 3 3 3 2 3" xfId="3740"/>
    <cellStyle name="Примечание 2 2 3 3 3 2 4" xfId="3741"/>
    <cellStyle name="Примечание 2 2 3 3 3 3" xfId="3742"/>
    <cellStyle name="Примечание 2 2 3 3 3 3 2" xfId="3743"/>
    <cellStyle name="Примечание 2 2 3 3 3 4" xfId="3744"/>
    <cellStyle name="Примечание 2 2 3 3 3 5" xfId="3745"/>
    <cellStyle name="Примечание 2 2 3 3 4" xfId="3746"/>
    <cellStyle name="Примечание 2 2 3 3 4 2" xfId="3747"/>
    <cellStyle name="Примечание 2 2 3 3 4 2 2" xfId="3748"/>
    <cellStyle name="Примечание 2 2 3 3 4 3" xfId="3749"/>
    <cellStyle name="Примечание 2 2 3 3 4 4" xfId="3750"/>
    <cellStyle name="Примечание 2 2 3 3 5" xfId="3751"/>
    <cellStyle name="Примечание 2 2 3 3 5 2" xfId="3752"/>
    <cellStyle name="Примечание 2 2 3 3 6" xfId="3753"/>
    <cellStyle name="Примечание 2 2 3 3 7" xfId="3754"/>
    <cellStyle name="Примечание 2 2 3 4" xfId="3755"/>
    <cellStyle name="Примечание 2 2 3 4 2" xfId="3756"/>
    <cellStyle name="Примечание 2 2 3 4 2 2" xfId="3757"/>
    <cellStyle name="Примечание 2 2 3 4 2 2 2" xfId="3758"/>
    <cellStyle name="Примечание 2 2 3 4 2 3" xfId="3759"/>
    <cellStyle name="Примечание 2 2 3 4 2 4" xfId="3760"/>
    <cellStyle name="Примечание 2 2 3 4 3" xfId="3761"/>
    <cellStyle name="Примечание 2 2 3 4 3 2" xfId="3762"/>
    <cellStyle name="Примечание 2 2 3 4 4" xfId="3763"/>
    <cellStyle name="Примечание 2 2 3 4 5" xfId="3764"/>
    <cellStyle name="Примечание 2 2 3 5" xfId="3765"/>
    <cellStyle name="Примечание 2 2 3 5 2" xfId="3766"/>
    <cellStyle name="Примечание 2 2 3 5 2 2" xfId="3767"/>
    <cellStyle name="Примечание 2 2 3 5 2 2 2" xfId="3768"/>
    <cellStyle name="Примечание 2 2 3 5 2 3" xfId="3769"/>
    <cellStyle name="Примечание 2 2 3 5 2 4" xfId="3770"/>
    <cellStyle name="Примечание 2 2 3 5 3" xfId="3771"/>
    <cellStyle name="Примечание 2 2 3 5 3 2" xfId="3772"/>
    <cellStyle name="Примечание 2 2 3 5 4" xfId="3773"/>
    <cellStyle name="Примечание 2 2 3 5 5" xfId="3774"/>
    <cellStyle name="Примечание 2 2 3 6" xfId="3775"/>
    <cellStyle name="Примечание 2 2 3 6 2" xfId="3776"/>
    <cellStyle name="Примечание 2 2 3 6 2 2" xfId="3777"/>
    <cellStyle name="Примечание 2 2 3 6 2 2 2" xfId="3778"/>
    <cellStyle name="Примечание 2 2 3 6 2 3" xfId="3779"/>
    <cellStyle name="Примечание 2 2 3 6 2 4" xfId="3780"/>
    <cellStyle name="Примечание 2 2 3 6 3" xfId="3781"/>
    <cellStyle name="Примечание 2 2 3 6 3 2" xfId="3782"/>
    <cellStyle name="Примечание 2 2 3 6 4" xfId="3783"/>
    <cellStyle name="Примечание 2 2 3 6 5" xfId="3784"/>
    <cellStyle name="Примечание 2 2 3 7" xfId="3785"/>
    <cellStyle name="Примечание 2 2 3 7 2" xfId="3786"/>
    <cellStyle name="Примечание 2 2 3 7 2 2" xfId="3787"/>
    <cellStyle name="Примечание 2 2 3 7 3" xfId="3788"/>
    <cellStyle name="Примечание 2 2 3 7 4" xfId="3789"/>
    <cellStyle name="Примечание 2 2 3 8" xfId="3790"/>
    <cellStyle name="Примечание 2 2 3 8 2" xfId="3791"/>
    <cellStyle name="Примечание 2 2 3 9" xfId="3792"/>
    <cellStyle name="Примечание 2 2 4" xfId="3793"/>
    <cellStyle name="Примечание 2 2 4 2" xfId="3794"/>
    <cellStyle name="Примечание 2 2 4 2 2" xfId="3795"/>
    <cellStyle name="Примечание 2 2 4 2 2 2" xfId="3796"/>
    <cellStyle name="Примечание 2 2 4 2 2 2 2" xfId="3797"/>
    <cellStyle name="Примечание 2 2 4 2 2 2 2 2" xfId="3798"/>
    <cellStyle name="Примечание 2 2 4 2 2 2 3" xfId="3799"/>
    <cellStyle name="Примечание 2 2 4 2 2 2 4" xfId="3800"/>
    <cellStyle name="Примечание 2 2 4 2 2 3" xfId="3801"/>
    <cellStyle name="Примечание 2 2 4 2 2 3 2" xfId="3802"/>
    <cellStyle name="Примечание 2 2 4 2 2 4" xfId="3803"/>
    <cellStyle name="Примечание 2 2 4 2 2 5" xfId="3804"/>
    <cellStyle name="Примечание 2 2 4 2 3" xfId="3805"/>
    <cellStyle name="Примечание 2 2 4 2 3 2" xfId="3806"/>
    <cellStyle name="Примечание 2 2 4 2 3 2 2" xfId="3807"/>
    <cellStyle name="Примечание 2 2 4 2 3 2 2 2" xfId="3808"/>
    <cellStyle name="Примечание 2 2 4 2 3 2 3" xfId="3809"/>
    <cellStyle name="Примечание 2 2 4 2 3 2 4" xfId="3810"/>
    <cellStyle name="Примечание 2 2 4 2 3 3" xfId="3811"/>
    <cellStyle name="Примечание 2 2 4 2 3 3 2" xfId="3812"/>
    <cellStyle name="Примечание 2 2 4 2 3 4" xfId="3813"/>
    <cellStyle name="Примечание 2 2 4 2 3 5" xfId="3814"/>
    <cellStyle name="Примечание 2 2 4 2 4" xfId="3815"/>
    <cellStyle name="Примечание 2 2 4 2 4 2" xfId="3816"/>
    <cellStyle name="Примечание 2 2 4 2 4 2 2" xfId="3817"/>
    <cellStyle name="Примечание 2 2 4 2 4 3" xfId="3818"/>
    <cellStyle name="Примечание 2 2 4 2 4 4" xfId="3819"/>
    <cellStyle name="Примечание 2 2 4 2 5" xfId="3820"/>
    <cellStyle name="Примечание 2 2 4 2 5 2" xfId="3821"/>
    <cellStyle name="Примечание 2 2 4 2 6" xfId="3822"/>
    <cellStyle name="Примечание 2 2 4 2 7" xfId="3823"/>
    <cellStyle name="Примечание 2 2 4 3" xfId="3824"/>
    <cellStyle name="Примечание 2 2 4 3 2" xfId="3825"/>
    <cellStyle name="Примечание 2 2 4 3 2 2" xfId="3826"/>
    <cellStyle name="Примечание 2 2 4 3 2 2 2" xfId="3827"/>
    <cellStyle name="Примечание 2 2 4 3 2 3" xfId="3828"/>
    <cellStyle name="Примечание 2 2 4 3 2 4" xfId="3829"/>
    <cellStyle name="Примечание 2 2 4 3 3" xfId="3830"/>
    <cellStyle name="Примечание 2 2 4 3 3 2" xfId="3831"/>
    <cellStyle name="Примечание 2 2 4 3 4" xfId="3832"/>
    <cellStyle name="Примечание 2 2 4 3 5" xfId="3833"/>
    <cellStyle name="Примечание 2 2 4 4" xfId="3834"/>
    <cellStyle name="Примечание 2 2 4 4 2" xfId="3835"/>
    <cellStyle name="Примечание 2 2 4 4 2 2" xfId="3836"/>
    <cellStyle name="Примечание 2 2 4 4 2 2 2" xfId="3837"/>
    <cellStyle name="Примечание 2 2 4 4 2 3" xfId="3838"/>
    <cellStyle name="Примечание 2 2 4 4 2 4" xfId="3839"/>
    <cellStyle name="Примечание 2 2 4 4 3" xfId="3840"/>
    <cellStyle name="Примечание 2 2 4 4 3 2" xfId="3841"/>
    <cellStyle name="Примечание 2 2 4 4 4" xfId="3842"/>
    <cellStyle name="Примечание 2 2 4 4 5" xfId="3843"/>
    <cellStyle name="Примечание 2 2 4 5" xfId="3844"/>
    <cellStyle name="Примечание 2 2 4 5 2" xfId="3845"/>
    <cellStyle name="Примечание 2 2 4 5 2 2" xfId="3846"/>
    <cellStyle name="Примечание 2 2 4 5 2 2 2" xfId="3847"/>
    <cellStyle name="Примечание 2 2 4 5 2 3" xfId="3848"/>
    <cellStyle name="Примечание 2 2 4 5 2 4" xfId="3849"/>
    <cellStyle name="Примечание 2 2 4 5 3" xfId="3850"/>
    <cellStyle name="Примечание 2 2 4 5 3 2" xfId="3851"/>
    <cellStyle name="Примечание 2 2 4 5 4" xfId="3852"/>
    <cellStyle name="Примечание 2 2 4 5 5" xfId="3853"/>
    <cellStyle name="Примечание 2 2 4 6" xfId="3854"/>
    <cellStyle name="Примечание 2 2 4 6 2" xfId="3855"/>
    <cellStyle name="Примечание 2 2 4 6 2 2" xfId="3856"/>
    <cellStyle name="Примечание 2 2 4 6 3" xfId="3857"/>
    <cellStyle name="Примечание 2 2 4 6 4" xfId="3858"/>
    <cellStyle name="Примечание 2 2 4 7" xfId="3859"/>
    <cellStyle name="Примечание 2 2 4 7 2" xfId="3860"/>
    <cellStyle name="Примечание 2 2 4 8" xfId="3861"/>
    <cellStyle name="Примечание 2 2 4 9" xfId="3862"/>
    <cellStyle name="Примечание 2 2 5" xfId="3863"/>
    <cellStyle name="Примечание 2 2 5 2" xfId="3864"/>
    <cellStyle name="Примечание 2 2 5 2 2" xfId="3865"/>
    <cellStyle name="Примечание 2 2 5 2 2 2" xfId="3866"/>
    <cellStyle name="Примечание 2 2 5 2 2 2 2" xfId="3867"/>
    <cellStyle name="Примечание 2 2 5 2 2 3" xfId="3868"/>
    <cellStyle name="Примечание 2 2 5 2 2 4" xfId="3869"/>
    <cellStyle name="Примечание 2 2 5 2 3" xfId="3870"/>
    <cellStyle name="Примечание 2 2 5 2 3 2" xfId="3871"/>
    <cellStyle name="Примечание 2 2 5 2 4" xfId="3872"/>
    <cellStyle name="Примечание 2 2 5 2 5" xfId="3873"/>
    <cellStyle name="Примечание 2 2 5 3" xfId="3874"/>
    <cellStyle name="Примечание 2 2 5 3 2" xfId="3875"/>
    <cellStyle name="Примечание 2 2 5 3 2 2" xfId="3876"/>
    <cellStyle name="Примечание 2 2 5 3 2 2 2" xfId="3877"/>
    <cellStyle name="Примечание 2 2 5 3 2 3" xfId="3878"/>
    <cellStyle name="Примечание 2 2 5 3 2 4" xfId="3879"/>
    <cellStyle name="Примечание 2 2 5 3 3" xfId="3880"/>
    <cellStyle name="Примечание 2 2 5 3 3 2" xfId="3881"/>
    <cellStyle name="Примечание 2 2 5 3 4" xfId="3882"/>
    <cellStyle name="Примечание 2 2 5 3 5" xfId="3883"/>
    <cellStyle name="Примечание 2 2 5 4" xfId="3884"/>
    <cellStyle name="Примечание 2 2 5 4 2" xfId="3885"/>
    <cellStyle name="Примечание 2 2 5 4 2 2" xfId="3886"/>
    <cellStyle name="Примечание 2 2 5 4 3" xfId="3887"/>
    <cellStyle name="Примечание 2 2 5 4 4" xfId="3888"/>
    <cellStyle name="Примечание 2 2 5 5" xfId="3889"/>
    <cellStyle name="Примечание 2 2 5 5 2" xfId="3890"/>
    <cellStyle name="Примечание 2 2 5 6" xfId="3891"/>
    <cellStyle name="Примечание 2 2 5 7" xfId="3892"/>
    <cellStyle name="Примечание 2 2 6" xfId="3893"/>
    <cellStyle name="Примечание 2 2 6 2" xfId="3894"/>
    <cellStyle name="Примечание 2 2 6 2 2" xfId="3895"/>
    <cellStyle name="Примечание 2 2 6 2 2 2" xfId="3896"/>
    <cellStyle name="Примечание 2 2 6 2 3" xfId="3897"/>
    <cellStyle name="Примечание 2 2 6 2 4" xfId="3898"/>
    <cellStyle name="Примечание 2 2 6 3" xfId="3899"/>
    <cellStyle name="Примечание 2 2 6 3 2" xfId="3900"/>
    <cellStyle name="Примечание 2 2 6 4" xfId="3901"/>
    <cellStyle name="Примечание 2 2 6 5" xfId="3902"/>
    <cellStyle name="Примечание 2 2 7" xfId="3903"/>
    <cellStyle name="Примечание 2 2 7 2" xfId="3904"/>
    <cellStyle name="Примечание 2 2 7 2 2" xfId="3905"/>
    <cellStyle name="Примечание 2 2 7 2 2 2" xfId="3906"/>
    <cellStyle name="Примечание 2 2 7 2 3" xfId="3907"/>
    <cellStyle name="Примечание 2 2 7 2 4" xfId="3908"/>
    <cellStyle name="Примечание 2 2 7 3" xfId="3909"/>
    <cellStyle name="Примечание 2 2 7 3 2" xfId="3910"/>
    <cellStyle name="Примечание 2 2 7 4" xfId="3911"/>
    <cellStyle name="Примечание 2 2 7 5" xfId="3912"/>
    <cellStyle name="Примечание 2 2 8" xfId="3913"/>
    <cellStyle name="Примечание 2 2 8 2" xfId="3914"/>
    <cellStyle name="Примечание 2 2 8 2 2" xfId="3915"/>
    <cellStyle name="Примечание 2 2 8 2 2 2" xfId="3916"/>
    <cellStyle name="Примечание 2 2 8 2 3" xfId="3917"/>
    <cellStyle name="Примечание 2 2 8 2 4" xfId="3918"/>
    <cellStyle name="Примечание 2 2 8 3" xfId="3919"/>
    <cellStyle name="Примечание 2 2 8 3 2" xfId="3920"/>
    <cellStyle name="Примечание 2 2 8 4" xfId="3921"/>
    <cellStyle name="Примечание 2 2 8 5" xfId="3922"/>
    <cellStyle name="Примечание 2 2 9" xfId="3923"/>
    <cellStyle name="Примечание 2 2 9 2" xfId="3924"/>
    <cellStyle name="Примечание 2 2 9 2 2" xfId="3925"/>
    <cellStyle name="Примечание 2 2 9 3" xfId="3926"/>
    <cellStyle name="Примечание 2 2 9 4" xfId="3927"/>
    <cellStyle name="Примечание 2 3" xfId="3928"/>
    <cellStyle name="Примечание 2 3 10" xfId="3929"/>
    <cellStyle name="Примечание 2 3 11" xfId="3930"/>
    <cellStyle name="Примечание 2 3 2" xfId="3931"/>
    <cellStyle name="Примечание 2 3 2 10" xfId="3932"/>
    <cellStyle name="Примечание 2 3 2 2" xfId="3933"/>
    <cellStyle name="Примечание 2 3 2 2 2" xfId="3934"/>
    <cellStyle name="Примечание 2 3 2 2 2 2" xfId="3935"/>
    <cellStyle name="Примечание 2 3 2 2 2 2 2" xfId="3936"/>
    <cellStyle name="Примечание 2 3 2 2 2 2 2 2" xfId="3937"/>
    <cellStyle name="Примечание 2 3 2 2 2 2 2 2 2" xfId="3938"/>
    <cellStyle name="Примечание 2 3 2 2 2 2 2 3" xfId="3939"/>
    <cellStyle name="Примечание 2 3 2 2 2 2 2 4" xfId="3940"/>
    <cellStyle name="Примечание 2 3 2 2 2 2 3" xfId="3941"/>
    <cellStyle name="Примечание 2 3 2 2 2 2 3 2" xfId="3942"/>
    <cellStyle name="Примечание 2 3 2 2 2 2 4" xfId="3943"/>
    <cellStyle name="Примечание 2 3 2 2 2 2 5" xfId="3944"/>
    <cellStyle name="Примечание 2 3 2 2 2 3" xfId="3945"/>
    <cellStyle name="Примечание 2 3 2 2 2 3 2" xfId="3946"/>
    <cellStyle name="Примечание 2 3 2 2 2 3 2 2" xfId="3947"/>
    <cellStyle name="Примечание 2 3 2 2 2 3 2 2 2" xfId="3948"/>
    <cellStyle name="Примечание 2 3 2 2 2 3 2 3" xfId="3949"/>
    <cellStyle name="Примечание 2 3 2 2 2 3 2 4" xfId="3950"/>
    <cellStyle name="Примечание 2 3 2 2 2 3 3" xfId="3951"/>
    <cellStyle name="Примечание 2 3 2 2 2 3 3 2" xfId="3952"/>
    <cellStyle name="Примечание 2 3 2 2 2 3 4" xfId="3953"/>
    <cellStyle name="Примечание 2 3 2 2 2 3 5" xfId="3954"/>
    <cellStyle name="Примечание 2 3 2 2 2 4" xfId="3955"/>
    <cellStyle name="Примечание 2 3 2 2 2 4 2" xfId="3956"/>
    <cellStyle name="Примечание 2 3 2 2 2 4 2 2" xfId="3957"/>
    <cellStyle name="Примечание 2 3 2 2 2 4 3" xfId="3958"/>
    <cellStyle name="Примечание 2 3 2 2 2 4 4" xfId="3959"/>
    <cellStyle name="Примечание 2 3 2 2 2 5" xfId="3960"/>
    <cellStyle name="Примечание 2 3 2 2 2 5 2" xfId="3961"/>
    <cellStyle name="Примечание 2 3 2 2 2 6" xfId="3962"/>
    <cellStyle name="Примечание 2 3 2 2 2 7" xfId="3963"/>
    <cellStyle name="Примечание 2 3 2 2 3" xfId="3964"/>
    <cellStyle name="Примечание 2 3 2 2 3 2" xfId="3965"/>
    <cellStyle name="Примечание 2 3 2 2 3 2 2" xfId="3966"/>
    <cellStyle name="Примечание 2 3 2 2 3 2 2 2" xfId="3967"/>
    <cellStyle name="Примечание 2 3 2 2 3 2 3" xfId="3968"/>
    <cellStyle name="Примечание 2 3 2 2 3 2 4" xfId="3969"/>
    <cellStyle name="Примечание 2 3 2 2 3 3" xfId="3970"/>
    <cellStyle name="Примечание 2 3 2 2 3 3 2" xfId="3971"/>
    <cellStyle name="Примечание 2 3 2 2 3 4" xfId="3972"/>
    <cellStyle name="Примечание 2 3 2 2 3 5" xfId="3973"/>
    <cellStyle name="Примечание 2 3 2 2 4" xfId="3974"/>
    <cellStyle name="Примечание 2 3 2 2 4 2" xfId="3975"/>
    <cellStyle name="Примечание 2 3 2 2 4 2 2" xfId="3976"/>
    <cellStyle name="Примечание 2 3 2 2 4 2 2 2" xfId="3977"/>
    <cellStyle name="Примечание 2 3 2 2 4 2 3" xfId="3978"/>
    <cellStyle name="Примечание 2 3 2 2 4 2 4" xfId="3979"/>
    <cellStyle name="Примечание 2 3 2 2 4 3" xfId="3980"/>
    <cellStyle name="Примечание 2 3 2 2 4 3 2" xfId="3981"/>
    <cellStyle name="Примечание 2 3 2 2 4 4" xfId="3982"/>
    <cellStyle name="Примечание 2 3 2 2 4 5" xfId="3983"/>
    <cellStyle name="Примечание 2 3 2 2 5" xfId="3984"/>
    <cellStyle name="Примечание 2 3 2 2 5 2" xfId="3985"/>
    <cellStyle name="Примечание 2 3 2 2 5 2 2" xfId="3986"/>
    <cellStyle name="Примечание 2 3 2 2 5 2 2 2" xfId="3987"/>
    <cellStyle name="Примечание 2 3 2 2 5 2 3" xfId="3988"/>
    <cellStyle name="Примечание 2 3 2 2 5 2 4" xfId="3989"/>
    <cellStyle name="Примечание 2 3 2 2 5 3" xfId="3990"/>
    <cellStyle name="Примечание 2 3 2 2 5 3 2" xfId="3991"/>
    <cellStyle name="Примечание 2 3 2 2 5 4" xfId="3992"/>
    <cellStyle name="Примечание 2 3 2 2 5 5" xfId="3993"/>
    <cellStyle name="Примечание 2 3 2 2 6" xfId="3994"/>
    <cellStyle name="Примечание 2 3 2 2 6 2" xfId="3995"/>
    <cellStyle name="Примечание 2 3 2 2 6 2 2" xfId="3996"/>
    <cellStyle name="Примечание 2 3 2 2 6 3" xfId="3997"/>
    <cellStyle name="Примечание 2 3 2 2 6 4" xfId="3998"/>
    <cellStyle name="Примечание 2 3 2 2 7" xfId="3999"/>
    <cellStyle name="Примечание 2 3 2 2 7 2" xfId="4000"/>
    <cellStyle name="Примечание 2 3 2 2 8" xfId="4001"/>
    <cellStyle name="Примечание 2 3 2 2 9" xfId="4002"/>
    <cellStyle name="Примечание 2 3 2 3" xfId="4003"/>
    <cellStyle name="Примечание 2 3 2 3 2" xfId="4004"/>
    <cellStyle name="Примечание 2 3 2 3 2 2" xfId="4005"/>
    <cellStyle name="Примечание 2 3 2 3 2 2 2" xfId="4006"/>
    <cellStyle name="Примечание 2 3 2 3 2 2 2 2" xfId="4007"/>
    <cellStyle name="Примечание 2 3 2 3 2 2 3" xfId="4008"/>
    <cellStyle name="Примечание 2 3 2 3 2 2 4" xfId="4009"/>
    <cellStyle name="Примечание 2 3 2 3 2 3" xfId="4010"/>
    <cellStyle name="Примечание 2 3 2 3 2 3 2" xfId="4011"/>
    <cellStyle name="Примечание 2 3 2 3 2 4" xfId="4012"/>
    <cellStyle name="Примечание 2 3 2 3 2 5" xfId="4013"/>
    <cellStyle name="Примечание 2 3 2 3 3" xfId="4014"/>
    <cellStyle name="Примечание 2 3 2 3 3 2" xfId="4015"/>
    <cellStyle name="Примечание 2 3 2 3 3 2 2" xfId="4016"/>
    <cellStyle name="Примечание 2 3 2 3 3 2 2 2" xfId="4017"/>
    <cellStyle name="Примечание 2 3 2 3 3 2 3" xfId="4018"/>
    <cellStyle name="Примечание 2 3 2 3 3 2 4" xfId="4019"/>
    <cellStyle name="Примечание 2 3 2 3 3 3" xfId="4020"/>
    <cellStyle name="Примечание 2 3 2 3 3 3 2" xfId="4021"/>
    <cellStyle name="Примечание 2 3 2 3 3 4" xfId="4022"/>
    <cellStyle name="Примечание 2 3 2 3 3 5" xfId="4023"/>
    <cellStyle name="Примечание 2 3 2 3 4" xfId="4024"/>
    <cellStyle name="Примечание 2 3 2 3 4 2" xfId="4025"/>
    <cellStyle name="Примечание 2 3 2 3 4 2 2" xfId="4026"/>
    <cellStyle name="Примечание 2 3 2 3 4 3" xfId="4027"/>
    <cellStyle name="Примечание 2 3 2 3 4 4" xfId="4028"/>
    <cellStyle name="Примечание 2 3 2 3 5" xfId="4029"/>
    <cellStyle name="Примечание 2 3 2 3 5 2" xfId="4030"/>
    <cellStyle name="Примечание 2 3 2 3 6" xfId="4031"/>
    <cellStyle name="Примечание 2 3 2 3 7" xfId="4032"/>
    <cellStyle name="Примечание 2 3 2 4" xfId="4033"/>
    <cellStyle name="Примечание 2 3 2 4 2" xfId="4034"/>
    <cellStyle name="Примечание 2 3 2 4 2 2" xfId="4035"/>
    <cellStyle name="Примечание 2 3 2 4 2 2 2" xfId="4036"/>
    <cellStyle name="Примечание 2 3 2 4 2 3" xfId="4037"/>
    <cellStyle name="Примечание 2 3 2 4 2 4" xfId="4038"/>
    <cellStyle name="Примечание 2 3 2 4 3" xfId="4039"/>
    <cellStyle name="Примечание 2 3 2 4 3 2" xfId="4040"/>
    <cellStyle name="Примечание 2 3 2 4 4" xfId="4041"/>
    <cellStyle name="Примечание 2 3 2 4 5" xfId="4042"/>
    <cellStyle name="Примечание 2 3 2 5" xfId="4043"/>
    <cellStyle name="Примечание 2 3 2 5 2" xfId="4044"/>
    <cellStyle name="Примечание 2 3 2 5 2 2" xfId="4045"/>
    <cellStyle name="Примечание 2 3 2 5 2 2 2" xfId="4046"/>
    <cellStyle name="Примечание 2 3 2 5 2 3" xfId="4047"/>
    <cellStyle name="Примечание 2 3 2 5 2 4" xfId="4048"/>
    <cellStyle name="Примечание 2 3 2 5 3" xfId="4049"/>
    <cellStyle name="Примечание 2 3 2 5 3 2" xfId="4050"/>
    <cellStyle name="Примечание 2 3 2 5 4" xfId="4051"/>
    <cellStyle name="Примечание 2 3 2 5 5" xfId="4052"/>
    <cellStyle name="Примечание 2 3 2 6" xfId="4053"/>
    <cellStyle name="Примечание 2 3 2 6 2" xfId="4054"/>
    <cellStyle name="Примечание 2 3 2 6 2 2" xfId="4055"/>
    <cellStyle name="Примечание 2 3 2 6 2 2 2" xfId="4056"/>
    <cellStyle name="Примечание 2 3 2 6 2 3" xfId="4057"/>
    <cellStyle name="Примечание 2 3 2 6 2 4" xfId="4058"/>
    <cellStyle name="Примечание 2 3 2 6 3" xfId="4059"/>
    <cellStyle name="Примечание 2 3 2 6 3 2" xfId="4060"/>
    <cellStyle name="Примечание 2 3 2 6 4" xfId="4061"/>
    <cellStyle name="Примечание 2 3 2 6 5" xfId="4062"/>
    <cellStyle name="Примечание 2 3 2 7" xfId="4063"/>
    <cellStyle name="Примечание 2 3 2 7 2" xfId="4064"/>
    <cellStyle name="Примечание 2 3 2 7 2 2" xfId="4065"/>
    <cellStyle name="Примечание 2 3 2 7 3" xfId="4066"/>
    <cellStyle name="Примечание 2 3 2 7 4" xfId="4067"/>
    <cellStyle name="Примечание 2 3 2 8" xfId="4068"/>
    <cellStyle name="Примечание 2 3 2 8 2" xfId="4069"/>
    <cellStyle name="Примечание 2 3 2 9" xfId="4070"/>
    <cellStyle name="Примечание 2 3 3" xfId="4071"/>
    <cellStyle name="Примечание 2 3 3 2" xfId="4072"/>
    <cellStyle name="Примечание 2 3 3 2 2" xfId="4073"/>
    <cellStyle name="Примечание 2 3 3 2 2 2" xfId="4074"/>
    <cellStyle name="Примечание 2 3 3 2 2 2 2" xfId="4075"/>
    <cellStyle name="Примечание 2 3 3 2 2 2 2 2" xfId="4076"/>
    <cellStyle name="Примечание 2 3 3 2 2 2 3" xfId="4077"/>
    <cellStyle name="Примечание 2 3 3 2 2 2 4" xfId="4078"/>
    <cellStyle name="Примечание 2 3 3 2 2 3" xfId="4079"/>
    <cellStyle name="Примечание 2 3 3 2 2 3 2" xfId="4080"/>
    <cellStyle name="Примечание 2 3 3 2 2 4" xfId="4081"/>
    <cellStyle name="Примечание 2 3 3 2 2 5" xfId="4082"/>
    <cellStyle name="Примечание 2 3 3 2 3" xfId="4083"/>
    <cellStyle name="Примечание 2 3 3 2 3 2" xfId="4084"/>
    <cellStyle name="Примечание 2 3 3 2 3 2 2" xfId="4085"/>
    <cellStyle name="Примечание 2 3 3 2 3 2 2 2" xfId="4086"/>
    <cellStyle name="Примечание 2 3 3 2 3 2 3" xfId="4087"/>
    <cellStyle name="Примечание 2 3 3 2 3 2 4" xfId="4088"/>
    <cellStyle name="Примечание 2 3 3 2 3 3" xfId="4089"/>
    <cellStyle name="Примечание 2 3 3 2 3 3 2" xfId="4090"/>
    <cellStyle name="Примечание 2 3 3 2 3 4" xfId="4091"/>
    <cellStyle name="Примечание 2 3 3 2 3 5" xfId="4092"/>
    <cellStyle name="Примечание 2 3 3 2 4" xfId="4093"/>
    <cellStyle name="Примечание 2 3 3 2 4 2" xfId="4094"/>
    <cellStyle name="Примечание 2 3 3 2 4 2 2" xfId="4095"/>
    <cellStyle name="Примечание 2 3 3 2 4 3" xfId="4096"/>
    <cellStyle name="Примечание 2 3 3 2 4 4" xfId="4097"/>
    <cellStyle name="Примечание 2 3 3 2 5" xfId="4098"/>
    <cellStyle name="Примечание 2 3 3 2 5 2" xfId="4099"/>
    <cellStyle name="Примечание 2 3 3 2 6" xfId="4100"/>
    <cellStyle name="Примечание 2 3 3 2 7" xfId="4101"/>
    <cellStyle name="Примечание 2 3 3 3" xfId="4102"/>
    <cellStyle name="Примечание 2 3 3 3 2" xfId="4103"/>
    <cellStyle name="Примечание 2 3 3 3 2 2" xfId="4104"/>
    <cellStyle name="Примечание 2 3 3 3 2 2 2" xfId="4105"/>
    <cellStyle name="Примечание 2 3 3 3 2 3" xfId="4106"/>
    <cellStyle name="Примечание 2 3 3 3 2 4" xfId="4107"/>
    <cellStyle name="Примечание 2 3 3 3 3" xfId="4108"/>
    <cellStyle name="Примечание 2 3 3 3 3 2" xfId="4109"/>
    <cellStyle name="Примечание 2 3 3 3 4" xfId="4110"/>
    <cellStyle name="Примечание 2 3 3 3 5" xfId="4111"/>
    <cellStyle name="Примечание 2 3 3 4" xfId="4112"/>
    <cellStyle name="Примечание 2 3 3 4 2" xfId="4113"/>
    <cellStyle name="Примечание 2 3 3 4 2 2" xfId="4114"/>
    <cellStyle name="Примечание 2 3 3 4 2 2 2" xfId="4115"/>
    <cellStyle name="Примечание 2 3 3 4 2 3" xfId="4116"/>
    <cellStyle name="Примечание 2 3 3 4 2 4" xfId="4117"/>
    <cellStyle name="Примечание 2 3 3 4 3" xfId="4118"/>
    <cellStyle name="Примечание 2 3 3 4 3 2" xfId="4119"/>
    <cellStyle name="Примечание 2 3 3 4 4" xfId="4120"/>
    <cellStyle name="Примечание 2 3 3 4 5" xfId="4121"/>
    <cellStyle name="Примечание 2 3 3 5" xfId="4122"/>
    <cellStyle name="Примечание 2 3 3 5 2" xfId="4123"/>
    <cellStyle name="Примечание 2 3 3 5 2 2" xfId="4124"/>
    <cellStyle name="Примечание 2 3 3 5 2 2 2" xfId="4125"/>
    <cellStyle name="Примечание 2 3 3 5 2 3" xfId="4126"/>
    <cellStyle name="Примечание 2 3 3 5 2 4" xfId="4127"/>
    <cellStyle name="Примечание 2 3 3 5 3" xfId="4128"/>
    <cellStyle name="Примечание 2 3 3 5 3 2" xfId="4129"/>
    <cellStyle name="Примечание 2 3 3 5 4" xfId="4130"/>
    <cellStyle name="Примечание 2 3 3 5 5" xfId="4131"/>
    <cellStyle name="Примечание 2 3 3 6" xfId="4132"/>
    <cellStyle name="Примечание 2 3 3 6 2" xfId="4133"/>
    <cellStyle name="Примечание 2 3 3 6 2 2" xfId="4134"/>
    <cellStyle name="Примечание 2 3 3 6 3" xfId="4135"/>
    <cellStyle name="Примечание 2 3 3 6 4" xfId="4136"/>
    <cellStyle name="Примечание 2 3 3 7" xfId="4137"/>
    <cellStyle name="Примечание 2 3 3 7 2" xfId="4138"/>
    <cellStyle name="Примечание 2 3 3 8" xfId="4139"/>
    <cellStyle name="Примечание 2 3 3 9" xfId="4140"/>
    <cellStyle name="Примечание 2 3 4" xfId="4141"/>
    <cellStyle name="Примечание 2 3 4 2" xfId="4142"/>
    <cellStyle name="Примечание 2 3 4 2 2" xfId="4143"/>
    <cellStyle name="Примечание 2 3 4 2 2 2" xfId="4144"/>
    <cellStyle name="Примечание 2 3 4 2 2 2 2" xfId="4145"/>
    <cellStyle name="Примечание 2 3 4 2 2 3" xfId="4146"/>
    <cellStyle name="Примечание 2 3 4 2 2 4" xfId="4147"/>
    <cellStyle name="Примечание 2 3 4 2 3" xfId="4148"/>
    <cellStyle name="Примечание 2 3 4 2 3 2" xfId="4149"/>
    <cellStyle name="Примечание 2 3 4 2 4" xfId="4150"/>
    <cellStyle name="Примечание 2 3 4 2 5" xfId="4151"/>
    <cellStyle name="Примечание 2 3 4 3" xfId="4152"/>
    <cellStyle name="Примечание 2 3 4 3 2" xfId="4153"/>
    <cellStyle name="Примечание 2 3 4 3 2 2" xfId="4154"/>
    <cellStyle name="Примечание 2 3 4 3 2 2 2" xfId="4155"/>
    <cellStyle name="Примечание 2 3 4 3 2 3" xfId="4156"/>
    <cellStyle name="Примечание 2 3 4 3 2 4" xfId="4157"/>
    <cellStyle name="Примечание 2 3 4 3 3" xfId="4158"/>
    <cellStyle name="Примечание 2 3 4 3 3 2" xfId="4159"/>
    <cellStyle name="Примечание 2 3 4 3 4" xfId="4160"/>
    <cellStyle name="Примечание 2 3 4 3 5" xfId="4161"/>
    <cellStyle name="Примечание 2 3 4 4" xfId="4162"/>
    <cellStyle name="Примечание 2 3 4 4 2" xfId="4163"/>
    <cellStyle name="Примечание 2 3 4 4 2 2" xfId="4164"/>
    <cellStyle name="Примечание 2 3 4 4 3" xfId="4165"/>
    <cellStyle name="Примечание 2 3 4 4 4" xfId="4166"/>
    <cellStyle name="Примечание 2 3 4 5" xfId="4167"/>
    <cellStyle name="Примечание 2 3 4 5 2" xfId="4168"/>
    <cellStyle name="Примечание 2 3 4 6" xfId="4169"/>
    <cellStyle name="Примечание 2 3 4 7" xfId="4170"/>
    <cellStyle name="Примечание 2 3 5" xfId="4171"/>
    <cellStyle name="Примечание 2 3 5 2" xfId="4172"/>
    <cellStyle name="Примечание 2 3 5 2 2" xfId="4173"/>
    <cellStyle name="Примечание 2 3 5 2 2 2" xfId="4174"/>
    <cellStyle name="Примечание 2 3 5 2 3" xfId="4175"/>
    <cellStyle name="Примечание 2 3 5 2 4" xfId="4176"/>
    <cellStyle name="Примечание 2 3 5 3" xfId="4177"/>
    <cellStyle name="Примечание 2 3 5 3 2" xfId="4178"/>
    <cellStyle name="Примечание 2 3 5 4" xfId="4179"/>
    <cellStyle name="Примечание 2 3 5 5" xfId="4180"/>
    <cellStyle name="Примечание 2 3 6" xfId="4181"/>
    <cellStyle name="Примечание 2 3 6 2" xfId="4182"/>
    <cellStyle name="Примечание 2 3 6 2 2" xfId="4183"/>
    <cellStyle name="Примечание 2 3 6 2 2 2" xfId="4184"/>
    <cellStyle name="Примечание 2 3 6 2 3" xfId="4185"/>
    <cellStyle name="Примечание 2 3 6 2 4" xfId="4186"/>
    <cellStyle name="Примечание 2 3 6 3" xfId="4187"/>
    <cellStyle name="Примечание 2 3 6 3 2" xfId="4188"/>
    <cellStyle name="Примечание 2 3 6 4" xfId="4189"/>
    <cellStyle name="Примечание 2 3 6 5" xfId="4190"/>
    <cellStyle name="Примечание 2 3 7" xfId="4191"/>
    <cellStyle name="Примечание 2 3 7 2" xfId="4192"/>
    <cellStyle name="Примечание 2 3 7 2 2" xfId="4193"/>
    <cellStyle name="Примечание 2 3 7 2 2 2" xfId="4194"/>
    <cellStyle name="Примечание 2 3 7 2 3" xfId="4195"/>
    <cellStyle name="Примечание 2 3 7 2 4" xfId="4196"/>
    <cellStyle name="Примечание 2 3 7 3" xfId="4197"/>
    <cellStyle name="Примечание 2 3 7 3 2" xfId="4198"/>
    <cellStyle name="Примечание 2 3 7 4" xfId="4199"/>
    <cellStyle name="Примечание 2 3 7 5" xfId="4200"/>
    <cellStyle name="Примечание 2 3 8" xfId="4201"/>
    <cellStyle name="Примечание 2 3 8 2" xfId="4202"/>
    <cellStyle name="Примечание 2 3 8 2 2" xfId="4203"/>
    <cellStyle name="Примечание 2 3 8 3" xfId="4204"/>
    <cellStyle name="Примечание 2 3 8 4" xfId="4205"/>
    <cellStyle name="Примечание 2 3 9" xfId="4206"/>
    <cellStyle name="Примечание 2 3 9 2" xfId="4207"/>
    <cellStyle name="Примечание 2 4" xfId="4208"/>
    <cellStyle name="Примечание 2 4 10" xfId="4209"/>
    <cellStyle name="Примечание 2 4 2" xfId="4210"/>
    <cellStyle name="Примечание 2 4 2 2" xfId="4211"/>
    <cellStyle name="Примечание 2 4 2 2 2" xfId="4212"/>
    <cellStyle name="Примечание 2 4 2 2 2 2" xfId="4213"/>
    <cellStyle name="Примечание 2 4 2 2 2 2 2" xfId="4214"/>
    <cellStyle name="Примечание 2 4 2 2 2 2 2 2" xfId="4215"/>
    <cellStyle name="Примечание 2 4 2 2 2 2 3" xfId="4216"/>
    <cellStyle name="Примечание 2 4 2 2 2 2 4" xfId="4217"/>
    <cellStyle name="Примечание 2 4 2 2 2 3" xfId="4218"/>
    <cellStyle name="Примечание 2 4 2 2 2 3 2" xfId="4219"/>
    <cellStyle name="Примечание 2 4 2 2 2 4" xfId="4220"/>
    <cellStyle name="Примечание 2 4 2 2 2 5" xfId="4221"/>
    <cellStyle name="Примечание 2 4 2 2 3" xfId="4222"/>
    <cellStyle name="Примечание 2 4 2 2 3 2" xfId="4223"/>
    <cellStyle name="Примечание 2 4 2 2 3 2 2" xfId="4224"/>
    <cellStyle name="Примечание 2 4 2 2 3 2 2 2" xfId="4225"/>
    <cellStyle name="Примечание 2 4 2 2 3 2 3" xfId="4226"/>
    <cellStyle name="Примечание 2 4 2 2 3 2 4" xfId="4227"/>
    <cellStyle name="Примечание 2 4 2 2 3 3" xfId="4228"/>
    <cellStyle name="Примечание 2 4 2 2 3 3 2" xfId="4229"/>
    <cellStyle name="Примечание 2 4 2 2 3 4" xfId="4230"/>
    <cellStyle name="Примечание 2 4 2 2 3 5" xfId="4231"/>
    <cellStyle name="Примечание 2 4 2 2 4" xfId="4232"/>
    <cellStyle name="Примечание 2 4 2 2 4 2" xfId="4233"/>
    <cellStyle name="Примечание 2 4 2 2 4 2 2" xfId="4234"/>
    <cellStyle name="Примечание 2 4 2 2 4 3" xfId="4235"/>
    <cellStyle name="Примечание 2 4 2 2 4 4" xfId="4236"/>
    <cellStyle name="Примечание 2 4 2 2 5" xfId="4237"/>
    <cellStyle name="Примечание 2 4 2 2 5 2" xfId="4238"/>
    <cellStyle name="Примечание 2 4 2 2 6" xfId="4239"/>
    <cellStyle name="Примечание 2 4 2 2 7" xfId="4240"/>
    <cellStyle name="Примечание 2 4 2 3" xfId="4241"/>
    <cellStyle name="Примечание 2 4 2 3 2" xfId="4242"/>
    <cellStyle name="Примечание 2 4 2 3 2 2" xfId="4243"/>
    <cellStyle name="Примечание 2 4 2 3 2 2 2" xfId="4244"/>
    <cellStyle name="Примечание 2 4 2 3 2 3" xfId="4245"/>
    <cellStyle name="Примечание 2 4 2 3 2 4" xfId="4246"/>
    <cellStyle name="Примечание 2 4 2 3 3" xfId="4247"/>
    <cellStyle name="Примечание 2 4 2 3 3 2" xfId="4248"/>
    <cellStyle name="Примечание 2 4 2 3 4" xfId="4249"/>
    <cellStyle name="Примечание 2 4 2 3 5" xfId="4250"/>
    <cellStyle name="Примечание 2 4 2 4" xfId="4251"/>
    <cellStyle name="Примечание 2 4 2 4 2" xfId="4252"/>
    <cellStyle name="Примечание 2 4 2 4 2 2" xfId="4253"/>
    <cellStyle name="Примечание 2 4 2 4 2 2 2" xfId="4254"/>
    <cellStyle name="Примечание 2 4 2 4 2 3" xfId="4255"/>
    <cellStyle name="Примечание 2 4 2 4 2 4" xfId="4256"/>
    <cellStyle name="Примечание 2 4 2 4 3" xfId="4257"/>
    <cellStyle name="Примечание 2 4 2 4 3 2" xfId="4258"/>
    <cellStyle name="Примечание 2 4 2 4 4" xfId="4259"/>
    <cellStyle name="Примечание 2 4 2 4 5" xfId="4260"/>
    <cellStyle name="Примечание 2 4 2 5" xfId="4261"/>
    <cellStyle name="Примечание 2 4 2 5 2" xfId="4262"/>
    <cellStyle name="Примечание 2 4 2 5 2 2" xfId="4263"/>
    <cellStyle name="Примечание 2 4 2 5 2 2 2" xfId="4264"/>
    <cellStyle name="Примечание 2 4 2 5 2 3" xfId="4265"/>
    <cellStyle name="Примечание 2 4 2 5 2 4" xfId="4266"/>
    <cellStyle name="Примечание 2 4 2 5 3" xfId="4267"/>
    <cellStyle name="Примечание 2 4 2 5 3 2" xfId="4268"/>
    <cellStyle name="Примечание 2 4 2 5 4" xfId="4269"/>
    <cellStyle name="Примечание 2 4 2 5 5" xfId="4270"/>
    <cellStyle name="Примечание 2 4 2 6" xfId="4271"/>
    <cellStyle name="Примечание 2 4 2 6 2" xfId="4272"/>
    <cellStyle name="Примечание 2 4 2 6 2 2" xfId="4273"/>
    <cellStyle name="Примечание 2 4 2 6 3" xfId="4274"/>
    <cellStyle name="Примечание 2 4 2 6 4" xfId="4275"/>
    <cellStyle name="Примечание 2 4 2 7" xfId="4276"/>
    <cellStyle name="Примечание 2 4 2 7 2" xfId="4277"/>
    <cellStyle name="Примечание 2 4 2 8" xfId="4278"/>
    <cellStyle name="Примечание 2 4 2 9" xfId="4279"/>
    <cellStyle name="Примечание 2 4 3" xfId="4280"/>
    <cellStyle name="Примечание 2 4 3 2" xfId="4281"/>
    <cellStyle name="Примечание 2 4 3 2 2" xfId="4282"/>
    <cellStyle name="Примечание 2 4 3 2 2 2" xfId="4283"/>
    <cellStyle name="Примечание 2 4 3 2 2 2 2" xfId="4284"/>
    <cellStyle name="Примечание 2 4 3 2 2 3" xfId="4285"/>
    <cellStyle name="Примечание 2 4 3 2 2 4" xfId="4286"/>
    <cellStyle name="Примечание 2 4 3 2 3" xfId="4287"/>
    <cellStyle name="Примечание 2 4 3 2 3 2" xfId="4288"/>
    <cellStyle name="Примечание 2 4 3 2 4" xfId="4289"/>
    <cellStyle name="Примечание 2 4 3 2 5" xfId="4290"/>
    <cellStyle name="Примечание 2 4 3 3" xfId="4291"/>
    <cellStyle name="Примечание 2 4 3 3 2" xfId="4292"/>
    <cellStyle name="Примечание 2 4 3 3 2 2" xfId="4293"/>
    <cellStyle name="Примечание 2 4 3 3 2 2 2" xfId="4294"/>
    <cellStyle name="Примечание 2 4 3 3 2 3" xfId="4295"/>
    <cellStyle name="Примечание 2 4 3 3 2 4" xfId="4296"/>
    <cellStyle name="Примечание 2 4 3 3 3" xfId="4297"/>
    <cellStyle name="Примечание 2 4 3 3 3 2" xfId="4298"/>
    <cellStyle name="Примечание 2 4 3 3 4" xfId="4299"/>
    <cellStyle name="Примечание 2 4 3 3 5" xfId="4300"/>
    <cellStyle name="Примечание 2 4 3 4" xfId="4301"/>
    <cellStyle name="Примечание 2 4 3 4 2" xfId="4302"/>
    <cellStyle name="Примечание 2 4 3 4 2 2" xfId="4303"/>
    <cellStyle name="Примечание 2 4 3 4 3" xfId="4304"/>
    <cellStyle name="Примечание 2 4 3 4 4" xfId="4305"/>
    <cellStyle name="Примечание 2 4 3 5" xfId="4306"/>
    <cellStyle name="Примечание 2 4 3 5 2" xfId="4307"/>
    <cellStyle name="Примечание 2 4 3 6" xfId="4308"/>
    <cellStyle name="Примечание 2 4 3 7" xfId="4309"/>
    <cellStyle name="Примечание 2 4 4" xfId="4310"/>
    <cellStyle name="Примечание 2 4 4 2" xfId="4311"/>
    <cellStyle name="Примечание 2 4 4 2 2" xfId="4312"/>
    <cellStyle name="Примечание 2 4 4 2 2 2" xfId="4313"/>
    <cellStyle name="Примечание 2 4 4 2 3" xfId="4314"/>
    <cellStyle name="Примечание 2 4 4 2 4" xfId="4315"/>
    <cellStyle name="Примечание 2 4 4 3" xfId="4316"/>
    <cellStyle name="Примечание 2 4 4 3 2" xfId="4317"/>
    <cellStyle name="Примечание 2 4 4 4" xfId="4318"/>
    <cellStyle name="Примечание 2 4 4 5" xfId="4319"/>
    <cellStyle name="Примечание 2 4 5" xfId="4320"/>
    <cellStyle name="Примечание 2 4 5 2" xfId="4321"/>
    <cellStyle name="Примечание 2 4 5 2 2" xfId="4322"/>
    <cellStyle name="Примечание 2 4 5 2 2 2" xfId="4323"/>
    <cellStyle name="Примечание 2 4 5 2 3" xfId="4324"/>
    <cellStyle name="Примечание 2 4 5 2 4" xfId="4325"/>
    <cellStyle name="Примечание 2 4 5 3" xfId="4326"/>
    <cellStyle name="Примечание 2 4 5 3 2" xfId="4327"/>
    <cellStyle name="Примечание 2 4 5 4" xfId="4328"/>
    <cellStyle name="Примечание 2 4 5 5" xfId="4329"/>
    <cellStyle name="Примечание 2 4 6" xfId="4330"/>
    <cellStyle name="Примечание 2 4 6 2" xfId="4331"/>
    <cellStyle name="Примечание 2 4 6 2 2" xfId="4332"/>
    <cellStyle name="Примечание 2 4 6 2 2 2" xfId="4333"/>
    <cellStyle name="Примечание 2 4 6 2 3" xfId="4334"/>
    <cellStyle name="Примечание 2 4 6 2 4" xfId="4335"/>
    <cellStyle name="Примечание 2 4 6 3" xfId="4336"/>
    <cellStyle name="Примечание 2 4 6 3 2" xfId="4337"/>
    <cellStyle name="Примечание 2 4 6 4" xfId="4338"/>
    <cellStyle name="Примечание 2 4 6 5" xfId="4339"/>
    <cellStyle name="Примечание 2 4 7" xfId="4340"/>
    <cellStyle name="Примечание 2 4 7 2" xfId="4341"/>
    <cellStyle name="Примечание 2 4 7 2 2" xfId="4342"/>
    <cellStyle name="Примечание 2 4 7 3" xfId="4343"/>
    <cellStyle name="Примечание 2 4 7 4" xfId="4344"/>
    <cellStyle name="Примечание 2 4 8" xfId="4345"/>
    <cellStyle name="Примечание 2 4 8 2" xfId="4346"/>
    <cellStyle name="Примечание 2 4 9" xfId="4347"/>
    <cellStyle name="Примечание 2 5" xfId="4348"/>
    <cellStyle name="Примечание 2 5 10" xfId="4349"/>
    <cellStyle name="Примечание 2 5 2" xfId="4350"/>
    <cellStyle name="Примечание 2 5 2 2" xfId="4351"/>
    <cellStyle name="Примечание 2 5 2 2 2" xfId="4352"/>
    <cellStyle name="Примечание 2 5 2 2 2 2" xfId="4353"/>
    <cellStyle name="Примечание 2 5 2 2 2 2 2" xfId="4354"/>
    <cellStyle name="Примечание 2 5 2 2 2 2 2 2" xfId="4355"/>
    <cellStyle name="Примечание 2 5 2 2 2 2 3" xfId="4356"/>
    <cellStyle name="Примечание 2 5 2 2 2 2 4" xfId="4357"/>
    <cellStyle name="Примечание 2 5 2 2 2 3" xfId="4358"/>
    <cellStyle name="Примечание 2 5 2 2 2 3 2" xfId="4359"/>
    <cellStyle name="Примечание 2 5 2 2 2 4" xfId="4360"/>
    <cellStyle name="Примечание 2 5 2 2 2 5" xfId="4361"/>
    <cellStyle name="Примечание 2 5 2 2 3" xfId="4362"/>
    <cellStyle name="Примечание 2 5 2 2 3 2" xfId="4363"/>
    <cellStyle name="Примечание 2 5 2 2 3 2 2" xfId="4364"/>
    <cellStyle name="Примечание 2 5 2 2 3 2 2 2" xfId="4365"/>
    <cellStyle name="Примечание 2 5 2 2 3 2 3" xfId="4366"/>
    <cellStyle name="Примечание 2 5 2 2 3 2 4" xfId="4367"/>
    <cellStyle name="Примечание 2 5 2 2 3 3" xfId="4368"/>
    <cellStyle name="Примечание 2 5 2 2 3 3 2" xfId="4369"/>
    <cellStyle name="Примечание 2 5 2 2 3 4" xfId="4370"/>
    <cellStyle name="Примечание 2 5 2 2 3 5" xfId="4371"/>
    <cellStyle name="Примечание 2 5 2 2 4" xfId="4372"/>
    <cellStyle name="Примечание 2 5 2 2 4 2" xfId="4373"/>
    <cellStyle name="Примечание 2 5 2 2 4 2 2" xfId="4374"/>
    <cellStyle name="Примечание 2 5 2 2 4 3" xfId="4375"/>
    <cellStyle name="Примечание 2 5 2 2 4 4" xfId="4376"/>
    <cellStyle name="Примечание 2 5 2 2 5" xfId="4377"/>
    <cellStyle name="Примечание 2 5 2 2 5 2" xfId="4378"/>
    <cellStyle name="Примечание 2 5 2 2 6" xfId="4379"/>
    <cellStyle name="Примечание 2 5 2 2 7" xfId="4380"/>
    <cellStyle name="Примечание 2 5 2 3" xfId="4381"/>
    <cellStyle name="Примечание 2 5 2 3 2" xfId="4382"/>
    <cellStyle name="Примечание 2 5 2 3 2 2" xfId="4383"/>
    <cellStyle name="Примечание 2 5 2 3 2 2 2" xfId="4384"/>
    <cellStyle name="Примечание 2 5 2 3 2 3" xfId="4385"/>
    <cellStyle name="Примечание 2 5 2 3 2 4" xfId="4386"/>
    <cellStyle name="Примечание 2 5 2 3 3" xfId="4387"/>
    <cellStyle name="Примечание 2 5 2 3 3 2" xfId="4388"/>
    <cellStyle name="Примечание 2 5 2 3 4" xfId="4389"/>
    <cellStyle name="Примечание 2 5 2 3 5" xfId="4390"/>
    <cellStyle name="Примечание 2 5 2 4" xfId="4391"/>
    <cellStyle name="Примечание 2 5 2 4 2" xfId="4392"/>
    <cellStyle name="Примечание 2 5 2 4 2 2" xfId="4393"/>
    <cellStyle name="Примечание 2 5 2 4 2 2 2" xfId="4394"/>
    <cellStyle name="Примечание 2 5 2 4 2 3" xfId="4395"/>
    <cellStyle name="Примечание 2 5 2 4 2 4" xfId="4396"/>
    <cellStyle name="Примечание 2 5 2 4 3" xfId="4397"/>
    <cellStyle name="Примечание 2 5 2 4 3 2" xfId="4398"/>
    <cellStyle name="Примечание 2 5 2 4 4" xfId="4399"/>
    <cellStyle name="Примечание 2 5 2 4 5" xfId="4400"/>
    <cellStyle name="Примечание 2 5 2 5" xfId="4401"/>
    <cellStyle name="Примечание 2 5 2 5 2" xfId="4402"/>
    <cellStyle name="Примечание 2 5 2 5 2 2" xfId="4403"/>
    <cellStyle name="Примечание 2 5 2 5 2 2 2" xfId="4404"/>
    <cellStyle name="Примечание 2 5 2 5 2 3" xfId="4405"/>
    <cellStyle name="Примечание 2 5 2 5 2 4" xfId="4406"/>
    <cellStyle name="Примечание 2 5 2 5 3" xfId="4407"/>
    <cellStyle name="Примечание 2 5 2 5 3 2" xfId="4408"/>
    <cellStyle name="Примечание 2 5 2 5 4" xfId="4409"/>
    <cellStyle name="Примечание 2 5 2 5 5" xfId="4410"/>
    <cellStyle name="Примечание 2 5 2 6" xfId="4411"/>
    <cellStyle name="Примечание 2 5 2 6 2" xfId="4412"/>
    <cellStyle name="Примечание 2 5 2 6 2 2" xfId="4413"/>
    <cellStyle name="Примечание 2 5 2 6 3" xfId="4414"/>
    <cellStyle name="Примечание 2 5 2 6 4" xfId="4415"/>
    <cellStyle name="Примечание 2 5 2 7" xfId="4416"/>
    <cellStyle name="Примечание 2 5 2 7 2" xfId="4417"/>
    <cellStyle name="Примечание 2 5 2 8" xfId="4418"/>
    <cellStyle name="Примечание 2 5 2 9" xfId="4419"/>
    <cellStyle name="Примечание 2 5 3" xfId="4420"/>
    <cellStyle name="Примечание 2 5 3 2" xfId="4421"/>
    <cellStyle name="Примечание 2 5 3 2 2" xfId="4422"/>
    <cellStyle name="Примечание 2 5 3 2 2 2" xfId="4423"/>
    <cellStyle name="Примечание 2 5 3 2 2 2 2" xfId="4424"/>
    <cellStyle name="Примечание 2 5 3 2 2 3" xfId="4425"/>
    <cellStyle name="Примечание 2 5 3 2 2 4" xfId="4426"/>
    <cellStyle name="Примечание 2 5 3 2 3" xfId="4427"/>
    <cellStyle name="Примечание 2 5 3 2 3 2" xfId="4428"/>
    <cellStyle name="Примечание 2 5 3 2 4" xfId="4429"/>
    <cellStyle name="Примечание 2 5 3 2 5" xfId="4430"/>
    <cellStyle name="Примечание 2 5 3 3" xfId="4431"/>
    <cellStyle name="Примечание 2 5 3 3 2" xfId="4432"/>
    <cellStyle name="Примечание 2 5 3 3 2 2" xfId="4433"/>
    <cellStyle name="Примечание 2 5 3 3 2 2 2" xfId="4434"/>
    <cellStyle name="Примечание 2 5 3 3 2 3" xfId="4435"/>
    <cellStyle name="Примечание 2 5 3 3 2 4" xfId="4436"/>
    <cellStyle name="Примечание 2 5 3 3 3" xfId="4437"/>
    <cellStyle name="Примечание 2 5 3 3 3 2" xfId="4438"/>
    <cellStyle name="Примечание 2 5 3 3 4" xfId="4439"/>
    <cellStyle name="Примечание 2 5 3 3 5" xfId="4440"/>
    <cellStyle name="Примечание 2 5 3 4" xfId="4441"/>
    <cellStyle name="Примечание 2 5 3 4 2" xfId="4442"/>
    <cellStyle name="Примечание 2 5 3 4 2 2" xfId="4443"/>
    <cellStyle name="Примечание 2 5 3 4 3" xfId="4444"/>
    <cellStyle name="Примечание 2 5 3 4 4" xfId="4445"/>
    <cellStyle name="Примечание 2 5 3 5" xfId="4446"/>
    <cellStyle name="Примечание 2 5 3 5 2" xfId="4447"/>
    <cellStyle name="Примечание 2 5 3 6" xfId="4448"/>
    <cellStyle name="Примечание 2 5 3 7" xfId="4449"/>
    <cellStyle name="Примечание 2 5 4" xfId="4450"/>
    <cellStyle name="Примечание 2 5 4 2" xfId="4451"/>
    <cellStyle name="Примечание 2 5 4 2 2" xfId="4452"/>
    <cellStyle name="Примечание 2 5 4 2 2 2" xfId="4453"/>
    <cellStyle name="Примечание 2 5 4 2 3" xfId="4454"/>
    <cellStyle name="Примечание 2 5 4 2 4" xfId="4455"/>
    <cellStyle name="Примечание 2 5 4 3" xfId="4456"/>
    <cellStyle name="Примечание 2 5 4 3 2" xfId="4457"/>
    <cellStyle name="Примечание 2 5 4 4" xfId="4458"/>
    <cellStyle name="Примечание 2 5 4 5" xfId="4459"/>
    <cellStyle name="Примечание 2 5 5" xfId="4460"/>
    <cellStyle name="Примечание 2 5 5 2" xfId="4461"/>
    <cellStyle name="Примечание 2 5 5 2 2" xfId="4462"/>
    <cellStyle name="Примечание 2 5 5 2 2 2" xfId="4463"/>
    <cellStyle name="Примечание 2 5 5 2 3" xfId="4464"/>
    <cellStyle name="Примечание 2 5 5 2 4" xfId="4465"/>
    <cellStyle name="Примечание 2 5 5 3" xfId="4466"/>
    <cellStyle name="Примечание 2 5 5 3 2" xfId="4467"/>
    <cellStyle name="Примечание 2 5 5 4" xfId="4468"/>
    <cellStyle name="Примечание 2 5 5 5" xfId="4469"/>
    <cellStyle name="Примечание 2 5 6" xfId="4470"/>
    <cellStyle name="Примечание 2 5 6 2" xfId="4471"/>
    <cellStyle name="Примечание 2 5 6 2 2" xfId="4472"/>
    <cellStyle name="Примечание 2 5 6 2 2 2" xfId="4473"/>
    <cellStyle name="Примечание 2 5 6 2 3" xfId="4474"/>
    <cellStyle name="Примечание 2 5 6 2 4" xfId="4475"/>
    <cellStyle name="Примечание 2 5 6 3" xfId="4476"/>
    <cellStyle name="Примечание 2 5 6 3 2" xfId="4477"/>
    <cellStyle name="Примечание 2 5 6 4" xfId="4478"/>
    <cellStyle name="Примечание 2 5 6 5" xfId="4479"/>
    <cellStyle name="Примечание 2 5 7" xfId="4480"/>
    <cellStyle name="Примечание 2 5 7 2" xfId="4481"/>
    <cellStyle name="Примечание 2 5 7 2 2" xfId="4482"/>
    <cellStyle name="Примечание 2 5 7 3" xfId="4483"/>
    <cellStyle name="Примечание 2 5 7 4" xfId="4484"/>
    <cellStyle name="Примечание 2 5 8" xfId="4485"/>
    <cellStyle name="Примечание 2 5 8 2" xfId="4486"/>
    <cellStyle name="Примечание 2 5 9" xfId="4487"/>
    <cellStyle name="Примечание 2 6" xfId="4488"/>
    <cellStyle name="Примечание 2 6 10" xfId="4489"/>
    <cellStyle name="Примечание 2 6 2" xfId="4490"/>
    <cellStyle name="Примечание 2 6 2 2" xfId="4491"/>
    <cellStyle name="Примечание 2 6 2 2 2" xfId="4492"/>
    <cellStyle name="Примечание 2 6 2 2 2 2" xfId="4493"/>
    <cellStyle name="Примечание 2 6 2 2 2 2 2" xfId="4494"/>
    <cellStyle name="Примечание 2 6 2 2 2 2 2 2" xfId="4495"/>
    <cellStyle name="Примечание 2 6 2 2 2 2 3" xfId="4496"/>
    <cellStyle name="Примечание 2 6 2 2 2 2 4" xfId="4497"/>
    <cellStyle name="Примечание 2 6 2 2 2 3" xfId="4498"/>
    <cellStyle name="Примечание 2 6 2 2 2 3 2" xfId="4499"/>
    <cellStyle name="Примечание 2 6 2 2 2 4" xfId="4500"/>
    <cellStyle name="Примечание 2 6 2 2 2 5" xfId="4501"/>
    <cellStyle name="Примечание 2 6 2 2 3" xfId="4502"/>
    <cellStyle name="Примечание 2 6 2 2 3 2" xfId="4503"/>
    <cellStyle name="Примечание 2 6 2 2 3 2 2" xfId="4504"/>
    <cellStyle name="Примечание 2 6 2 2 3 2 2 2" xfId="4505"/>
    <cellStyle name="Примечание 2 6 2 2 3 2 3" xfId="4506"/>
    <cellStyle name="Примечание 2 6 2 2 3 2 4" xfId="4507"/>
    <cellStyle name="Примечание 2 6 2 2 3 3" xfId="4508"/>
    <cellStyle name="Примечание 2 6 2 2 3 3 2" xfId="4509"/>
    <cellStyle name="Примечание 2 6 2 2 3 4" xfId="4510"/>
    <cellStyle name="Примечание 2 6 2 2 3 5" xfId="4511"/>
    <cellStyle name="Примечание 2 6 2 2 4" xfId="4512"/>
    <cellStyle name="Примечание 2 6 2 2 4 2" xfId="4513"/>
    <cellStyle name="Примечание 2 6 2 2 4 2 2" xfId="4514"/>
    <cellStyle name="Примечание 2 6 2 2 4 3" xfId="4515"/>
    <cellStyle name="Примечание 2 6 2 2 4 4" xfId="4516"/>
    <cellStyle name="Примечание 2 6 2 2 5" xfId="4517"/>
    <cellStyle name="Примечание 2 6 2 2 5 2" xfId="4518"/>
    <cellStyle name="Примечание 2 6 2 2 6" xfId="4519"/>
    <cellStyle name="Примечание 2 6 2 2 7" xfId="4520"/>
    <cellStyle name="Примечание 2 6 2 3" xfId="4521"/>
    <cellStyle name="Примечание 2 6 2 3 2" xfId="4522"/>
    <cellStyle name="Примечание 2 6 2 3 2 2" xfId="4523"/>
    <cellStyle name="Примечание 2 6 2 3 2 2 2" xfId="4524"/>
    <cellStyle name="Примечание 2 6 2 3 2 3" xfId="4525"/>
    <cellStyle name="Примечание 2 6 2 3 2 4" xfId="4526"/>
    <cellStyle name="Примечание 2 6 2 3 3" xfId="4527"/>
    <cellStyle name="Примечание 2 6 2 3 3 2" xfId="4528"/>
    <cellStyle name="Примечание 2 6 2 3 4" xfId="4529"/>
    <cellStyle name="Примечание 2 6 2 3 5" xfId="4530"/>
    <cellStyle name="Примечание 2 6 2 4" xfId="4531"/>
    <cellStyle name="Примечание 2 6 2 4 2" xfId="4532"/>
    <cellStyle name="Примечание 2 6 2 4 2 2" xfId="4533"/>
    <cellStyle name="Примечание 2 6 2 4 2 2 2" xfId="4534"/>
    <cellStyle name="Примечание 2 6 2 4 2 3" xfId="4535"/>
    <cellStyle name="Примечание 2 6 2 4 2 4" xfId="4536"/>
    <cellStyle name="Примечание 2 6 2 4 3" xfId="4537"/>
    <cellStyle name="Примечание 2 6 2 4 3 2" xfId="4538"/>
    <cellStyle name="Примечание 2 6 2 4 4" xfId="4539"/>
    <cellStyle name="Примечание 2 6 2 4 5" xfId="4540"/>
    <cellStyle name="Примечание 2 6 2 5" xfId="4541"/>
    <cellStyle name="Примечание 2 6 2 5 2" xfId="4542"/>
    <cellStyle name="Примечание 2 6 2 5 2 2" xfId="4543"/>
    <cellStyle name="Примечание 2 6 2 5 2 2 2" xfId="4544"/>
    <cellStyle name="Примечание 2 6 2 5 2 3" xfId="4545"/>
    <cellStyle name="Примечание 2 6 2 5 2 4" xfId="4546"/>
    <cellStyle name="Примечание 2 6 2 5 3" xfId="4547"/>
    <cellStyle name="Примечание 2 6 2 5 3 2" xfId="4548"/>
    <cellStyle name="Примечание 2 6 2 5 4" xfId="4549"/>
    <cellStyle name="Примечание 2 6 2 5 5" xfId="4550"/>
    <cellStyle name="Примечание 2 6 2 6" xfId="4551"/>
    <cellStyle name="Примечание 2 6 2 6 2" xfId="4552"/>
    <cellStyle name="Примечание 2 6 2 6 2 2" xfId="4553"/>
    <cellStyle name="Примечание 2 6 2 6 3" xfId="4554"/>
    <cellStyle name="Примечание 2 6 2 6 4" xfId="4555"/>
    <cellStyle name="Примечание 2 6 2 7" xfId="4556"/>
    <cellStyle name="Примечание 2 6 2 7 2" xfId="4557"/>
    <cellStyle name="Примечание 2 6 2 8" xfId="4558"/>
    <cellStyle name="Примечание 2 6 2 9" xfId="4559"/>
    <cellStyle name="Примечание 2 6 3" xfId="4560"/>
    <cellStyle name="Примечание 2 6 3 2" xfId="4561"/>
    <cellStyle name="Примечание 2 6 3 2 2" xfId="4562"/>
    <cellStyle name="Примечание 2 6 3 2 2 2" xfId="4563"/>
    <cellStyle name="Примечание 2 6 3 2 2 2 2" xfId="4564"/>
    <cellStyle name="Примечание 2 6 3 2 2 3" xfId="4565"/>
    <cellStyle name="Примечание 2 6 3 2 2 4" xfId="4566"/>
    <cellStyle name="Примечание 2 6 3 2 3" xfId="4567"/>
    <cellStyle name="Примечание 2 6 3 2 3 2" xfId="4568"/>
    <cellStyle name="Примечание 2 6 3 2 4" xfId="4569"/>
    <cellStyle name="Примечание 2 6 3 2 5" xfId="4570"/>
    <cellStyle name="Примечание 2 6 3 3" xfId="4571"/>
    <cellStyle name="Примечание 2 6 3 3 2" xfId="4572"/>
    <cellStyle name="Примечание 2 6 3 3 2 2" xfId="4573"/>
    <cellStyle name="Примечание 2 6 3 3 2 2 2" xfId="4574"/>
    <cellStyle name="Примечание 2 6 3 3 2 3" xfId="4575"/>
    <cellStyle name="Примечание 2 6 3 3 2 4" xfId="4576"/>
    <cellStyle name="Примечание 2 6 3 3 3" xfId="4577"/>
    <cellStyle name="Примечание 2 6 3 3 3 2" xfId="4578"/>
    <cellStyle name="Примечание 2 6 3 3 4" xfId="4579"/>
    <cellStyle name="Примечание 2 6 3 3 5" xfId="4580"/>
    <cellStyle name="Примечание 2 6 3 4" xfId="4581"/>
    <cellStyle name="Примечание 2 6 3 4 2" xfId="4582"/>
    <cellStyle name="Примечание 2 6 3 4 2 2" xfId="4583"/>
    <cellStyle name="Примечание 2 6 3 4 3" xfId="4584"/>
    <cellStyle name="Примечание 2 6 3 4 4" xfId="4585"/>
    <cellStyle name="Примечание 2 6 3 5" xfId="4586"/>
    <cellStyle name="Примечание 2 6 3 5 2" xfId="4587"/>
    <cellStyle name="Примечание 2 6 3 6" xfId="4588"/>
    <cellStyle name="Примечание 2 6 3 7" xfId="4589"/>
    <cellStyle name="Примечание 2 6 4" xfId="4590"/>
    <cellStyle name="Примечание 2 6 4 2" xfId="4591"/>
    <cellStyle name="Примечание 2 6 4 2 2" xfId="4592"/>
    <cellStyle name="Примечание 2 6 4 2 2 2" xfId="4593"/>
    <cellStyle name="Примечание 2 6 4 2 3" xfId="4594"/>
    <cellStyle name="Примечание 2 6 4 2 4" xfId="4595"/>
    <cellStyle name="Примечание 2 6 4 3" xfId="4596"/>
    <cellStyle name="Примечание 2 6 4 3 2" xfId="4597"/>
    <cellStyle name="Примечание 2 6 4 4" xfId="4598"/>
    <cellStyle name="Примечание 2 6 4 5" xfId="4599"/>
    <cellStyle name="Примечание 2 6 5" xfId="4600"/>
    <cellStyle name="Примечание 2 6 5 2" xfId="4601"/>
    <cellStyle name="Примечание 2 6 5 2 2" xfId="4602"/>
    <cellStyle name="Примечание 2 6 5 2 2 2" xfId="4603"/>
    <cellStyle name="Примечание 2 6 5 2 3" xfId="4604"/>
    <cellStyle name="Примечание 2 6 5 2 4" xfId="4605"/>
    <cellStyle name="Примечание 2 6 5 3" xfId="4606"/>
    <cellStyle name="Примечание 2 6 5 3 2" xfId="4607"/>
    <cellStyle name="Примечание 2 6 5 4" xfId="4608"/>
    <cellStyle name="Примечание 2 6 5 5" xfId="4609"/>
    <cellStyle name="Примечание 2 6 6" xfId="4610"/>
    <cellStyle name="Примечание 2 6 6 2" xfId="4611"/>
    <cellStyle name="Примечание 2 6 6 2 2" xfId="4612"/>
    <cellStyle name="Примечание 2 6 6 2 2 2" xfId="4613"/>
    <cellStyle name="Примечание 2 6 6 2 3" xfId="4614"/>
    <cellStyle name="Примечание 2 6 6 2 4" xfId="4615"/>
    <cellStyle name="Примечание 2 6 6 3" xfId="4616"/>
    <cellStyle name="Примечание 2 6 6 3 2" xfId="4617"/>
    <cellStyle name="Примечание 2 6 6 4" xfId="4618"/>
    <cellStyle name="Примечание 2 6 6 5" xfId="4619"/>
    <cellStyle name="Примечание 2 6 7" xfId="4620"/>
    <cellStyle name="Примечание 2 6 7 2" xfId="4621"/>
    <cellStyle name="Примечание 2 6 7 2 2" xfId="4622"/>
    <cellStyle name="Примечание 2 6 7 3" xfId="4623"/>
    <cellStyle name="Примечание 2 6 7 4" xfId="4624"/>
    <cellStyle name="Примечание 2 6 8" xfId="4625"/>
    <cellStyle name="Примечание 2 6 8 2" xfId="4626"/>
    <cellStyle name="Примечание 2 6 9" xfId="4627"/>
    <cellStyle name="Примечание 2 7" xfId="4628"/>
    <cellStyle name="Примечание 2 7 10" xfId="4629"/>
    <cellStyle name="Примечание 2 7 2" xfId="4630"/>
    <cellStyle name="Примечание 2 7 2 2" xfId="4631"/>
    <cellStyle name="Примечание 2 7 2 2 2" xfId="4632"/>
    <cellStyle name="Примечание 2 7 2 2 2 2" xfId="4633"/>
    <cellStyle name="Примечание 2 7 2 2 2 2 2" xfId="4634"/>
    <cellStyle name="Примечание 2 7 2 2 2 2 2 2" xfId="4635"/>
    <cellStyle name="Примечание 2 7 2 2 2 2 3" xfId="4636"/>
    <cellStyle name="Примечание 2 7 2 2 2 2 4" xfId="4637"/>
    <cellStyle name="Примечание 2 7 2 2 2 3" xfId="4638"/>
    <cellStyle name="Примечание 2 7 2 2 2 3 2" xfId="4639"/>
    <cellStyle name="Примечание 2 7 2 2 2 4" xfId="4640"/>
    <cellStyle name="Примечание 2 7 2 2 2 5" xfId="4641"/>
    <cellStyle name="Примечание 2 7 2 2 3" xfId="4642"/>
    <cellStyle name="Примечание 2 7 2 2 3 2" xfId="4643"/>
    <cellStyle name="Примечание 2 7 2 2 3 2 2" xfId="4644"/>
    <cellStyle name="Примечание 2 7 2 2 3 2 2 2" xfId="4645"/>
    <cellStyle name="Примечание 2 7 2 2 3 2 3" xfId="4646"/>
    <cellStyle name="Примечание 2 7 2 2 3 2 4" xfId="4647"/>
    <cellStyle name="Примечание 2 7 2 2 3 3" xfId="4648"/>
    <cellStyle name="Примечание 2 7 2 2 3 3 2" xfId="4649"/>
    <cellStyle name="Примечание 2 7 2 2 3 4" xfId="4650"/>
    <cellStyle name="Примечание 2 7 2 2 3 5" xfId="4651"/>
    <cellStyle name="Примечание 2 7 2 2 4" xfId="4652"/>
    <cellStyle name="Примечание 2 7 2 2 4 2" xfId="4653"/>
    <cellStyle name="Примечание 2 7 2 2 4 2 2" xfId="4654"/>
    <cellStyle name="Примечание 2 7 2 2 4 3" xfId="4655"/>
    <cellStyle name="Примечание 2 7 2 2 4 4" xfId="4656"/>
    <cellStyle name="Примечание 2 7 2 2 5" xfId="4657"/>
    <cellStyle name="Примечание 2 7 2 2 5 2" xfId="4658"/>
    <cellStyle name="Примечание 2 7 2 2 6" xfId="4659"/>
    <cellStyle name="Примечание 2 7 2 2 7" xfId="4660"/>
    <cellStyle name="Примечание 2 7 2 3" xfId="4661"/>
    <cellStyle name="Примечание 2 7 2 3 2" xfId="4662"/>
    <cellStyle name="Примечание 2 7 2 3 2 2" xfId="4663"/>
    <cellStyle name="Примечание 2 7 2 3 2 2 2" xfId="4664"/>
    <cellStyle name="Примечание 2 7 2 3 2 3" xfId="4665"/>
    <cellStyle name="Примечание 2 7 2 3 2 4" xfId="4666"/>
    <cellStyle name="Примечание 2 7 2 3 3" xfId="4667"/>
    <cellStyle name="Примечание 2 7 2 3 3 2" xfId="4668"/>
    <cellStyle name="Примечание 2 7 2 3 4" xfId="4669"/>
    <cellStyle name="Примечание 2 7 2 3 5" xfId="4670"/>
    <cellStyle name="Примечание 2 7 2 4" xfId="4671"/>
    <cellStyle name="Примечание 2 7 2 4 2" xfId="4672"/>
    <cellStyle name="Примечание 2 7 2 4 2 2" xfId="4673"/>
    <cellStyle name="Примечание 2 7 2 4 2 2 2" xfId="4674"/>
    <cellStyle name="Примечание 2 7 2 4 2 3" xfId="4675"/>
    <cellStyle name="Примечание 2 7 2 4 2 4" xfId="4676"/>
    <cellStyle name="Примечание 2 7 2 4 3" xfId="4677"/>
    <cellStyle name="Примечание 2 7 2 4 3 2" xfId="4678"/>
    <cellStyle name="Примечание 2 7 2 4 4" xfId="4679"/>
    <cellStyle name="Примечание 2 7 2 4 5" xfId="4680"/>
    <cellStyle name="Примечание 2 7 2 5" xfId="4681"/>
    <cellStyle name="Примечание 2 7 2 5 2" xfId="4682"/>
    <cellStyle name="Примечание 2 7 2 5 2 2" xfId="4683"/>
    <cellStyle name="Примечание 2 7 2 5 2 2 2" xfId="4684"/>
    <cellStyle name="Примечание 2 7 2 5 2 3" xfId="4685"/>
    <cellStyle name="Примечание 2 7 2 5 2 4" xfId="4686"/>
    <cellStyle name="Примечание 2 7 2 5 3" xfId="4687"/>
    <cellStyle name="Примечание 2 7 2 5 3 2" xfId="4688"/>
    <cellStyle name="Примечание 2 7 2 5 4" xfId="4689"/>
    <cellStyle name="Примечание 2 7 2 5 5" xfId="4690"/>
    <cellStyle name="Примечание 2 7 2 6" xfId="4691"/>
    <cellStyle name="Примечание 2 7 2 6 2" xfId="4692"/>
    <cellStyle name="Примечание 2 7 2 6 2 2" xfId="4693"/>
    <cellStyle name="Примечание 2 7 2 6 3" xfId="4694"/>
    <cellStyle name="Примечание 2 7 2 6 4" xfId="4695"/>
    <cellStyle name="Примечание 2 7 2 7" xfId="4696"/>
    <cellStyle name="Примечание 2 7 2 7 2" xfId="4697"/>
    <cellStyle name="Примечание 2 7 2 8" xfId="4698"/>
    <cellStyle name="Примечание 2 7 2 9" xfId="4699"/>
    <cellStyle name="Примечание 2 7 3" xfId="4700"/>
    <cellStyle name="Примечание 2 7 3 2" xfId="4701"/>
    <cellStyle name="Примечание 2 7 3 2 2" xfId="4702"/>
    <cellStyle name="Примечание 2 7 3 2 2 2" xfId="4703"/>
    <cellStyle name="Примечание 2 7 3 2 2 2 2" xfId="4704"/>
    <cellStyle name="Примечание 2 7 3 2 2 3" xfId="4705"/>
    <cellStyle name="Примечание 2 7 3 2 2 4" xfId="4706"/>
    <cellStyle name="Примечание 2 7 3 2 3" xfId="4707"/>
    <cellStyle name="Примечание 2 7 3 2 3 2" xfId="4708"/>
    <cellStyle name="Примечание 2 7 3 2 4" xfId="4709"/>
    <cellStyle name="Примечание 2 7 3 2 5" xfId="4710"/>
    <cellStyle name="Примечание 2 7 3 3" xfId="4711"/>
    <cellStyle name="Примечание 2 7 3 3 2" xfId="4712"/>
    <cellStyle name="Примечание 2 7 3 3 2 2" xfId="4713"/>
    <cellStyle name="Примечание 2 7 3 3 2 2 2" xfId="4714"/>
    <cellStyle name="Примечание 2 7 3 3 2 3" xfId="4715"/>
    <cellStyle name="Примечание 2 7 3 3 2 4" xfId="4716"/>
    <cellStyle name="Примечание 2 7 3 3 3" xfId="4717"/>
    <cellStyle name="Примечание 2 7 3 3 3 2" xfId="4718"/>
    <cellStyle name="Примечание 2 7 3 3 4" xfId="4719"/>
    <cellStyle name="Примечание 2 7 3 3 5" xfId="4720"/>
    <cellStyle name="Примечание 2 7 3 4" xfId="4721"/>
    <cellStyle name="Примечание 2 7 3 4 2" xfId="4722"/>
    <cellStyle name="Примечание 2 7 3 4 2 2" xfId="4723"/>
    <cellStyle name="Примечание 2 7 3 4 3" xfId="4724"/>
    <cellStyle name="Примечание 2 7 3 4 4" xfId="4725"/>
    <cellStyle name="Примечание 2 7 3 5" xfId="4726"/>
    <cellStyle name="Примечание 2 7 3 5 2" xfId="4727"/>
    <cellStyle name="Примечание 2 7 3 6" xfId="4728"/>
    <cellStyle name="Примечание 2 7 3 7" xfId="4729"/>
    <cellStyle name="Примечание 2 7 4" xfId="4730"/>
    <cellStyle name="Примечание 2 7 4 2" xfId="4731"/>
    <cellStyle name="Примечание 2 7 4 2 2" xfId="4732"/>
    <cellStyle name="Примечание 2 7 4 2 2 2" xfId="4733"/>
    <cellStyle name="Примечание 2 7 4 2 3" xfId="4734"/>
    <cellStyle name="Примечание 2 7 4 2 4" xfId="4735"/>
    <cellStyle name="Примечание 2 7 4 3" xfId="4736"/>
    <cellStyle name="Примечание 2 7 4 3 2" xfId="4737"/>
    <cellStyle name="Примечание 2 7 4 4" xfId="4738"/>
    <cellStyle name="Примечание 2 7 4 5" xfId="4739"/>
    <cellStyle name="Примечание 2 7 5" xfId="4740"/>
    <cellStyle name="Примечание 2 7 5 2" xfId="4741"/>
    <cellStyle name="Примечание 2 7 5 2 2" xfId="4742"/>
    <cellStyle name="Примечание 2 7 5 2 2 2" xfId="4743"/>
    <cellStyle name="Примечание 2 7 5 2 3" xfId="4744"/>
    <cellStyle name="Примечание 2 7 5 2 4" xfId="4745"/>
    <cellStyle name="Примечание 2 7 5 3" xfId="4746"/>
    <cellStyle name="Примечание 2 7 5 3 2" xfId="4747"/>
    <cellStyle name="Примечание 2 7 5 4" xfId="4748"/>
    <cellStyle name="Примечание 2 7 5 5" xfId="4749"/>
    <cellStyle name="Примечание 2 7 6" xfId="4750"/>
    <cellStyle name="Примечание 2 7 6 2" xfId="4751"/>
    <cellStyle name="Примечание 2 7 6 2 2" xfId="4752"/>
    <cellStyle name="Примечание 2 7 6 2 2 2" xfId="4753"/>
    <cellStyle name="Примечание 2 7 6 2 3" xfId="4754"/>
    <cellStyle name="Примечание 2 7 6 2 4" xfId="4755"/>
    <cellStyle name="Примечание 2 7 6 3" xfId="4756"/>
    <cellStyle name="Примечание 2 7 6 3 2" xfId="4757"/>
    <cellStyle name="Примечание 2 7 6 4" xfId="4758"/>
    <cellStyle name="Примечание 2 7 6 5" xfId="4759"/>
    <cellStyle name="Примечание 2 7 7" xfId="4760"/>
    <cellStyle name="Примечание 2 7 7 2" xfId="4761"/>
    <cellStyle name="Примечание 2 7 7 2 2" xfId="4762"/>
    <cellStyle name="Примечание 2 7 7 3" xfId="4763"/>
    <cellStyle name="Примечание 2 7 7 4" xfId="4764"/>
    <cellStyle name="Примечание 2 7 8" xfId="4765"/>
    <cellStyle name="Примечание 2 7 8 2" xfId="4766"/>
    <cellStyle name="Примечание 2 7 9" xfId="4767"/>
    <cellStyle name="Примечание 2 8" xfId="4768"/>
    <cellStyle name="Примечание 2 8 10" xfId="4769"/>
    <cellStyle name="Примечание 2 8 2" xfId="4770"/>
    <cellStyle name="Примечание 2 8 2 2" xfId="4771"/>
    <cellStyle name="Примечание 2 8 2 2 2" xfId="4772"/>
    <cellStyle name="Примечание 2 8 2 2 2 2" xfId="4773"/>
    <cellStyle name="Примечание 2 8 2 2 2 2 2" xfId="4774"/>
    <cellStyle name="Примечание 2 8 2 2 2 2 2 2" xfId="4775"/>
    <cellStyle name="Примечание 2 8 2 2 2 2 3" xfId="4776"/>
    <cellStyle name="Примечание 2 8 2 2 2 2 4" xfId="4777"/>
    <cellStyle name="Примечание 2 8 2 2 2 3" xfId="4778"/>
    <cellStyle name="Примечание 2 8 2 2 2 3 2" xfId="4779"/>
    <cellStyle name="Примечание 2 8 2 2 2 4" xfId="4780"/>
    <cellStyle name="Примечание 2 8 2 2 2 5" xfId="4781"/>
    <cellStyle name="Примечание 2 8 2 2 3" xfId="4782"/>
    <cellStyle name="Примечание 2 8 2 2 3 2" xfId="4783"/>
    <cellStyle name="Примечание 2 8 2 2 3 2 2" xfId="4784"/>
    <cellStyle name="Примечание 2 8 2 2 3 2 2 2" xfId="4785"/>
    <cellStyle name="Примечание 2 8 2 2 3 2 3" xfId="4786"/>
    <cellStyle name="Примечание 2 8 2 2 3 2 4" xfId="4787"/>
    <cellStyle name="Примечание 2 8 2 2 3 3" xfId="4788"/>
    <cellStyle name="Примечание 2 8 2 2 3 3 2" xfId="4789"/>
    <cellStyle name="Примечание 2 8 2 2 3 4" xfId="4790"/>
    <cellStyle name="Примечание 2 8 2 2 3 5" xfId="4791"/>
    <cellStyle name="Примечание 2 8 2 2 4" xfId="4792"/>
    <cellStyle name="Примечание 2 8 2 2 4 2" xfId="4793"/>
    <cellStyle name="Примечание 2 8 2 2 4 2 2" xfId="4794"/>
    <cellStyle name="Примечание 2 8 2 2 4 3" xfId="4795"/>
    <cellStyle name="Примечание 2 8 2 2 4 4" xfId="4796"/>
    <cellStyle name="Примечание 2 8 2 2 5" xfId="4797"/>
    <cellStyle name="Примечание 2 8 2 2 5 2" xfId="4798"/>
    <cellStyle name="Примечание 2 8 2 2 6" xfId="4799"/>
    <cellStyle name="Примечание 2 8 2 2 7" xfId="4800"/>
    <cellStyle name="Примечание 2 8 2 3" xfId="4801"/>
    <cellStyle name="Примечание 2 8 2 3 2" xfId="4802"/>
    <cellStyle name="Примечание 2 8 2 3 2 2" xfId="4803"/>
    <cellStyle name="Примечание 2 8 2 3 2 2 2" xfId="4804"/>
    <cellStyle name="Примечание 2 8 2 3 2 3" xfId="4805"/>
    <cellStyle name="Примечание 2 8 2 3 2 4" xfId="4806"/>
    <cellStyle name="Примечание 2 8 2 3 3" xfId="4807"/>
    <cellStyle name="Примечание 2 8 2 3 3 2" xfId="4808"/>
    <cellStyle name="Примечание 2 8 2 3 4" xfId="4809"/>
    <cellStyle name="Примечание 2 8 2 3 5" xfId="4810"/>
    <cellStyle name="Примечание 2 8 2 4" xfId="4811"/>
    <cellStyle name="Примечание 2 8 2 4 2" xfId="4812"/>
    <cellStyle name="Примечание 2 8 2 4 2 2" xfId="4813"/>
    <cellStyle name="Примечание 2 8 2 4 2 2 2" xfId="4814"/>
    <cellStyle name="Примечание 2 8 2 4 2 3" xfId="4815"/>
    <cellStyle name="Примечание 2 8 2 4 2 4" xfId="4816"/>
    <cellStyle name="Примечание 2 8 2 4 3" xfId="4817"/>
    <cellStyle name="Примечание 2 8 2 4 3 2" xfId="4818"/>
    <cellStyle name="Примечание 2 8 2 4 4" xfId="4819"/>
    <cellStyle name="Примечание 2 8 2 4 5" xfId="4820"/>
    <cellStyle name="Примечание 2 8 2 5" xfId="4821"/>
    <cellStyle name="Примечание 2 8 2 5 2" xfId="4822"/>
    <cellStyle name="Примечание 2 8 2 5 2 2" xfId="4823"/>
    <cellStyle name="Примечание 2 8 2 5 2 2 2" xfId="4824"/>
    <cellStyle name="Примечание 2 8 2 5 2 3" xfId="4825"/>
    <cellStyle name="Примечание 2 8 2 5 2 4" xfId="4826"/>
    <cellStyle name="Примечание 2 8 2 5 3" xfId="4827"/>
    <cellStyle name="Примечание 2 8 2 5 3 2" xfId="4828"/>
    <cellStyle name="Примечание 2 8 2 5 4" xfId="4829"/>
    <cellStyle name="Примечание 2 8 2 5 5" xfId="4830"/>
    <cellStyle name="Примечание 2 8 2 6" xfId="4831"/>
    <cellStyle name="Примечание 2 8 2 6 2" xfId="4832"/>
    <cellStyle name="Примечание 2 8 2 6 2 2" xfId="4833"/>
    <cellStyle name="Примечание 2 8 2 6 3" xfId="4834"/>
    <cellStyle name="Примечание 2 8 2 6 4" xfId="4835"/>
    <cellStyle name="Примечание 2 8 2 7" xfId="4836"/>
    <cellStyle name="Примечание 2 8 2 7 2" xfId="4837"/>
    <cellStyle name="Примечание 2 8 2 8" xfId="4838"/>
    <cellStyle name="Примечание 2 8 2 9" xfId="4839"/>
    <cellStyle name="Примечание 2 8 3" xfId="4840"/>
    <cellStyle name="Примечание 2 8 3 2" xfId="4841"/>
    <cellStyle name="Примечание 2 8 3 2 2" xfId="4842"/>
    <cellStyle name="Примечание 2 8 3 2 2 2" xfId="4843"/>
    <cellStyle name="Примечание 2 8 3 2 2 2 2" xfId="4844"/>
    <cellStyle name="Примечание 2 8 3 2 2 3" xfId="4845"/>
    <cellStyle name="Примечание 2 8 3 2 2 4" xfId="4846"/>
    <cellStyle name="Примечание 2 8 3 2 3" xfId="4847"/>
    <cellStyle name="Примечание 2 8 3 2 3 2" xfId="4848"/>
    <cellStyle name="Примечание 2 8 3 2 4" xfId="4849"/>
    <cellStyle name="Примечание 2 8 3 2 5" xfId="4850"/>
    <cellStyle name="Примечание 2 8 3 3" xfId="4851"/>
    <cellStyle name="Примечание 2 8 3 3 2" xfId="4852"/>
    <cellStyle name="Примечание 2 8 3 3 2 2" xfId="4853"/>
    <cellStyle name="Примечание 2 8 3 3 2 2 2" xfId="4854"/>
    <cellStyle name="Примечание 2 8 3 3 2 3" xfId="4855"/>
    <cellStyle name="Примечание 2 8 3 3 2 4" xfId="4856"/>
    <cellStyle name="Примечание 2 8 3 3 3" xfId="4857"/>
    <cellStyle name="Примечание 2 8 3 3 3 2" xfId="4858"/>
    <cellStyle name="Примечание 2 8 3 3 4" xfId="4859"/>
    <cellStyle name="Примечание 2 8 3 3 5" xfId="4860"/>
    <cellStyle name="Примечание 2 8 3 4" xfId="4861"/>
    <cellStyle name="Примечание 2 8 3 4 2" xfId="4862"/>
    <cellStyle name="Примечание 2 8 3 4 2 2" xfId="4863"/>
    <cellStyle name="Примечание 2 8 3 4 3" xfId="4864"/>
    <cellStyle name="Примечание 2 8 3 4 4" xfId="4865"/>
    <cellStyle name="Примечание 2 8 3 5" xfId="4866"/>
    <cellStyle name="Примечание 2 8 3 5 2" xfId="4867"/>
    <cellStyle name="Примечание 2 8 3 6" xfId="4868"/>
    <cellStyle name="Примечание 2 8 3 7" xfId="4869"/>
    <cellStyle name="Примечание 2 8 4" xfId="4870"/>
    <cellStyle name="Примечание 2 8 4 2" xfId="4871"/>
    <cellStyle name="Примечание 2 8 4 2 2" xfId="4872"/>
    <cellStyle name="Примечание 2 8 4 2 2 2" xfId="4873"/>
    <cellStyle name="Примечание 2 8 4 2 3" xfId="4874"/>
    <cellStyle name="Примечание 2 8 4 2 4" xfId="4875"/>
    <cellStyle name="Примечание 2 8 4 3" xfId="4876"/>
    <cellStyle name="Примечание 2 8 4 3 2" xfId="4877"/>
    <cellStyle name="Примечание 2 8 4 4" xfId="4878"/>
    <cellStyle name="Примечание 2 8 4 5" xfId="4879"/>
    <cellStyle name="Примечание 2 8 5" xfId="4880"/>
    <cellStyle name="Примечание 2 8 5 2" xfId="4881"/>
    <cellStyle name="Примечание 2 8 5 2 2" xfId="4882"/>
    <cellStyle name="Примечание 2 8 5 2 2 2" xfId="4883"/>
    <cellStyle name="Примечание 2 8 5 2 3" xfId="4884"/>
    <cellStyle name="Примечание 2 8 5 2 4" xfId="4885"/>
    <cellStyle name="Примечание 2 8 5 3" xfId="4886"/>
    <cellStyle name="Примечание 2 8 5 3 2" xfId="4887"/>
    <cellStyle name="Примечание 2 8 5 4" xfId="4888"/>
    <cellStyle name="Примечание 2 8 5 5" xfId="4889"/>
    <cellStyle name="Примечание 2 8 6" xfId="4890"/>
    <cellStyle name="Примечание 2 8 6 2" xfId="4891"/>
    <cellStyle name="Примечание 2 8 6 2 2" xfId="4892"/>
    <cellStyle name="Примечание 2 8 6 2 2 2" xfId="4893"/>
    <cellStyle name="Примечание 2 8 6 2 3" xfId="4894"/>
    <cellStyle name="Примечание 2 8 6 2 4" xfId="4895"/>
    <cellStyle name="Примечание 2 8 6 3" xfId="4896"/>
    <cellStyle name="Примечание 2 8 6 3 2" xfId="4897"/>
    <cellStyle name="Примечание 2 8 6 4" xfId="4898"/>
    <cellStyle name="Примечание 2 8 6 5" xfId="4899"/>
    <cellStyle name="Примечание 2 8 7" xfId="4900"/>
    <cellStyle name="Примечание 2 8 7 2" xfId="4901"/>
    <cellStyle name="Примечание 2 8 7 2 2" xfId="4902"/>
    <cellStyle name="Примечание 2 8 7 3" xfId="4903"/>
    <cellStyle name="Примечание 2 8 7 4" xfId="4904"/>
    <cellStyle name="Примечание 2 8 8" xfId="4905"/>
    <cellStyle name="Примечание 2 8 8 2" xfId="4906"/>
    <cellStyle name="Примечание 2 8 9" xfId="4907"/>
    <cellStyle name="Примечание 2 9" xfId="4908"/>
    <cellStyle name="Примечание 2 9 10" xfId="4909"/>
    <cellStyle name="Примечание 2 9 2" xfId="4910"/>
    <cellStyle name="Примечание 2 9 2 2" xfId="4911"/>
    <cellStyle name="Примечание 2 9 2 2 2" xfId="4912"/>
    <cellStyle name="Примечание 2 9 2 2 2 2" xfId="4913"/>
    <cellStyle name="Примечание 2 9 2 2 2 2 2" xfId="4914"/>
    <cellStyle name="Примечание 2 9 2 2 2 2 2 2" xfId="4915"/>
    <cellStyle name="Примечание 2 9 2 2 2 2 3" xfId="4916"/>
    <cellStyle name="Примечание 2 9 2 2 2 2 4" xfId="4917"/>
    <cellStyle name="Примечание 2 9 2 2 2 3" xfId="4918"/>
    <cellStyle name="Примечание 2 9 2 2 2 3 2" xfId="4919"/>
    <cellStyle name="Примечание 2 9 2 2 2 4" xfId="4920"/>
    <cellStyle name="Примечание 2 9 2 2 2 5" xfId="4921"/>
    <cellStyle name="Примечание 2 9 2 2 3" xfId="4922"/>
    <cellStyle name="Примечание 2 9 2 2 3 2" xfId="4923"/>
    <cellStyle name="Примечание 2 9 2 2 3 2 2" xfId="4924"/>
    <cellStyle name="Примечание 2 9 2 2 3 2 2 2" xfId="4925"/>
    <cellStyle name="Примечание 2 9 2 2 3 2 3" xfId="4926"/>
    <cellStyle name="Примечание 2 9 2 2 3 2 4" xfId="4927"/>
    <cellStyle name="Примечание 2 9 2 2 3 3" xfId="4928"/>
    <cellStyle name="Примечание 2 9 2 2 3 3 2" xfId="4929"/>
    <cellStyle name="Примечание 2 9 2 2 3 4" xfId="4930"/>
    <cellStyle name="Примечание 2 9 2 2 3 5" xfId="4931"/>
    <cellStyle name="Примечание 2 9 2 2 4" xfId="4932"/>
    <cellStyle name="Примечание 2 9 2 2 4 2" xfId="4933"/>
    <cellStyle name="Примечание 2 9 2 2 4 2 2" xfId="4934"/>
    <cellStyle name="Примечание 2 9 2 2 4 3" xfId="4935"/>
    <cellStyle name="Примечание 2 9 2 2 4 4" xfId="4936"/>
    <cellStyle name="Примечание 2 9 2 2 5" xfId="4937"/>
    <cellStyle name="Примечание 2 9 2 2 5 2" xfId="4938"/>
    <cellStyle name="Примечание 2 9 2 2 6" xfId="4939"/>
    <cellStyle name="Примечание 2 9 2 2 7" xfId="4940"/>
    <cellStyle name="Примечание 2 9 2 3" xfId="4941"/>
    <cellStyle name="Примечание 2 9 2 3 2" xfId="4942"/>
    <cellStyle name="Примечание 2 9 2 3 2 2" xfId="4943"/>
    <cellStyle name="Примечание 2 9 2 3 2 2 2" xfId="4944"/>
    <cellStyle name="Примечание 2 9 2 3 2 3" xfId="4945"/>
    <cellStyle name="Примечание 2 9 2 3 2 4" xfId="4946"/>
    <cellStyle name="Примечание 2 9 2 3 3" xfId="4947"/>
    <cellStyle name="Примечание 2 9 2 3 3 2" xfId="4948"/>
    <cellStyle name="Примечание 2 9 2 3 4" xfId="4949"/>
    <cellStyle name="Примечание 2 9 2 3 5" xfId="4950"/>
    <cellStyle name="Примечание 2 9 2 4" xfId="4951"/>
    <cellStyle name="Примечание 2 9 2 4 2" xfId="4952"/>
    <cellStyle name="Примечание 2 9 2 4 2 2" xfId="4953"/>
    <cellStyle name="Примечание 2 9 2 4 2 2 2" xfId="4954"/>
    <cellStyle name="Примечание 2 9 2 4 2 3" xfId="4955"/>
    <cellStyle name="Примечание 2 9 2 4 2 4" xfId="4956"/>
    <cellStyle name="Примечание 2 9 2 4 3" xfId="4957"/>
    <cellStyle name="Примечание 2 9 2 4 3 2" xfId="4958"/>
    <cellStyle name="Примечание 2 9 2 4 4" xfId="4959"/>
    <cellStyle name="Примечание 2 9 2 4 5" xfId="4960"/>
    <cellStyle name="Примечание 2 9 2 5" xfId="4961"/>
    <cellStyle name="Примечание 2 9 2 5 2" xfId="4962"/>
    <cellStyle name="Примечание 2 9 2 5 2 2" xfId="4963"/>
    <cellStyle name="Примечание 2 9 2 5 2 2 2" xfId="4964"/>
    <cellStyle name="Примечание 2 9 2 5 2 3" xfId="4965"/>
    <cellStyle name="Примечание 2 9 2 5 2 4" xfId="4966"/>
    <cellStyle name="Примечание 2 9 2 5 3" xfId="4967"/>
    <cellStyle name="Примечание 2 9 2 5 3 2" xfId="4968"/>
    <cellStyle name="Примечание 2 9 2 5 4" xfId="4969"/>
    <cellStyle name="Примечание 2 9 2 5 5" xfId="4970"/>
    <cellStyle name="Примечание 2 9 2 6" xfId="4971"/>
    <cellStyle name="Примечание 2 9 2 6 2" xfId="4972"/>
    <cellStyle name="Примечание 2 9 2 6 2 2" xfId="4973"/>
    <cellStyle name="Примечание 2 9 2 6 3" xfId="4974"/>
    <cellStyle name="Примечание 2 9 2 6 4" xfId="4975"/>
    <cellStyle name="Примечание 2 9 2 7" xfId="4976"/>
    <cellStyle name="Примечание 2 9 2 7 2" xfId="4977"/>
    <cellStyle name="Примечание 2 9 2 8" xfId="4978"/>
    <cellStyle name="Примечание 2 9 2 9" xfId="4979"/>
    <cellStyle name="Примечание 2 9 3" xfId="4980"/>
    <cellStyle name="Примечание 2 9 3 2" xfId="4981"/>
    <cellStyle name="Примечание 2 9 3 2 2" xfId="4982"/>
    <cellStyle name="Примечание 2 9 3 2 2 2" xfId="4983"/>
    <cellStyle name="Примечание 2 9 3 2 2 2 2" xfId="4984"/>
    <cellStyle name="Примечание 2 9 3 2 2 3" xfId="4985"/>
    <cellStyle name="Примечание 2 9 3 2 2 4" xfId="4986"/>
    <cellStyle name="Примечание 2 9 3 2 3" xfId="4987"/>
    <cellStyle name="Примечание 2 9 3 2 3 2" xfId="4988"/>
    <cellStyle name="Примечание 2 9 3 2 4" xfId="4989"/>
    <cellStyle name="Примечание 2 9 3 2 5" xfId="4990"/>
    <cellStyle name="Примечание 2 9 3 3" xfId="4991"/>
    <cellStyle name="Примечание 2 9 3 3 2" xfId="4992"/>
    <cellStyle name="Примечание 2 9 3 3 2 2" xfId="4993"/>
    <cellStyle name="Примечание 2 9 3 3 2 2 2" xfId="4994"/>
    <cellStyle name="Примечание 2 9 3 3 2 3" xfId="4995"/>
    <cellStyle name="Примечание 2 9 3 3 2 4" xfId="4996"/>
    <cellStyle name="Примечание 2 9 3 3 3" xfId="4997"/>
    <cellStyle name="Примечание 2 9 3 3 3 2" xfId="4998"/>
    <cellStyle name="Примечание 2 9 3 3 4" xfId="4999"/>
    <cellStyle name="Примечание 2 9 3 3 5" xfId="5000"/>
    <cellStyle name="Примечание 2 9 3 4" xfId="5001"/>
    <cellStyle name="Примечание 2 9 3 4 2" xfId="5002"/>
    <cellStyle name="Примечание 2 9 3 4 2 2" xfId="5003"/>
    <cellStyle name="Примечание 2 9 3 4 3" xfId="5004"/>
    <cellStyle name="Примечание 2 9 3 4 4" xfId="5005"/>
    <cellStyle name="Примечание 2 9 3 5" xfId="5006"/>
    <cellStyle name="Примечание 2 9 3 5 2" xfId="5007"/>
    <cellStyle name="Примечание 2 9 3 6" xfId="5008"/>
    <cellStyle name="Примечание 2 9 3 7" xfId="5009"/>
    <cellStyle name="Примечание 2 9 4" xfId="5010"/>
    <cellStyle name="Примечание 2 9 4 2" xfId="5011"/>
    <cellStyle name="Примечание 2 9 4 2 2" xfId="5012"/>
    <cellStyle name="Примечание 2 9 4 2 2 2" xfId="5013"/>
    <cellStyle name="Примечание 2 9 4 2 3" xfId="5014"/>
    <cellStyle name="Примечание 2 9 4 2 4" xfId="5015"/>
    <cellStyle name="Примечание 2 9 4 3" xfId="5016"/>
    <cellStyle name="Примечание 2 9 4 3 2" xfId="5017"/>
    <cellStyle name="Примечание 2 9 4 4" xfId="5018"/>
    <cellStyle name="Примечание 2 9 4 5" xfId="5019"/>
    <cellStyle name="Примечание 2 9 5" xfId="5020"/>
    <cellStyle name="Примечание 2 9 5 2" xfId="5021"/>
    <cellStyle name="Примечание 2 9 5 2 2" xfId="5022"/>
    <cellStyle name="Примечание 2 9 5 2 2 2" xfId="5023"/>
    <cellStyle name="Примечание 2 9 5 2 3" xfId="5024"/>
    <cellStyle name="Примечание 2 9 5 2 4" xfId="5025"/>
    <cellStyle name="Примечание 2 9 5 3" xfId="5026"/>
    <cellStyle name="Примечание 2 9 5 3 2" xfId="5027"/>
    <cellStyle name="Примечание 2 9 5 4" xfId="5028"/>
    <cellStyle name="Примечание 2 9 5 5" xfId="5029"/>
    <cellStyle name="Примечание 2 9 6" xfId="5030"/>
    <cellStyle name="Примечание 2 9 6 2" xfId="5031"/>
    <cellStyle name="Примечание 2 9 6 2 2" xfId="5032"/>
    <cellStyle name="Примечание 2 9 6 2 2 2" xfId="5033"/>
    <cellStyle name="Примечание 2 9 6 2 3" xfId="5034"/>
    <cellStyle name="Примечание 2 9 6 2 4" xfId="5035"/>
    <cellStyle name="Примечание 2 9 6 3" xfId="5036"/>
    <cellStyle name="Примечание 2 9 6 3 2" xfId="5037"/>
    <cellStyle name="Примечание 2 9 6 4" xfId="5038"/>
    <cellStyle name="Примечание 2 9 6 5" xfId="5039"/>
    <cellStyle name="Примечание 2 9 7" xfId="5040"/>
    <cellStyle name="Примечание 2 9 7 2" xfId="5041"/>
    <cellStyle name="Примечание 2 9 7 2 2" xfId="5042"/>
    <cellStyle name="Примечание 2 9 7 3" xfId="5043"/>
    <cellStyle name="Примечание 2 9 7 4" xfId="5044"/>
    <cellStyle name="Примечание 2 9 8" xfId="5045"/>
    <cellStyle name="Примечание 2 9 8 2" xfId="5046"/>
    <cellStyle name="Примечание 2 9 9" xfId="5047"/>
    <cellStyle name="Примечание 3" xfId="5048"/>
    <cellStyle name="Примечание 3 10" xfId="5049"/>
    <cellStyle name="Примечание 3 10 2" xfId="5050"/>
    <cellStyle name="Примечание 3 10 2 2" xfId="5051"/>
    <cellStyle name="Примечание 3 10 2 2 2" xfId="5052"/>
    <cellStyle name="Примечание 3 10 2 3" xfId="5053"/>
    <cellStyle name="Примечание 3 10 2 4" xfId="5054"/>
    <cellStyle name="Примечание 3 10 3" xfId="5055"/>
    <cellStyle name="Примечание 3 10 3 2" xfId="5056"/>
    <cellStyle name="Примечание 3 10 4" xfId="5057"/>
    <cellStyle name="Примечание 3 10 5" xfId="5058"/>
    <cellStyle name="Примечание 3 11" xfId="5059"/>
    <cellStyle name="Примечание 3 11 2" xfId="5060"/>
    <cellStyle name="Примечание 3 11 2 2" xfId="5061"/>
    <cellStyle name="Примечание 3 11 2 2 2" xfId="5062"/>
    <cellStyle name="Примечание 3 11 2 3" xfId="5063"/>
    <cellStyle name="Примечание 3 11 2 4" xfId="5064"/>
    <cellStyle name="Примечание 3 11 3" xfId="5065"/>
    <cellStyle name="Примечание 3 11 3 2" xfId="5066"/>
    <cellStyle name="Примечание 3 11 4" xfId="5067"/>
    <cellStyle name="Примечание 3 11 5" xfId="5068"/>
    <cellStyle name="Примечание 3 12" xfId="5069"/>
    <cellStyle name="Примечание 3 12 2" xfId="5070"/>
    <cellStyle name="Примечание 3 12 2 2" xfId="5071"/>
    <cellStyle name="Примечание 3 12 2 2 2" xfId="5072"/>
    <cellStyle name="Примечание 3 12 2 3" xfId="5073"/>
    <cellStyle name="Примечание 3 12 2 4" xfId="5074"/>
    <cellStyle name="Примечание 3 12 3" xfId="5075"/>
    <cellStyle name="Примечание 3 12 3 2" xfId="5076"/>
    <cellStyle name="Примечание 3 12 4" xfId="5077"/>
    <cellStyle name="Примечание 3 12 5" xfId="5078"/>
    <cellStyle name="Примечание 3 13" xfId="5079"/>
    <cellStyle name="Примечание 3 13 2" xfId="5080"/>
    <cellStyle name="Примечание 3 13 2 2" xfId="5081"/>
    <cellStyle name="Примечание 3 13 3" xfId="5082"/>
    <cellStyle name="Примечание 3 13 4" xfId="5083"/>
    <cellStyle name="Примечание 3 14" xfId="5084"/>
    <cellStyle name="Примечание 3 14 2" xfId="5085"/>
    <cellStyle name="Примечание 3 15" xfId="5086"/>
    <cellStyle name="Примечание 3 16" xfId="5087"/>
    <cellStyle name="Примечание 3 2" xfId="5088"/>
    <cellStyle name="Примечание 3 2 10" xfId="5089"/>
    <cellStyle name="Примечание 3 2 2" xfId="5090"/>
    <cellStyle name="Примечание 3 2 2 2" xfId="5091"/>
    <cellStyle name="Примечание 3 2 2 2 2" xfId="5092"/>
    <cellStyle name="Примечание 3 2 2 2 2 2" xfId="5093"/>
    <cellStyle name="Примечание 3 2 2 2 2 2 2" xfId="5094"/>
    <cellStyle name="Примечание 3 2 2 2 2 2 2 2" xfId="5095"/>
    <cellStyle name="Примечание 3 2 2 2 2 2 3" xfId="5096"/>
    <cellStyle name="Примечание 3 2 2 2 2 2 4" xfId="5097"/>
    <cellStyle name="Примечание 3 2 2 2 2 3" xfId="5098"/>
    <cellStyle name="Примечание 3 2 2 2 2 3 2" xfId="5099"/>
    <cellStyle name="Примечание 3 2 2 2 2 4" xfId="5100"/>
    <cellStyle name="Примечание 3 2 2 2 2 5" xfId="5101"/>
    <cellStyle name="Примечание 3 2 2 2 3" xfId="5102"/>
    <cellStyle name="Примечание 3 2 2 2 3 2" xfId="5103"/>
    <cellStyle name="Примечание 3 2 2 2 3 2 2" xfId="5104"/>
    <cellStyle name="Примечание 3 2 2 2 3 2 2 2" xfId="5105"/>
    <cellStyle name="Примечание 3 2 2 2 3 2 3" xfId="5106"/>
    <cellStyle name="Примечание 3 2 2 2 3 2 4" xfId="5107"/>
    <cellStyle name="Примечание 3 2 2 2 3 3" xfId="5108"/>
    <cellStyle name="Примечание 3 2 2 2 3 3 2" xfId="5109"/>
    <cellStyle name="Примечание 3 2 2 2 3 4" xfId="5110"/>
    <cellStyle name="Примечание 3 2 2 2 3 5" xfId="5111"/>
    <cellStyle name="Примечание 3 2 2 2 4" xfId="5112"/>
    <cellStyle name="Примечание 3 2 2 2 4 2" xfId="5113"/>
    <cellStyle name="Примечание 3 2 2 2 4 2 2" xfId="5114"/>
    <cellStyle name="Примечание 3 2 2 2 4 3" xfId="5115"/>
    <cellStyle name="Примечание 3 2 2 2 4 4" xfId="5116"/>
    <cellStyle name="Примечание 3 2 2 2 5" xfId="5117"/>
    <cellStyle name="Примечание 3 2 2 2 5 2" xfId="5118"/>
    <cellStyle name="Примечание 3 2 2 2 6" xfId="5119"/>
    <cellStyle name="Примечание 3 2 2 2 7" xfId="5120"/>
    <cellStyle name="Примечание 3 2 2 3" xfId="5121"/>
    <cellStyle name="Примечание 3 2 2 3 2" xfId="5122"/>
    <cellStyle name="Примечание 3 2 2 3 2 2" xfId="5123"/>
    <cellStyle name="Примечание 3 2 2 3 2 2 2" xfId="5124"/>
    <cellStyle name="Примечание 3 2 2 3 2 3" xfId="5125"/>
    <cellStyle name="Примечание 3 2 2 3 2 4" xfId="5126"/>
    <cellStyle name="Примечание 3 2 2 3 3" xfId="5127"/>
    <cellStyle name="Примечание 3 2 2 3 3 2" xfId="5128"/>
    <cellStyle name="Примечание 3 2 2 3 4" xfId="5129"/>
    <cellStyle name="Примечание 3 2 2 3 5" xfId="5130"/>
    <cellStyle name="Примечание 3 2 2 4" xfId="5131"/>
    <cellStyle name="Примечание 3 2 2 4 2" xfId="5132"/>
    <cellStyle name="Примечание 3 2 2 4 2 2" xfId="5133"/>
    <cellStyle name="Примечание 3 2 2 4 2 2 2" xfId="5134"/>
    <cellStyle name="Примечание 3 2 2 4 2 3" xfId="5135"/>
    <cellStyle name="Примечание 3 2 2 4 2 4" xfId="5136"/>
    <cellStyle name="Примечание 3 2 2 4 3" xfId="5137"/>
    <cellStyle name="Примечание 3 2 2 4 3 2" xfId="5138"/>
    <cellStyle name="Примечание 3 2 2 4 4" xfId="5139"/>
    <cellStyle name="Примечание 3 2 2 4 5" xfId="5140"/>
    <cellStyle name="Примечание 3 2 2 5" xfId="5141"/>
    <cellStyle name="Примечание 3 2 2 5 2" xfId="5142"/>
    <cellStyle name="Примечание 3 2 2 5 2 2" xfId="5143"/>
    <cellStyle name="Примечание 3 2 2 5 2 2 2" xfId="5144"/>
    <cellStyle name="Примечание 3 2 2 5 2 3" xfId="5145"/>
    <cellStyle name="Примечание 3 2 2 5 2 4" xfId="5146"/>
    <cellStyle name="Примечание 3 2 2 5 3" xfId="5147"/>
    <cellStyle name="Примечание 3 2 2 5 3 2" xfId="5148"/>
    <cellStyle name="Примечание 3 2 2 5 4" xfId="5149"/>
    <cellStyle name="Примечание 3 2 2 5 5" xfId="5150"/>
    <cellStyle name="Примечание 3 2 2 6" xfId="5151"/>
    <cellStyle name="Примечание 3 2 2 6 2" xfId="5152"/>
    <cellStyle name="Примечание 3 2 2 6 2 2" xfId="5153"/>
    <cellStyle name="Примечание 3 2 2 6 3" xfId="5154"/>
    <cellStyle name="Примечание 3 2 2 6 4" xfId="5155"/>
    <cellStyle name="Примечание 3 2 2 7" xfId="5156"/>
    <cellStyle name="Примечание 3 2 2 7 2" xfId="5157"/>
    <cellStyle name="Примечание 3 2 2 8" xfId="5158"/>
    <cellStyle name="Примечание 3 2 2 9" xfId="5159"/>
    <cellStyle name="Примечание 3 2 3" xfId="5160"/>
    <cellStyle name="Примечание 3 2 3 2" xfId="5161"/>
    <cellStyle name="Примечание 3 2 3 2 2" xfId="5162"/>
    <cellStyle name="Примечание 3 2 3 2 2 2" xfId="5163"/>
    <cellStyle name="Примечание 3 2 3 2 2 2 2" xfId="5164"/>
    <cellStyle name="Примечание 3 2 3 2 2 3" xfId="5165"/>
    <cellStyle name="Примечание 3 2 3 2 2 4" xfId="5166"/>
    <cellStyle name="Примечание 3 2 3 2 3" xfId="5167"/>
    <cellStyle name="Примечание 3 2 3 2 3 2" xfId="5168"/>
    <cellStyle name="Примечание 3 2 3 2 4" xfId="5169"/>
    <cellStyle name="Примечание 3 2 3 2 5" xfId="5170"/>
    <cellStyle name="Примечание 3 2 3 3" xfId="5171"/>
    <cellStyle name="Примечание 3 2 3 3 2" xfId="5172"/>
    <cellStyle name="Примечание 3 2 3 3 2 2" xfId="5173"/>
    <cellStyle name="Примечание 3 2 3 3 2 2 2" xfId="5174"/>
    <cellStyle name="Примечание 3 2 3 3 2 3" xfId="5175"/>
    <cellStyle name="Примечание 3 2 3 3 2 4" xfId="5176"/>
    <cellStyle name="Примечание 3 2 3 3 3" xfId="5177"/>
    <cellStyle name="Примечание 3 2 3 3 3 2" xfId="5178"/>
    <cellStyle name="Примечание 3 2 3 3 4" xfId="5179"/>
    <cellStyle name="Примечание 3 2 3 3 5" xfId="5180"/>
    <cellStyle name="Примечание 3 2 3 4" xfId="5181"/>
    <cellStyle name="Примечание 3 2 3 4 2" xfId="5182"/>
    <cellStyle name="Примечание 3 2 3 4 2 2" xfId="5183"/>
    <cellStyle name="Примечание 3 2 3 4 3" xfId="5184"/>
    <cellStyle name="Примечание 3 2 3 4 4" xfId="5185"/>
    <cellStyle name="Примечание 3 2 3 5" xfId="5186"/>
    <cellStyle name="Примечание 3 2 3 5 2" xfId="5187"/>
    <cellStyle name="Примечание 3 2 3 6" xfId="5188"/>
    <cellStyle name="Примечание 3 2 3 7" xfId="5189"/>
    <cellStyle name="Примечание 3 2 4" xfId="5190"/>
    <cellStyle name="Примечание 3 2 4 2" xfId="5191"/>
    <cellStyle name="Примечание 3 2 4 2 2" xfId="5192"/>
    <cellStyle name="Примечание 3 2 4 2 2 2" xfId="5193"/>
    <cellStyle name="Примечание 3 2 4 2 3" xfId="5194"/>
    <cellStyle name="Примечание 3 2 4 2 4" xfId="5195"/>
    <cellStyle name="Примечание 3 2 4 3" xfId="5196"/>
    <cellStyle name="Примечание 3 2 4 3 2" xfId="5197"/>
    <cellStyle name="Примечание 3 2 4 4" xfId="5198"/>
    <cellStyle name="Примечание 3 2 4 5" xfId="5199"/>
    <cellStyle name="Примечание 3 2 5" xfId="5200"/>
    <cellStyle name="Примечание 3 2 5 2" xfId="5201"/>
    <cellStyle name="Примечание 3 2 5 2 2" xfId="5202"/>
    <cellStyle name="Примечание 3 2 5 2 2 2" xfId="5203"/>
    <cellStyle name="Примечание 3 2 5 2 3" xfId="5204"/>
    <cellStyle name="Примечание 3 2 5 2 4" xfId="5205"/>
    <cellStyle name="Примечание 3 2 5 3" xfId="5206"/>
    <cellStyle name="Примечание 3 2 5 3 2" xfId="5207"/>
    <cellStyle name="Примечание 3 2 5 4" xfId="5208"/>
    <cellStyle name="Примечание 3 2 5 5" xfId="5209"/>
    <cellStyle name="Примечание 3 2 6" xfId="5210"/>
    <cellStyle name="Примечание 3 2 6 2" xfId="5211"/>
    <cellStyle name="Примечание 3 2 6 2 2" xfId="5212"/>
    <cellStyle name="Примечание 3 2 6 2 2 2" xfId="5213"/>
    <cellStyle name="Примечание 3 2 6 2 3" xfId="5214"/>
    <cellStyle name="Примечание 3 2 6 2 4" xfId="5215"/>
    <cellStyle name="Примечание 3 2 6 3" xfId="5216"/>
    <cellStyle name="Примечание 3 2 6 3 2" xfId="5217"/>
    <cellStyle name="Примечание 3 2 6 4" xfId="5218"/>
    <cellStyle name="Примечание 3 2 6 5" xfId="5219"/>
    <cellStyle name="Примечание 3 2 7" xfId="5220"/>
    <cellStyle name="Примечание 3 2 7 2" xfId="5221"/>
    <cellStyle name="Примечание 3 2 7 2 2" xfId="5222"/>
    <cellStyle name="Примечание 3 2 7 3" xfId="5223"/>
    <cellStyle name="Примечание 3 2 7 4" xfId="5224"/>
    <cellStyle name="Примечание 3 2 8" xfId="5225"/>
    <cellStyle name="Примечание 3 2 8 2" xfId="5226"/>
    <cellStyle name="Примечание 3 2 9" xfId="5227"/>
    <cellStyle name="Примечание 3 3" xfId="5228"/>
    <cellStyle name="Примечание 3 3 10" xfId="5229"/>
    <cellStyle name="Примечание 3 3 2" xfId="5230"/>
    <cellStyle name="Примечание 3 3 2 2" xfId="5231"/>
    <cellStyle name="Примечание 3 3 2 2 2" xfId="5232"/>
    <cellStyle name="Примечание 3 3 2 2 2 2" xfId="5233"/>
    <cellStyle name="Примечание 3 3 2 2 2 2 2" xfId="5234"/>
    <cellStyle name="Примечание 3 3 2 2 2 2 2 2" xfId="5235"/>
    <cellStyle name="Примечание 3 3 2 2 2 2 3" xfId="5236"/>
    <cellStyle name="Примечание 3 3 2 2 2 2 4" xfId="5237"/>
    <cellStyle name="Примечание 3 3 2 2 2 3" xfId="5238"/>
    <cellStyle name="Примечание 3 3 2 2 2 3 2" xfId="5239"/>
    <cellStyle name="Примечание 3 3 2 2 2 4" xfId="5240"/>
    <cellStyle name="Примечание 3 3 2 2 2 5" xfId="5241"/>
    <cellStyle name="Примечание 3 3 2 2 3" xfId="5242"/>
    <cellStyle name="Примечание 3 3 2 2 3 2" xfId="5243"/>
    <cellStyle name="Примечание 3 3 2 2 3 2 2" xfId="5244"/>
    <cellStyle name="Примечание 3 3 2 2 3 2 2 2" xfId="5245"/>
    <cellStyle name="Примечание 3 3 2 2 3 2 3" xfId="5246"/>
    <cellStyle name="Примечание 3 3 2 2 3 2 4" xfId="5247"/>
    <cellStyle name="Примечание 3 3 2 2 3 3" xfId="5248"/>
    <cellStyle name="Примечание 3 3 2 2 3 3 2" xfId="5249"/>
    <cellStyle name="Примечание 3 3 2 2 3 4" xfId="5250"/>
    <cellStyle name="Примечание 3 3 2 2 3 5" xfId="5251"/>
    <cellStyle name="Примечание 3 3 2 2 4" xfId="5252"/>
    <cellStyle name="Примечание 3 3 2 2 4 2" xfId="5253"/>
    <cellStyle name="Примечание 3 3 2 2 4 2 2" xfId="5254"/>
    <cellStyle name="Примечание 3 3 2 2 4 3" xfId="5255"/>
    <cellStyle name="Примечание 3 3 2 2 4 4" xfId="5256"/>
    <cellStyle name="Примечание 3 3 2 2 5" xfId="5257"/>
    <cellStyle name="Примечание 3 3 2 2 5 2" xfId="5258"/>
    <cellStyle name="Примечание 3 3 2 2 6" xfId="5259"/>
    <cellStyle name="Примечание 3 3 2 2 7" xfId="5260"/>
    <cellStyle name="Примечание 3 3 2 3" xfId="5261"/>
    <cellStyle name="Примечание 3 3 2 3 2" xfId="5262"/>
    <cellStyle name="Примечание 3 3 2 3 2 2" xfId="5263"/>
    <cellStyle name="Примечание 3 3 2 3 2 2 2" xfId="5264"/>
    <cellStyle name="Примечание 3 3 2 3 2 3" xfId="5265"/>
    <cellStyle name="Примечание 3 3 2 3 2 4" xfId="5266"/>
    <cellStyle name="Примечание 3 3 2 3 3" xfId="5267"/>
    <cellStyle name="Примечание 3 3 2 3 3 2" xfId="5268"/>
    <cellStyle name="Примечание 3 3 2 3 4" xfId="5269"/>
    <cellStyle name="Примечание 3 3 2 3 5" xfId="5270"/>
    <cellStyle name="Примечание 3 3 2 4" xfId="5271"/>
    <cellStyle name="Примечание 3 3 2 4 2" xfId="5272"/>
    <cellStyle name="Примечание 3 3 2 4 2 2" xfId="5273"/>
    <cellStyle name="Примечание 3 3 2 4 2 2 2" xfId="5274"/>
    <cellStyle name="Примечание 3 3 2 4 2 3" xfId="5275"/>
    <cellStyle name="Примечание 3 3 2 4 2 4" xfId="5276"/>
    <cellStyle name="Примечание 3 3 2 4 3" xfId="5277"/>
    <cellStyle name="Примечание 3 3 2 4 3 2" xfId="5278"/>
    <cellStyle name="Примечание 3 3 2 4 4" xfId="5279"/>
    <cellStyle name="Примечание 3 3 2 4 5" xfId="5280"/>
    <cellStyle name="Примечание 3 3 2 5" xfId="5281"/>
    <cellStyle name="Примечание 3 3 2 5 2" xfId="5282"/>
    <cellStyle name="Примечание 3 3 2 5 2 2" xfId="5283"/>
    <cellStyle name="Примечание 3 3 2 5 2 2 2" xfId="5284"/>
    <cellStyle name="Примечание 3 3 2 5 2 3" xfId="5285"/>
    <cellStyle name="Примечание 3 3 2 5 2 4" xfId="5286"/>
    <cellStyle name="Примечание 3 3 2 5 3" xfId="5287"/>
    <cellStyle name="Примечание 3 3 2 5 3 2" xfId="5288"/>
    <cellStyle name="Примечание 3 3 2 5 4" xfId="5289"/>
    <cellStyle name="Примечание 3 3 2 5 5" xfId="5290"/>
    <cellStyle name="Примечание 3 3 2 6" xfId="5291"/>
    <cellStyle name="Примечание 3 3 2 6 2" xfId="5292"/>
    <cellStyle name="Примечание 3 3 2 6 2 2" xfId="5293"/>
    <cellStyle name="Примечание 3 3 2 6 3" xfId="5294"/>
    <cellStyle name="Примечание 3 3 2 6 4" xfId="5295"/>
    <cellStyle name="Примечание 3 3 2 7" xfId="5296"/>
    <cellStyle name="Примечание 3 3 2 7 2" xfId="5297"/>
    <cellStyle name="Примечание 3 3 2 8" xfId="5298"/>
    <cellStyle name="Примечание 3 3 2 9" xfId="5299"/>
    <cellStyle name="Примечание 3 3 3" xfId="5300"/>
    <cellStyle name="Примечание 3 3 3 2" xfId="5301"/>
    <cellStyle name="Примечание 3 3 3 2 2" xfId="5302"/>
    <cellStyle name="Примечание 3 3 3 2 2 2" xfId="5303"/>
    <cellStyle name="Примечание 3 3 3 2 2 2 2" xfId="5304"/>
    <cellStyle name="Примечание 3 3 3 2 2 3" xfId="5305"/>
    <cellStyle name="Примечание 3 3 3 2 2 4" xfId="5306"/>
    <cellStyle name="Примечание 3 3 3 2 3" xfId="5307"/>
    <cellStyle name="Примечание 3 3 3 2 3 2" xfId="5308"/>
    <cellStyle name="Примечание 3 3 3 2 4" xfId="5309"/>
    <cellStyle name="Примечание 3 3 3 2 5" xfId="5310"/>
    <cellStyle name="Примечание 3 3 3 3" xfId="5311"/>
    <cellStyle name="Примечание 3 3 3 3 2" xfId="5312"/>
    <cellStyle name="Примечание 3 3 3 3 2 2" xfId="5313"/>
    <cellStyle name="Примечание 3 3 3 3 2 2 2" xfId="5314"/>
    <cellStyle name="Примечание 3 3 3 3 2 3" xfId="5315"/>
    <cellStyle name="Примечание 3 3 3 3 2 4" xfId="5316"/>
    <cellStyle name="Примечание 3 3 3 3 3" xfId="5317"/>
    <cellStyle name="Примечание 3 3 3 3 3 2" xfId="5318"/>
    <cellStyle name="Примечание 3 3 3 3 4" xfId="5319"/>
    <cellStyle name="Примечание 3 3 3 3 5" xfId="5320"/>
    <cellStyle name="Примечание 3 3 3 4" xfId="5321"/>
    <cellStyle name="Примечание 3 3 3 4 2" xfId="5322"/>
    <cellStyle name="Примечание 3 3 3 4 2 2" xfId="5323"/>
    <cellStyle name="Примечание 3 3 3 4 3" xfId="5324"/>
    <cellStyle name="Примечание 3 3 3 4 4" xfId="5325"/>
    <cellStyle name="Примечание 3 3 3 5" xfId="5326"/>
    <cellStyle name="Примечание 3 3 3 5 2" xfId="5327"/>
    <cellStyle name="Примечание 3 3 3 6" xfId="5328"/>
    <cellStyle name="Примечание 3 3 3 7" xfId="5329"/>
    <cellStyle name="Примечание 3 3 4" xfId="5330"/>
    <cellStyle name="Примечание 3 3 4 2" xfId="5331"/>
    <cellStyle name="Примечание 3 3 4 2 2" xfId="5332"/>
    <cellStyle name="Примечание 3 3 4 2 2 2" xfId="5333"/>
    <cellStyle name="Примечание 3 3 4 2 3" xfId="5334"/>
    <cellStyle name="Примечание 3 3 4 2 4" xfId="5335"/>
    <cellStyle name="Примечание 3 3 4 3" xfId="5336"/>
    <cellStyle name="Примечание 3 3 4 3 2" xfId="5337"/>
    <cellStyle name="Примечание 3 3 4 4" xfId="5338"/>
    <cellStyle name="Примечание 3 3 4 5" xfId="5339"/>
    <cellStyle name="Примечание 3 3 5" xfId="5340"/>
    <cellStyle name="Примечание 3 3 5 2" xfId="5341"/>
    <cellStyle name="Примечание 3 3 5 2 2" xfId="5342"/>
    <cellStyle name="Примечание 3 3 5 2 2 2" xfId="5343"/>
    <cellStyle name="Примечание 3 3 5 2 3" xfId="5344"/>
    <cellStyle name="Примечание 3 3 5 2 4" xfId="5345"/>
    <cellStyle name="Примечание 3 3 5 3" xfId="5346"/>
    <cellStyle name="Примечание 3 3 5 3 2" xfId="5347"/>
    <cellStyle name="Примечание 3 3 5 4" xfId="5348"/>
    <cellStyle name="Примечание 3 3 5 5" xfId="5349"/>
    <cellStyle name="Примечание 3 3 6" xfId="5350"/>
    <cellStyle name="Примечание 3 3 6 2" xfId="5351"/>
    <cellStyle name="Примечание 3 3 6 2 2" xfId="5352"/>
    <cellStyle name="Примечание 3 3 6 2 2 2" xfId="5353"/>
    <cellStyle name="Примечание 3 3 6 2 3" xfId="5354"/>
    <cellStyle name="Примечание 3 3 6 2 4" xfId="5355"/>
    <cellStyle name="Примечание 3 3 6 3" xfId="5356"/>
    <cellStyle name="Примечание 3 3 6 3 2" xfId="5357"/>
    <cellStyle name="Примечание 3 3 6 4" xfId="5358"/>
    <cellStyle name="Примечание 3 3 6 5" xfId="5359"/>
    <cellStyle name="Примечание 3 3 7" xfId="5360"/>
    <cellStyle name="Примечание 3 3 7 2" xfId="5361"/>
    <cellStyle name="Примечание 3 3 7 2 2" xfId="5362"/>
    <cellStyle name="Примечание 3 3 7 3" xfId="5363"/>
    <cellStyle name="Примечание 3 3 7 4" xfId="5364"/>
    <cellStyle name="Примечание 3 3 8" xfId="5365"/>
    <cellStyle name="Примечание 3 3 8 2" xfId="5366"/>
    <cellStyle name="Примечание 3 3 9" xfId="5367"/>
    <cellStyle name="Примечание 3 4" xfId="5368"/>
    <cellStyle name="Примечание 3 4 10" xfId="5369"/>
    <cellStyle name="Примечание 3 4 2" xfId="5370"/>
    <cellStyle name="Примечание 3 4 2 2" xfId="5371"/>
    <cellStyle name="Примечание 3 4 2 2 2" xfId="5372"/>
    <cellStyle name="Примечание 3 4 2 2 2 2" xfId="5373"/>
    <cellStyle name="Примечание 3 4 2 2 2 2 2" xfId="5374"/>
    <cellStyle name="Примечание 3 4 2 2 2 2 2 2" xfId="5375"/>
    <cellStyle name="Примечание 3 4 2 2 2 2 3" xfId="5376"/>
    <cellStyle name="Примечание 3 4 2 2 2 2 4" xfId="5377"/>
    <cellStyle name="Примечание 3 4 2 2 2 3" xfId="5378"/>
    <cellStyle name="Примечание 3 4 2 2 2 3 2" xfId="5379"/>
    <cellStyle name="Примечание 3 4 2 2 2 4" xfId="5380"/>
    <cellStyle name="Примечание 3 4 2 2 2 5" xfId="5381"/>
    <cellStyle name="Примечание 3 4 2 2 3" xfId="5382"/>
    <cellStyle name="Примечание 3 4 2 2 3 2" xfId="5383"/>
    <cellStyle name="Примечание 3 4 2 2 3 2 2" xfId="5384"/>
    <cellStyle name="Примечание 3 4 2 2 3 2 2 2" xfId="5385"/>
    <cellStyle name="Примечание 3 4 2 2 3 2 3" xfId="5386"/>
    <cellStyle name="Примечание 3 4 2 2 3 2 4" xfId="5387"/>
    <cellStyle name="Примечание 3 4 2 2 3 3" xfId="5388"/>
    <cellStyle name="Примечание 3 4 2 2 3 3 2" xfId="5389"/>
    <cellStyle name="Примечание 3 4 2 2 3 4" xfId="5390"/>
    <cellStyle name="Примечание 3 4 2 2 3 5" xfId="5391"/>
    <cellStyle name="Примечание 3 4 2 2 4" xfId="5392"/>
    <cellStyle name="Примечание 3 4 2 2 4 2" xfId="5393"/>
    <cellStyle name="Примечание 3 4 2 2 4 2 2" xfId="5394"/>
    <cellStyle name="Примечание 3 4 2 2 4 3" xfId="5395"/>
    <cellStyle name="Примечание 3 4 2 2 4 4" xfId="5396"/>
    <cellStyle name="Примечание 3 4 2 2 5" xfId="5397"/>
    <cellStyle name="Примечание 3 4 2 2 5 2" xfId="5398"/>
    <cellStyle name="Примечание 3 4 2 2 6" xfId="5399"/>
    <cellStyle name="Примечание 3 4 2 2 7" xfId="5400"/>
    <cellStyle name="Примечание 3 4 2 3" xfId="5401"/>
    <cellStyle name="Примечание 3 4 2 3 2" xfId="5402"/>
    <cellStyle name="Примечание 3 4 2 3 2 2" xfId="5403"/>
    <cellStyle name="Примечание 3 4 2 3 2 2 2" xfId="5404"/>
    <cellStyle name="Примечание 3 4 2 3 2 3" xfId="5405"/>
    <cellStyle name="Примечание 3 4 2 3 2 4" xfId="5406"/>
    <cellStyle name="Примечание 3 4 2 3 3" xfId="5407"/>
    <cellStyle name="Примечание 3 4 2 3 3 2" xfId="5408"/>
    <cellStyle name="Примечание 3 4 2 3 4" xfId="5409"/>
    <cellStyle name="Примечание 3 4 2 3 5" xfId="5410"/>
    <cellStyle name="Примечание 3 4 2 4" xfId="5411"/>
    <cellStyle name="Примечание 3 4 2 4 2" xfId="5412"/>
    <cellStyle name="Примечание 3 4 2 4 2 2" xfId="5413"/>
    <cellStyle name="Примечание 3 4 2 4 2 2 2" xfId="5414"/>
    <cellStyle name="Примечание 3 4 2 4 2 3" xfId="5415"/>
    <cellStyle name="Примечание 3 4 2 4 2 4" xfId="5416"/>
    <cellStyle name="Примечание 3 4 2 4 3" xfId="5417"/>
    <cellStyle name="Примечание 3 4 2 4 3 2" xfId="5418"/>
    <cellStyle name="Примечание 3 4 2 4 4" xfId="5419"/>
    <cellStyle name="Примечание 3 4 2 4 5" xfId="5420"/>
    <cellStyle name="Примечание 3 4 2 5" xfId="5421"/>
    <cellStyle name="Примечание 3 4 2 5 2" xfId="5422"/>
    <cellStyle name="Примечание 3 4 2 5 2 2" xfId="5423"/>
    <cellStyle name="Примечание 3 4 2 5 2 2 2" xfId="5424"/>
    <cellStyle name="Примечание 3 4 2 5 2 3" xfId="5425"/>
    <cellStyle name="Примечание 3 4 2 5 2 4" xfId="5426"/>
    <cellStyle name="Примечание 3 4 2 5 3" xfId="5427"/>
    <cellStyle name="Примечание 3 4 2 5 3 2" xfId="5428"/>
    <cellStyle name="Примечание 3 4 2 5 4" xfId="5429"/>
    <cellStyle name="Примечание 3 4 2 5 5" xfId="5430"/>
    <cellStyle name="Примечание 3 4 2 6" xfId="5431"/>
    <cellStyle name="Примечание 3 4 2 6 2" xfId="5432"/>
    <cellStyle name="Примечание 3 4 2 6 2 2" xfId="5433"/>
    <cellStyle name="Примечание 3 4 2 6 3" xfId="5434"/>
    <cellStyle name="Примечание 3 4 2 6 4" xfId="5435"/>
    <cellStyle name="Примечание 3 4 2 7" xfId="5436"/>
    <cellStyle name="Примечание 3 4 2 7 2" xfId="5437"/>
    <cellStyle name="Примечание 3 4 2 8" xfId="5438"/>
    <cellStyle name="Примечание 3 4 2 9" xfId="5439"/>
    <cellStyle name="Примечание 3 4 3" xfId="5440"/>
    <cellStyle name="Примечание 3 4 3 2" xfId="5441"/>
    <cellStyle name="Примечание 3 4 3 2 2" xfId="5442"/>
    <cellStyle name="Примечание 3 4 3 2 2 2" xfId="5443"/>
    <cellStyle name="Примечание 3 4 3 2 2 2 2" xfId="5444"/>
    <cellStyle name="Примечание 3 4 3 2 2 3" xfId="5445"/>
    <cellStyle name="Примечание 3 4 3 2 2 4" xfId="5446"/>
    <cellStyle name="Примечание 3 4 3 2 3" xfId="5447"/>
    <cellStyle name="Примечание 3 4 3 2 3 2" xfId="5448"/>
    <cellStyle name="Примечание 3 4 3 2 4" xfId="5449"/>
    <cellStyle name="Примечание 3 4 3 2 5" xfId="5450"/>
    <cellStyle name="Примечание 3 4 3 3" xfId="5451"/>
    <cellStyle name="Примечание 3 4 3 3 2" xfId="5452"/>
    <cellStyle name="Примечание 3 4 3 3 2 2" xfId="5453"/>
    <cellStyle name="Примечание 3 4 3 3 2 2 2" xfId="5454"/>
    <cellStyle name="Примечание 3 4 3 3 2 3" xfId="5455"/>
    <cellStyle name="Примечание 3 4 3 3 2 4" xfId="5456"/>
    <cellStyle name="Примечание 3 4 3 3 3" xfId="5457"/>
    <cellStyle name="Примечание 3 4 3 3 3 2" xfId="5458"/>
    <cellStyle name="Примечание 3 4 3 3 4" xfId="5459"/>
    <cellStyle name="Примечание 3 4 3 3 5" xfId="5460"/>
    <cellStyle name="Примечание 3 4 3 4" xfId="5461"/>
    <cellStyle name="Примечание 3 4 3 4 2" xfId="5462"/>
    <cellStyle name="Примечание 3 4 3 4 2 2" xfId="5463"/>
    <cellStyle name="Примечание 3 4 3 4 3" xfId="5464"/>
    <cellStyle name="Примечание 3 4 3 4 4" xfId="5465"/>
    <cellStyle name="Примечание 3 4 3 5" xfId="5466"/>
    <cellStyle name="Примечание 3 4 3 5 2" xfId="5467"/>
    <cellStyle name="Примечание 3 4 3 6" xfId="5468"/>
    <cellStyle name="Примечание 3 4 3 7" xfId="5469"/>
    <cellStyle name="Примечание 3 4 4" xfId="5470"/>
    <cellStyle name="Примечание 3 4 4 2" xfId="5471"/>
    <cellStyle name="Примечание 3 4 4 2 2" xfId="5472"/>
    <cellStyle name="Примечание 3 4 4 2 2 2" xfId="5473"/>
    <cellStyle name="Примечание 3 4 4 2 3" xfId="5474"/>
    <cellStyle name="Примечание 3 4 4 2 4" xfId="5475"/>
    <cellStyle name="Примечание 3 4 4 3" xfId="5476"/>
    <cellStyle name="Примечание 3 4 4 3 2" xfId="5477"/>
    <cellStyle name="Примечание 3 4 4 4" xfId="5478"/>
    <cellStyle name="Примечание 3 4 4 5" xfId="5479"/>
    <cellStyle name="Примечание 3 4 5" xfId="5480"/>
    <cellStyle name="Примечание 3 4 5 2" xfId="5481"/>
    <cellStyle name="Примечание 3 4 5 2 2" xfId="5482"/>
    <cellStyle name="Примечание 3 4 5 2 2 2" xfId="5483"/>
    <cellStyle name="Примечание 3 4 5 2 3" xfId="5484"/>
    <cellStyle name="Примечание 3 4 5 2 4" xfId="5485"/>
    <cellStyle name="Примечание 3 4 5 3" xfId="5486"/>
    <cellStyle name="Примечание 3 4 5 3 2" xfId="5487"/>
    <cellStyle name="Примечание 3 4 5 4" xfId="5488"/>
    <cellStyle name="Примечание 3 4 5 5" xfId="5489"/>
    <cellStyle name="Примечание 3 4 6" xfId="5490"/>
    <cellStyle name="Примечание 3 4 6 2" xfId="5491"/>
    <cellStyle name="Примечание 3 4 6 2 2" xfId="5492"/>
    <cellStyle name="Примечание 3 4 6 2 2 2" xfId="5493"/>
    <cellStyle name="Примечание 3 4 6 2 3" xfId="5494"/>
    <cellStyle name="Примечание 3 4 6 2 4" xfId="5495"/>
    <cellStyle name="Примечание 3 4 6 3" xfId="5496"/>
    <cellStyle name="Примечание 3 4 6 3 2" xfId="5497"/>
    <cellStyle name="Примечание 3 4 6 4" xfId="5498"/>
    <cellStyle name="Примечание 3 4 6 5" xfId="5499"/>
    <cellStyle name="Примечание 3 4 7" xfId="5500"/>
    <cellStyle name="Примечание 3 4 7 2" xfId="5501"/>
    <cellStyle name="Примечание 3 4 7 2 2" xfId="5502"/>
    <cellStyle name="Примечание 3 4 7 3" xfId="5503"/>
    <cellStyle name="Примечание 3 4 7 4" xfId="5504"/>
    <cellStyle name="Примечание 3 4 8" xfId="5505"/>
    <cellStyle name="Примечание 3 4 8 2" xfId="5506"/>
    <cellStyle name="Примечание 3 4 9" xfId="5507"/>
    <cellStyle name="Примечание 3 5" xfId="5508"/>
    <cellStyle name="Примечание 3 5 10" xfId="5509"/>
    <cellStyle name="Примечание 3 5 2" xfId="5510"/>
    <cellStyle name="Примечание 3 5 2 2" xfId="5511"/>
    <cellStyle name="Примечание 3 5 2 2 2" xfId="5512"/>
    <cellStyle name="Примечание 3 5 2 2 2 2" xfId="5513"/>
    <cellStyle name="Примечание 3 5 2 2 2 2 2" xfId="5514"/>
    <cellStyle name="Примечание 3 5 2 2 2 2 2 2" xfId="5515"/>
    <cellStyle name="Примечание 3 5 2 2 2 2 3" xfId="5516"/>
    <cellStyle name="Примечание 3 5 2 2 2 2 4" xfId="5517"/>
    <cellStyle name="Примечание 3 5 2 2 2 3" xfId="5518"/>
    <cellStyle name="Примечание 3 5 2 2 2 3 2" xfId="5519"/>
    <cellStyle name="Примечание 3 5 2 2 2 4" xfId="5520"/>
    <cellStyle name="Примечание 3 5 2 2 2 5" xfId="5521"/>
    <cellStyle name="Примечание 3 5 2 2 3" xfId="5522"/>
    <cellStyle name="Примечание 3 5 2 2 3 2" xfId="5523"/>
    <cellStyle name="Примечание 3 5 2 2 3 2 2" xfId="5524"/>
    <cellStyle name="Примечание 3 5 2 2 3 2 2 2" xfId="5525"/>
    <cellStyle name="Примечание 3 5 2 2 3 2 3" xfId="5526"/>
    <cellStyle name="Примечание 3 5 2 2 3 2 4" xfId="5527"/>
    <cellStyle name="Примечание 3 5 2 2 3 3" xfId="5528"/>
    <cellStyle name="Примечание 3 5 2 2 3 3 2" xfId="5529"/>
    <cellStyle name="Примечание 3 5 2 2 3 4" xfId="5530"/>
    <cellStyle name="Примечание 3 5 2 2 3 5" xfId="5531"/>
    <cellStyle name="Примечание 3 5 2 2 4" xfId="5532"/>
    <cellStyle name="Примечание 3 5 2 2 4 2" xfId="5533"/>
    <cellStyle name="Примечание 3 5 2 2 4 2 2" xfId="5534"/>
    <cellStyle name="Примечание 3 5 2 2 4 3" xfId="5535"/>
    <cellStyle name="Примечание 3 5 2 2 4 4" xfId="5536"/>
    <cellStyle name="Примечание 3 5 2 2 5" xfId="5537"/>
    <cellStyle name="Примечание 3 5 2 2 5 2" xfId="5538"/>
    <cellStyle name="Примечание 3 5 2 2 6" xfId="5539"/>
    <cellStyle name="Примечание 3 5 2 2 7" xfId="5540"/>
    <cellStyle name="Примечание 3 5 2 3" xfId="5541"/>
    <cellStyle name="Примечание 3 5 2 3 2" xfId="5542"/>
    <cellStyle name="Примечание 3 5 2 3 2 2" xfId="5543"/>
    <cellStyle name="Примечание 3 5 2 3 2 2 2" xfId="5544"/>
    <cellStyle name="Примечание 3 5 2 3 2 3" xfId="5545"/>
    <cellStyle name="Примечание 3 5 2 3 2 4" xfId="5546"/>
    <cellStyle name="Примечание 3 5 2 3 3" xfId="5547"/>
    <cellStyle name="Примечание 3 5 2 3 3 2" xfId="5548"/>
    <cellStyle name="Примечание 3 5 2 3 4" xfId="5549"/>
    <cellStyle name="Примечание 3 5 2 3 5" xfId="5550"/>
    <cellStyle name="Примечание 3 5 2 4" xfId="5551"/>
    <cellStyle name="Примечание 3 5 2 4 2" xfId="5552"/>
    <cellStyle name="Примечание 3 5 2 4 2 2" xfId="5553"/>
    <cellStyle name="Примечание 3 5 2 4 2 2 2" xfId="5554"/>
    <cellStyle name="Примечание 3 5 2 4 2 3" xfId="5555"/>
    <cellStyle name="Примечание 3 5 2 4 2 4" xfId="5556"/>
    <cellStyle name="Примечание 3 5 2 4 3" xfId="5557"/>
    <cellStyle name="Примечание 3 5 2 4 3 2" xfId="5558"/>
    <cellStyle name="Примечание 3 5 2 4 4" xfId="5559"/>
    <cellStyle name="Примечание 3 5 2 4 5" xfId="5560"/>
    <cellStyle name="Примечание 3 5 2 5" xfId="5561"/>
    <cellStyle name="Примечание 3 5 2 5 2" xfId="5562"/>
    <cellStyle name="Примечание 3 5 2 5 2 2" xfId="5563"/>
    <cellStyle name="Примечание 3 5 2 5 2 2 2" xfId="5564"/>
    <cellStyle name="Примечание 3 5 2 5 2 3" xfId="5565"/>
    <cellStyle name="Примечание 3 5 2 5 2 4" xfId="5566"/>
    <cellStyle name="Примечание 3 5 2 5 3" xfId="5567"/>
    <cellStyle name="Примечание 3 5 2 5 3 2" xfId="5568"/>
    <cellStyle name="Примечание 3 5 2 5 4" xfId="5569"/>
    <cellStyle name="Примечание 3 5 2 5 5" xfId="5570"/>
    <cellStyle name="Примечание 3 5 2 6" xfId="5571"/>
    <cellStyle name="Примечание 3 5 2 6 2" xfId="5572"/>
    <cellStyle name="Примечание 3 5 2 6 2 2" xfId="5573"/>
    <cellStyle name="Примечание 3 5 2 6 3" xfId="5574"/>
    <cellStyle name="Примечание 3 5 2 6 4" xfId="5575"/>
    <cellStyle name="Примечание 3 5 2 7" xfId="5576"/>
    <cellStyle name="Примечание 3 5 2 7 2" xfId="5577"/>
    <cellStyle name="Примечание 3 5 2 8" xfId="5578"/>
    <cellStyle name="Примечание 3 5 2 9" xfId="5579"/>
    <cellStyle name="Примечание 3 5 3" xfId="5580"/>
    <cellStyle name="Примечание 3 5 3 2" xfId="5581"/>
    <cellStyle name="Примечание 3 5 3 2 2" xfId="5582"/>
    <cellStyle name="Примечание 3 5 3 2 2 2" xfId="5583"/>
    <cellStyle name="Примечание 3 5 3 2 2 2 2" xfId="5584"/>
    <cellStyle name="Примечание 3 5 3 2 2 3" xfId="5585"/>
    <cellStyle name="Примечание 3 5 3 2 2 4" xfId="5586"/>
    <cellStyle name="Примечание 3 5 3 2 3" xfId="5587"/>
    <cellStyle name="Примечание 3 5 3 2 3 2" xfId="5588"/>
    <cellStyle name="Примечание 3 5 3 2 4" xfId="5589"/>
    <cellStyle name="Примечание 3 5 3 2 5" xfId="5590"/>
    <cellStyle name="Примечание 3 5 3 3" xfId="5591"/>
    <cellStyle name="Примечание 3 5 3 3 2" xfId="5592"/>
    <cellStyle name="Примечание 3 5 3 3 2 2" xfId="5593"/>
    <cellStyle name="Примечание 3 5 3 3 2 2 2" xfId="5594"/>
    <cellStyle name="Примечание 3 5 3 3 2 3" xfId="5595"/>
    <cellStyle name="Примечание 3 5 3 3 2 4" xfId="5596"/>
    <cellStyle name="Примечание 3 5 3 3 3" xfId="5597"/>
    <cellStyle name="Примечание 3 5 3 3 3 2" xfId="5598"/>
    <cellStyle name="Примечание 3 5 3 3 4" xfId="5599"/>
    <cellStyle name="Примечание 3 5 3 3 5" xfId="5600"/>
    <cellStyle name="Примечание 3 5 3 4" xfId="5601"/>
    <cellStyle name="Примечание 3 5 3 4 2" xfId="5602"/>
    <cellStyle name="Примечание 3 5 3 4 2 2" xfId="5603"/>
    <cellStyle name="Примечание 3 5 3 4 3" xfId="5604"/>
    <cellStyle name="Примечание 3 5 3 4 4" xfId="5605"/>
    <cellStyle name="Примечание 3 5 3 5" xfId="5606"/>
    <cellStyle name="Примечание 3 5 3 5 2" xfId="5607"/>
    <cellStyle name="Примечание 3 5 3 6" xfId="5608"/>
    <cellStyle name="Примечание 3 5 3 7" xfId="5609"/>
    <cellStyle name="Примечание 3 5 4" xfId="5610"/>
    <cellStyle name="Примечание 3 5 4 2" xfId="5611"/>
    <cellStyle name="Примечание 3 5 4 2 2" xfId="5612"/>
    <cellStyle name="Примечание 3 5 4 2 2 2" xfId="5613"/>
    <cellStyle name="Примечание 3 5 4 2 3" xfId="5614"/>
    <cellStyle name="Примечание 3 5 4 2 4" xfId="5615"/>
    <cellStyle name="Примечание 3 5 4 3" xfId="5616"/>
    <cellStyle name="Примечание 3 5 4 3 2" xfId="5617"/>
    <cellStyle name="Примечание 3 5 4 4" xfId="5618"/>
    <cellStyle name="Примечание 3 5 4 5" xfId="5619"/>
    <cellStyle name="Примечание 3 5 5" xfId="5620"/>
    <cellStyle name="Примечание 3 5 5 2" xfId="5621"/>
    <cellStyle name="Примечание 3 5 5 2 2" xfId="5622"/>
    <cellStyle name="Примечание 3 5 5 2 2 2" xfId="5623"/>
    <cellStyle name="Примечание 3 5 5 2 3" xfId="5624"/>
    <cellStyle name="Примечание 3 5 5 2 4" xfId="5625"/>
    <cellStyle name="Примечание 3 5 5 3" xfId="5626"/>
    <cellStyle name="Примечание 3 5 5 3 2" xfId="5627"/>
    <cellStyle name="Примечание 3 5 5 4" xfId="5628"/>
    <cellStyle name="Примечание 3 5 5 5" xfId="5629"/>
    <cellStyle name="Примечание 3 5 6" xfId="5630"/>
    <cellStyle name="Примечание 3 5 6 2" xfId="5631"/>
    <cellStyle name="Примечание 3 5 6 2 2" xfId="5632"/>
    <cellStyle name="Примечание 3 5 6 2 2 2" xfId="5633"/>
    <cellStyle name="Примечание 3 5 6 2 3" xfId="5634"/>
    <cellStyle name="Примечание 3 5 6 2 4" xfId="5635"/>
    <cellStyle name="Примечание 3 5 6 3" xfId="5636"/>
    <cellStyle name="Примечание 3 5 6 3 2" xfId="5637"/>
    <cellStyle name="Примечание 3 5 6 4" xfId="5638"/>
    <cellStyle name="Примечание 3 5 6 5" xfId="5639"/>
    <cellStyle name="Примечание 3 5 7" xfId="5640"/>
    <cellStyle name="Примечание 3 5 7 2" xfId="5641"/>
    <cellStyle name="Примечание 3 5 7 2 2" xfId="5642"/>
    <cellStyle name="Примечание 3 5 7 3" xfId="5643"/>
    <cellStyle name="Примечание 3 5 7 4" xfId="5644"/>
    <cellStyle name="Примечание 3 5 8" xfId="5645"/>
    <cellStyle name="Примечание 3 5 8 2" xfId="5646"/>
    <cellStyle name="Примечание 3 5 9" xfId="5647"/>
    <cellStyle name="Примечание 3 6" xfId="5648"/>
    <cellStyle name="Примечание 3 6 10" xfId="5649"/>
    <cellStyle name="Примечание 3 6 2" xfId="5650"/>
    <cellStyle name="Примечание 3 6 2 2" xfId="5651"/>
    <cellStyle name="Примечание 3 6 2 2 2" xfId="5652"/>
    <cellStyle name="Примечание 3 6 2 2 2 2" xfId="5653"/>
    <cellStyle name="Примечание 3 6 2 2 2 2 2" xfId="5654"/>
    <cellStyle name="Примечание 3 6 2 2 2 2 2 2" xfId="5655"/>
    <cellStyle name="Примечание 3 6 2 2 2 2 3" xfId="5656"/>
    <cellStyle name="Примечание 3 6 2 2 2 2 4" xfId="5657"/>
    <cellStyle name="Примечание 3 6 2 2 2 3" xfId="5658"/>
    <cellStyle name="Примечание 3 6 2 2 2 3 2" xfId="5659"/>
    <cellStyle name="Примечание 3 6 2 2 2 4" xfId="5660"/>
    <cellStyle name="Примечание 3 6 2 2 2 5" xfId="5661"/>
    <cellStyle name="Примечание 3 6 2 2 3" xfId="5662"/>
    <cellStyle name="Примечание 3 6 2 2 3 2" xfId="5663"/>
    <cellStyle name="Примечание 3 6 2 2 3 2 2" xfId="5664"/>
    <cellStyle name="Примечание 3 6 2 2 3 2 2 2" xfId="5665"/>
    <cellStyle name="Примечание 3 6 2 2 3 2 3" xfId="5666"/>
    <cellStyle name="Примечание 3 6 2 2 3 2 4" xfId="5667"/>
    <cellStyle name="Примечание 3 6 2 2 3 3" xfId="5668"/>
    <cellStyle name="Примечание 3 6 2 2 3 3 2" xfId="5669"/>
    <cellStyle name="Примечание 3 6 2 2 3 4" xfId="5670"/>
    <cellStyle name="Примечание 3 6 2 2 3 5" xfId="5671"/>
    <cellStyle name="Примечание 3 6 2 2 4" xfId="5672"/>
    <cellStyle name="Примечание 3 6 2 2 4 2" xfId="5673"/>
    <cellStyle name="Примечание 3 6 2 2 4 2 2" xfId="5674"/>
    <cellStyle name="Примечание 3 6 2 2 4 3" xfId="5675"/>
    <cellStyle name="Примечание 3 6 2 2 4 4" xfId="5676"/>
    <cellStyle name="Примечание 3 6 2 2 5" xfId="5677"/>
    <cellStyle name="Примечание 3 6 2 2 5 2" xfId="5678"/>
    <cellStyle name="Примечание 3 6 2 2 6" xfId="5679"/>
    <cellStyle name="Примечание 3 6 2 2 7" xfId="5680"/>
    <cellStyle name="Примечание 3 6 2 3" xfId="5681"/>
    <cellStyle name="Примечание 3 6 2 3 2" xfId="5682"/>
    <cellStyle name="Примечание 3 6 2 3 2 2" xfId="5683"/>
    <cellStyle name="Примечание 3 6 2 3 2 2 2" xfId="5684"/>
    <cellStyle name="Примечание 3 6 2 3 2 3" xfId="5685"/>
    <cellStyle name="Примечание 3 6 2 3 2 4" xfId="5686"/>
    <cellStyle name="Примечание 3 6 2 3 3" xfId="5687"/>
    <cellStyle name="Примечание 3 6 2 3 3 2" xfId="5688"/>
    <cellStyle name="Примечание 3 6 2 3 4" xfId="5689"/>
    <cellStyle name="Примечание 3 6 2 3 5" xfId="5690"/>
    <cellStyle name="Примечание 3 6 2 4" xfId="5691"/>
    <cellStyle name="Примечание 3 6 2 4 2" xfId="5692"/>
    <cellStyle name="Примечание 3 6 2 4 2 2" xfId="5693"/>
    <cellStyle name="Примечание 3 6 2 4 2 2 2" xfId="5694"/>
    <cellStyle name="Примечание 3 6 2 4 2 3" xfId="5695"/>
    <cellStyle name="Примечание 3 6 2 4 2 4" xfId="5696"/>
    <cellStyle name="Примечание 3 6 2 4 3" xfId="5697"/>
    <cellStyle name="Примечание 3 6 2 4 3 2" xfId="5698"/>
    <cellStyle name="Примечание 3 6 2 4 4" xfId="5699"/>
    <cellStyle name="Примечание 3 6 2 4 5" xfId="5700"/>
    <cellStyle name="Примечание 3 6 2 5" xfId="5701"/>
    <cellStyle name="Примечание 3 6 2 5 2" xfId="5702"/>
    <cellStyle name="Примечание 3 6 2 5 2 2" xfId="5703"/>
    <cellStyle name="Примечание 3 6 2 5 2 2 2" xfId="5704"/>
    <cellStyle name="Примечание 3 6 2 5 2 3" xfId="5705"/>
    <cellStyle name="Примечание 3 6 2 5 2 4" xfId="5706"/>
    <cellStyle name="Примечание 3 6 2 5 3" xfId="5707"/>
    <cellStyle name="Примечание 3 6 2 5 3 2" xfId="5708"/>
    <cellStyle name="Примечание 3 6 2 5 4" xfId="5709"/>
    <cellStyle name="Примечание 3 6 2 5 5" xfId="5710"/>
    <cellStyle name="Примечание 3 6 2 6" xfId="5711"/>
    <cellStyle name="Примечание 3 6 2 6 2" xfId="5712"/>
    <cellStyle name="Примечание 3 6 2 6 2 2" xfId="5713"/>
    <cellStyle name="Примечание 3 6 2 6 3" xfId="5714"/>
    <cellStyle name="Примечание 3 6 2 6 4" xfId="5715"/>
    <cellStyle name="Примечание 3 6 2 7" xfId="5716"/>
    <cellStyle name="Примечание 3 6 2 7 2" xfId="5717"/>
    <cellStyle name="Примечание 3 6 2 8" xfId="5718"/>
    <cellStyle name="Примечание 3 6 2 9" xfId="5719"/>
    <cellStyle name="Примечание 3 6 3" xfId="5720"/>
    <cellStyle name="Примечание 3 6 3 2" xfId="5721"/>
    <cellStyle name="Примечание 3 6 3 2 2" xfId="5722"/>
    <cellStyle name="Примечание 3 6 3 2 2 2" xfId="5723"/>
    <cellStyle name="Примечание 3 6 3 2 2 2 2" xfId="5724"/>
    <cellStyle name="Примечание 3 6 3 2 2 3" xfId="5725"/>
    <cellStyle name="Примечание 3 6 3 2 2 4" xfId="5726"/>
    <cellStyle name="Примечание 3 6 3 2 3" xfId="5727"/>
    <cellStyle name="Примечание 3 6 3 2 3 2" xfId="5728"/>
    <cellStyle name="Примечание 3 6 3 2 4" xfId="5729"/>
    <cellStyle name="Примечание 3 6 3 2 5" xfId="5730"/>
    <cellStyle name="Примечание 3 6 3 3" xfId="5731"/>
    <cellStyle name="Примечание 3 6 3 3 2" xfId="5732"/>
    <cellStyle name="Примечание 3 6 3 3 2 2" xfId="5733"/>
    <cellStyle name="Примечание 3 6 3 3 2 2 2" xfId="5734"/>
    <cellStyle name="Примечание 3 6 3 3 2 3" xfId="5735"/>
    <cellStyle name="Примечание 3 6 3 3 2 4" xfId="5736"/>
    <cellStyle name="Примечание 3 6 3 3 3" xfId="5737"/>
    <cellStyle name="Примечание 3 6 3 3 3 2" xfId="5738"/>
    <cellStyle name="Примечание 3 6 3 3 4" xfId="5739"/>
    <cellStyle name="Примечание 3 6 3 3 5" xfId="5740"/>
    <cellStyle name="Примечание 3 6 3 4" xfId="5741"/>
    <cellStyle name="Примечание 3 6 3 4 2" xfId="5742"/>
    <cellStyle name="Примечание 3 6 3 4 2 2" xfId="5743"/>
    <cellStyle name="Примечание 3 6 3 4 3" xfId="5744"/>
    <cellStyle name="Примечание 3 6 3 4 4" xfId="5745"/>
    <cellStyle name="Примечание 3 6 3 5" xfId="5746"/>
    <cellStyle name="Примечание 3 6 3 5 2" xfId="5747"/>
    <cellStyle name="Примечание 3 6 3 6" xfId="5748"/>
    <cellStyle name="Примечание 3 6 3 7" xfId="5749"/>
    <cellStyle name="Примечание 3 6 4" xfId="5750"/>
    <cellStyle name="Примечание 3 6 4 2" xfId="5751"/>
    <cellStyle name="Примечание 3 6 4 2 2" xfId="5752"/>
    <cellStyle name="Примечание 3 6 4 2 2 2" xfId="5753"/>
    <cellStyle name="Примечание 3 6 4 2 3" xfId="5754"/>
    <cellStyle name="Примечание 3 6 4 2 4" xfId="5755"/>
    <cellStyle name="Примечание 3 6 4 3" xfId="5756"/>
    <cellStyle name="Примечание 3 6 4 3 2" xfId="5757"/>
    <cellStyle name="Примечание 3 6 4 4" xfId="5758"/>
    <cellStyle name="Примечание 3 6 4 5" xfId="5759"/>
    <cellStyle name="Примечание 3 6 5" xfId="5760"/>
    <cellStyle name="Примечание 3 6 5 2" xfId="5761"/>
    <cellStyle name="Примечание 3 6 5 2 2" xfId="5762"/>
    <cellStyle name="Примечание 3 6 5 2 2 2" xfId="5763"/>
    <cellStyle name="Примечание 3 6 5 2 3" xfId="5764"/>
    <cellStyle name="Примечание 3 6 5 2 4" xfId="5765"/>
    <cellStyle name="Примечание 3 6 5 3" xfId="5766"/>
    <cellStyle name="Примечание 3 6 5 3 2" xfId="5767"/>
    <cellStyle name="Примечание 3 6 5 4" xfId="5768"/>
    <cellStyle name="Примечание 3 6 5 5" xfId="5769"/>
    <cellStyle name="Примечание 3 6 6" xfId="5770"/>
    <cellStyle name="Примечание 3 6 6 2" xfId="5771"/>
    <cellStyle name="Примечание 3 6 6 2 2" xfId="5772"/>
    <cellStyle name="Примечание 3 6 6 2 2 2" xfId="5773"/>
    <cellStyle name="Примечание 3 6 6 2 3" xfId="5774"/>
    <cellStyle name="Примечание 3 6 6 2 4" xfId="5775"/>
    <cellStyle name="Примечание 3 6 6 3" xfId="5776"/>
    <cellStyle name="Примечание 3 6 6 3 2" xfId="5777"/>
    <cellStyle name="Примечание 3 6 6 4" xfId="5778"/>
    <cellStyle name="Примечание 3 6 6 5" xfId="5779"/>
    <cellStyle name="Примечание 3 6 7" xfId="5780"/>
    <cellStyle name="Примечание 3 6 7 2" xfId="5781"/>
    <cellStyle name="Примечание 3 6 7 2 2" xfId="5782"/>
    <cellStyle name="Примечание 3 6 7 3" xfId="5783"/>
    <cellStyle name="Примечание 3 6 7 4" xfId="5784"/>
    <cellStyle name="Примечание 3 6 8" xfId="5785"/>
    <cellStyle name="Примечание 3 6 8 2" xfId="5786"/>
    <cellStyle name="Примечание 3 6 9" xfId="5787"/>
    <cellStyle name="Примечание 3 7" xfId="5788"/>
    <cellStyle name="Примечание 3 7 10" xfId="5789"/>
    <cellStyle name="Примечание 3 7 2" xfId="5790"/>
    <cellStyle name="Примечание 3 7 2 2" xfId="5791"/>
    <cellStyle name="Примечание 3 7 2 2 2" xfId="5792"/>
    <cellStyle name="Примечание 3 7 2 2 2 2" xfId="5793"/>
    <cellStyle name="Примечание 3 7 2 2 2 2 2" xfId="5794"/>
    <cellStyle name="Примечание 3 7 2 2 2 2 2 2" xfId="5795"/>
    <cellStyle name="Примечание 3 7 2 2 2 2 3" xfId="5796"/>
    <cellStyle name="Примечание 3 7 2 2 2 2 4" xfId="5797"/>
    <cellStyle name="Примечание 3 7 2 2 2 3" xfId="5798"/>
    <cellStyle name="Примечание 3 7 2 2 2 3 2" xfId="5799"/>
    <cellStyle name="Примечание 3 7 2 2 2 4" xfId="5800"/>
    <cellStyle name="Примечание 3 7 2 2 2 5" xfId="5801"/>
    <cellStyle name="Примечание 3 7 2 2 3" xfId="5802"/>
    <cellStyle name="Примечание 3 7 2 2 3 2" xfId="5803"/>
    <cellStyle name="Примечание 3 7 2 2 3 2 2" xfId="5804"/>
    <cellStyle name="Примечание 3 7 2 2 3 2 2 2" xfId="5805"/>
    <cellStyle name="Примечание 3 7 2 2 3 2 3" xfId="5806"/>
    <cellStyle name="Примечание 3 7 2 2 3 2 4" xfId="5807"/>
    <cellStyle name="Примечание 3 7 2 2 3 3" xfId="5808"/>
    <cellStyle name="Примечание 3 7 2 2 3 3 2" xfId="5809"/>
    <cellStyle name="Примечание 3 7 2 2 3 4" xfId="5810"/>
    <cellStyle name="Примечание 3 7 2 2 3 5" xfId="5811"/>
    <cellStyle name="Примечание 3 7 2 2 4" xfId="5812"/>
    <cellStyle name="Примечание 3 7 2 2 4 2" xfId="5813"/>
    <cellStyle name="Примечание 3 7 2 2 4 2 2" xfId="5814"/>
    <cellStyle name="Примечание 3 7 2 2 4 3" xfId="5815"/>
    <cellStyle name="Примечание 3 7 2 2 4 4" xfId="5816"/>
    <cellStyle name="Примечание 3 7 2 2 5" xfId="5817"/>
    <cellStyle name="Примечание 3 7 2 2 5 2" xfId="5818"/>
    <cellStyle name="Примечание 3 7 2 2 6" xfId="5819"/>
    <cellStyle name="Примечание 3 7 2 2 7" xfId="5820"/>
    <cellStyle name="Примечание 3 7 2 3" xfId="5821"/>
    <cellStyle name="Примечание 3 7 2 3 2" xfId="5822"/>
    <cellStyle name="Примечание 3 7 2 3 2 2" xfId="5823"/>
    <cellStyle name="Примечание 3 7 2 3 2 2 2" xfId="5824"/>
    <cellStyle name="Примечание 3 7 2 3 2 3" xfId="5825"/>
    <cellStyle name="Примечание 3 7 2 3 2 4" xfId="5826"/>
    <cellStyle name="Примечание 3 7 2 3 3" xfId="5827"/>
    <cellStyle name="Примечание 3 7 2 3 3 2" xfId="5828"/>
    <cellStyle name="Примечание 3 7 2 3 4" xfId="5829"/>
    <cellStyle name="Примечание 3 7 2 3 5" xfId="5830"/>
    <cellStyle name="Примечание 3 7 2 4" xfId="5831"/>
    <cellStyle name="Примечание 3 7 2 4 2" xfId="5832"/>
    <cellStyle name="Примечание 3 7 2 4 2 2" xfId="5833"/>
    <cellStyle name="Примечание 3 7 2 4 2 2 2" xfId="5834"/>
    <cellStyle name="Примечание 3 7 2 4 2 3" xfId="5835"/>
    <cellStyle name="Примечание 3 7 2 4 2 4" xfId="5836"/>
    <cellStyle name="Примечание 3 7 2 4 3" xfId="5837"/>
    <cellStyle name="Примечание 3 7 2 4 3 2" xfId="5838"/>
    <cellStyle name="Примечание 3 7 2 4 4" xfId="5839"/>
    <cellStyle name="Примечание 3 7 2 4 5" xfId="5840"/>
    <cellStyle name="Примечание 3 7 2 5" xfId="5841"/>
    <cellStyle name="Примечание 3 7 2 5 2" xfId="5842"/>
    <cellStyle name="Примечание 3 7 2 5 2 2" xfId="5843"/>
    <cellStyle name="Примечание 3 7 2 5 2 2 2" xfId="5844"/>
    <cellStyle name="Примечание 3 7 2 5 2 3" xfId="5845"/>
    <cellStyle name="Примечание 3 7 2 5 2 4" xfId="5846"/>
    <cellStyle name="Примечание 3 7 2 5 3" xfId="5847"/>
    <cellStyle name="Примечание 3 7 2 5 3 2" xfId="5848"/>
    <cellStyle name="Примечание 3 7 2 5 4" xfId="5849"/>
    <cellStyle name="Примечание 3 7 2 5 5" xfId="5850"/>
    <cellStyle name="Примечание 3 7 2 6" xfId="5851"/>
    <cellStyle name="Примечание 3 7 2 6 2" xfId="5852"/>
    <cellStyle name="Примечание 3 7 2 6 2 2" xfId="5853"/>
    <cellStyle name="Примечание 3 7 2 6 3" xfId="5854"/>
    <cellStyle name="Примечание 3 7 2 6 4" xfId="5855"/>
    <cellStyle name="Примечание 3 7 2 7" xfId="5856"/>
    <cellStyle name="Примечание 3 7 2 7 2" xfId="5857"/>
    <cellStyle name="Примечание 3 7 2 8" xfId="5858"/>
    <cellStyle name="Примечание 3 7 2 9" xfId="5859"/>
    <cellStyle name="Примечание 3 7 3" xfId="5860"/>
    <cellStyle name="Примечание 3 7 3 2" xfId="5861"/>
    <cellStyle name="Примечание 3 7 3 2 2" xfId="5862"/>
    <cellStyle name="Примечание 3 7 3 2 2 2" xfId="5863"/>
    <cellStyle name="Примечание 3 7 3 2 2 2 2" xfId="5864"/>
    <cellStyle name="Примечание 3 7 3 2 2 3" xfId="5865"/>
    <cellStyle name="Примечание 3 7 3 2 2 4" xfId="5866"/>
    <cellStyle name="Примечание 3 7 3 2 3" xfId="5867"/>
    <cellStyle name="Примечание 3 7 3 2 3 2" xfId="5868"/>
    <cellStyle name="Примечание 3 7 3 2 4" xfId="5869"/>
    <cellStyle name="Примечание 3 7 3 2 5" xfId="5870"/>
    <cellStyle name="Примечание 3 7 3 3" xfId="5871"/>
    <cellStyle name="Примечание 3 7 3 3 2" xfId="5872"/>
    <cellStyle name="Примечание 3 7 3 3 2 2" xfId="5873"/>
    <cellStyle name="Примечание 3 7 3 3 2 2 2" xfId="5874"/>
    <cellStyle name="Примечание 3 7 3 3 2 3" xfId="5875"/>
    <cellStyle name="Примечание 3 7 3 3 2 4" xfId="5876"/>
    <cellStyle name="Примечание 3 7 3 3 3" xfId="5877"/>
    <cellStyle name="Примечание 3 7 3 3 3 2" xfId="5878"/>
    <cellStyle name="Примечание 3 7 3 3 4" xfId="5879"/>
    <cellStyle name="Примечание 3 7 3 3 5" xfId="5880"/>
    <cellStyle name="Примечание 3 7 3 4" xfId="5881"/>
    <cellStyle name="Примечание 3 7 3 4 2" xfId="5882"/>
    <cellStyle name="Примечание 3 7 3 4 2 2" xfId="5883"/>
    <cellStyle name="Примечание 3 7 3 4 3" xfId="5884"/>
    <cellStyle name="Примечание 3 7 3 4 4" xfId="5885"/>
    <cellStyle name="Примечание 3 7 3 5" xfId="5886"/>
    <cellStyle name="Примечание 3 7 3 5 2" xfId="5887"/>
    <cellStyle name="Примечание 3 7 3 6" xfId="5888"/>
    <cellStyle name="Примечание 3 7 3 7" xfId="5889"/>
    <cellStyle name="Примечание 3 7 4" xfId="5890"/>
    <cellStyle name="Примечание 3 7 4 2" xfId="5891"/>
    <cellStyle name="Примечание 3 7 4 2 2" xfId="5892"/>
    <cellStyle name="Примечание 3 7 4 2 2 2" xfId="5893"/>
    <cellStyle name="Примечание 3 7 4 2 3" xfId="5894"/>
    <cellStyle name="Примечание 3 7 4 2 4" xfId="5895"/>
    <cellStyle name="Примечание 3 7 4 3" xfId="5896"/>
    <cellStyle name="Примечание 3 7 4 3 2" xfId="5897"/>
    <cellStyle name="Примечание 3 7 4 4" xfId="5898"/>
    <cellStyle name="Примечание 3 7 4 5" xfId="5899"/>
    <cellStyle name="Примечание 3 7 5" xfId="5900"/>
    <cellStyle name="Примечание 3 7 5 2" xfId="5901"/>
    <cellStyle name="Примечание 3 7 5 2 2" xfId="5902"/>
    <cellStyle name="Примечание 3 7 5 2 2 2" xfId="5903"/>
    <cellStyle name="Примечание 3 7 5 2 3" xfId="5904"/>
    <cellStyle name="Примечание 3 7 5 2 4" xfId="5905"/>
    <cellStyle name="Примечание 3 7 5 3" xfId="5906"/>
    <cellStyle name="Примечание 3 7 5 3 2" xfId="5907"/>
    <cellStyle name="Примечание 3 7 5 4" xfId="5908"/>
    <cellStyle name="Примечание 3 7 5 5" xfId="5909"/>
    <cellStyle name="Примечание 3 7 6" xfId="5910"/>
    <cellStyle name="Примечание 3 7 6 2" xfId="5911"/>
    <cellStyle name="Примечание 3 7 6 2 2" xfId="5912"/>
    <cellStyle name="Примечание 3 7 6 2 2 2" xfId="5913"/>
    <cellStyle name="Примечание 3 7 6 2 3" xfId="5914"/>
    <cellStyle name="Примечание 3 7 6 2 4" xfId="5915"/>
    <cellStyle name="Примечание 3 7 6 3" xfId="5916"/>
    <cellStyle name="Примечание 3 7 6 3 2" xfId="5917"/>
    <cellStyle name="Примечание 3 7 6 4" xfId="5918"/>
    <cellStyle name="Примечание 3 7 6 5" xfId="5919"/>
    <cellStyle name="Примечание 3 7 7" xfId="5920"/>
    <cellStyle name="Примечание 3 7 7 2" xfId="5921"/>
    <cellStyle name="Примечание 3 7 7 2 2" xfId="5922"/>
    <cellStyle name="Примечание 3 7 7 3" xfId="5923"/>
    <cellStyle name="Примечание 3 7 7 4" xfId="5924"/>
    <cellStyle name="Примечание 3 7 8" xfId="5925"/>
    <cellStyle name="Примечание 3 7 8 2" xfId="5926"/>
    <cellStyle name="Примечание 3 7 9" xfId="5927"/>
    <cellStyle name="Примечание 3 8" xfId="5928"/>
    <cellStyle name="Примечание 3 8 2" xfId="5929"/>
    <cellStyle name="Примечание 3 8 2 2" xfId="5930"/>
    <cellStyle name="Примечание 3 8 2 2 2" xfId="5931"/>
    <cellStyle name="Примечание 3 8 2 2 2 2" xfId="5932"/>
    <cellStyle name="Примечание 3 8 2 2 2 2 2" xfId="5933"/>
    <cellStyle name="Примечание 3 8 2 2 2 3" xfId="5934"/>
    <cellStyle name="Примечание 3 8 2 2 2 4" xfId="5935"/>
    <cellStyle name="Примечание 3 8 2 2 3" xfId="5936"/>
    <cellStyle name="Примечание 3 8 2 2 3 2" xfId="5937"/>
    <cellStyle name="Примечание 3 8 2 2 4" xfId="5938"/>
    <cellStyle name="Примечание 3 8 2 2 5" xfId="5939"/>
    <cellStyle name="Примечание 3 8 2 3" xfId="5940"/>
    <cellStyle name="Примечание 3 8 2 3 2" xfId="5941"/>
    <cellStyle name="Примечание 3 8 2 3 2 2" xfId="5942"/>
    <cellStyle name="Примечание 3 8 2 3 2 2 2" xfId="5943"/>
    <cellStyle name="Примечание 3 8 2 3 2 3" xfId="5944"/>
    <cellStyle name="Примечание 3 8 2 3 2 4" xfId="5945"/>
    <cellStyle name="Примечание 3 8 2 3 3" xfId="5946"/>
    <cellStyle name="Примечание 3 8 2 3 3 2" xfId="5947"/>
    <cellStyle name="Примечание 3 8 2 3 4" xfId="5948"/>
    <cellStyle name="Примечание 3 8 2 3 5" xfId="5949"/>
    <cellStyle name="Примечание 3 8 2 4" xfId="5950"/>
    <cellStyle name="Примечание 3 8 2 4 2" xfId="5951"/>
    <cellStyle name="Примечание 3 8 2 4 2 2" xfId="5952"/>
    <cellStyle name="Примечание 3 8 2 4 3" xfId="5953"/>
    <cellStyle name="Примечание 3 8 2 4 4" xfId="5954"/>
    <cellStyle name="Примечание 3 8 2 5" xfId="5955"/>
    <cellStyle name="Примечание 3 8 2 5 2" xfId="5956"/>
    <cellStyle name="Примечание 3 8 2 6" xfId="5957"/>
    <cellStyle name="Примечание 3 8 2 7" xfId="5958"/>
    <cellStyle name="Примечание 3 8 3" xfId="5959"/>
    <cellStyle name="Примечание 3 8 3 2" xfId="5960"/>
    <cellStyle name="Примечание 3 8 3 2 2" xfId="5961"/>
    <cellStyle name="Примечание 3 8 3 2 2 2" xfId="5962"/>
    <cellStyle name="Примечание 3 8 3 2 3" xfId="5963"/>
    <cellStyle name="Примечание 3 8 3 2 4" xfId="5964"/>
    <cellStyle name="Примечание 3 8 3 3" xfId="5965"/>
    <cellStyle name="Примечание 3 8 3 3 2" xfId="5966"/>
    <cellStyle name="Примечание 3 8 3 4" xfId="5967"/>
    <cellStyle name="Примечание 3 8 3 5" xfId="5968"/>
    <cellStyle name="Примечание 3 8 4" xfId="5969"/>
    <cellStyle name="Примечание 3 8 4 2" xfId="5970"/>
    <cellStyle name="Примечание 3 8 4 2 2" xfId="5971"/>
    <cellStyle name="Примечание 3 8 4 2 2 2" xfId="5972"/>
    <cellStyle name="Примечание 3 8 4 2 3" xfId="5973"/>
    <cellStyle name="Примечание 3 8 4 2 4" xfId="5974"/>
    <cellStyle name="Примечание 3 8 4 3" xfId="5975"/>
    <cellStyle name="Примечание 3 8 4 3 2" xfId="5976"/>
    <cellStyle name="Примечание 3 8 4 4" xfId="5977"/>
    <cellStyle name="Примечание 3 8 4 5" xfId="5978"/>
    <cellStyle name="Примечание 3 8 5" xfId="5979"/>
    <cellStyle name="Примечание 3 8 5 2" xfId="5980"/>
    <cellStyle name="Примечание 3 8 5 2 2" xfId="5981"/>
    <cellStyle name="Примечание 3 8 5 2 2 2" xfId="5982"/>
    <cellStyle name="Примечание 3 8 5 2 3" xfId="5983"/>
    <cellStyle name="Примечание 3 8 5 2 4" xfId="5984"/>
    <cellStyle name="Примечание 3 8 5 3" xfId="5985"/>
    <cellStyle name="Примечание 3 8 5 3 2" xfId="5986"/>
    <cellStyle name="Примечание 3 8 5 4" xfId="5987"/>
    <cellStyle name="Примечание 3 8 5 5" xfId="5988"/>
    <cellStyle name="Примечание 3 8 6" xfId="5989"/>
    <cellStyle name="Примечание 3 8 6 2" xfId="5990"/>
    <cellStyle name="Примечание 3 8 6 2 2" xfId="5991"/>
    <cellStyle name="Примечание 3 8 6 3" xfId="5992"/>
    <cellStyle name="Примечание 3 8 6 4" xfId="5993"/>
    <cellStyle name="Примечание 3 8 7" xfId="5994"/>
    <cellStyle name="Примечание 3 8 7 2" xfId="5995"/>
    <cellStyle name="Примечание 3 8 8" xfId="5996"/>
    <cellStyle name="Примечание 3 8 9" xfId="5997"/>
    <cellStyle name="Примечание 3 9" xfId="5998"/>
    <cellStyle name="Примечание 3 9 2" xfId="5999"/>
    <cellStyle name="Примечание 3 9 2 2" xfId="6000"/>
    <cellStyle name="Примечание 3 9 2 2 2" xfId="6001"/>
    <cellStyle name="Примечание 3 9 2 2 2 2" xfId="6002"/>
    <cellStyle name="Примечание 3 9 2 2 3" xfId="6003"/>
    <cellStyle name="Примечание 3 9 2 2 4" xfId="6004"/>
    <cellStyle name="Примечание 3 9 2 3" xfId="6005"/>
    <cellStyle name="Примечание 3 9 2 3 2" xfId="6006"/>
    <cellStyle name="Примечание 3 9 2 4" xfId="6007"/>
    <cellStyle name="Примечание 3 9 2 5" xfId="6008"/>
    <cellStyle name="Примечание 3 9 3" xfId="6009"/>
    <cellStyle name="Примечание 3 9 3 2" xfId="6010"/>
    <cellStyle name="Примечание 3 9 3 2 2" xfId="6011"/>
    <cellStyle name="Примечание 3 9 3 2 2 2" xfId="6012"/>
    <cellStyle name="Примечание 3 9 3 2 3" xfId="6013"/>
    <cellStyle name="Примечание 3 9 3 2 4" xfId="6014"/>
    <cellStyle name="Примечание 3 9 3 3" xfId="6015"/>
    <cellStyle name="Примечание 3 9 3 3 2" xfId="6016"/>
    <cellStyle name="Примечание 3 9 3 4" xfId="6017"/>
    <cellStyle name="Примечание 3 9 3 5" xfId="6018"/>
    <cellStyle name="Примечание 3 9 4" xfId="6019"/>
    <cellStyle name="Примечание 3 9 4 2" xfId="6020"/>
    <cellStyle name="Примечание 3 9 4 2 2" xfId="6021"/>
    <cellStyle name="Примечание 3 9 4 3" xfId="6022"/>
    <cellStyle name="Примечание 3 9 4 4" xfId="6023"/>
    <cellStyle name="Примечание 3 9 5" xfId="6024"/>
    <cellStyle name="Примечание 3 9 5 2" xfId="6025"/>
    <cellStyle name="Примечание 3 9 6" xfId="6026"/>
    <cellStyle name="Примечание 3 9 7" xfId="6027"/>
    <cellStyle name="Примечание 4" xfId="6028"/>
    <cellStyle name="Примечание 4 10" xfId="6029"/>
    <cellStyle name="Примечание 4 2" xfId="6030"/>
    <cellStyle name="Примечание 4 2 2" xfId="6031"/>
    <cellStyle name="Примечание 4 2 2 2" xfId="6032"/>
    <cellStyle name="Примечание 4 2 2 2 2" xfId="6033"/>
    <cellStyle name="Примечание 4 2 2 2 2 2" xfId="6034"/>
    <cellStyle name="Примечание 4 2 2 2 2 2 2" xfId="6035"/>
    <cellStyle name="Примечание 4 2 2 2 2 3" xfId="6036"/>
    <cellStyle name="Примечание 4 2 2 2 2 4" xfId="6037"/>
    <cellStyle name="Примечание 4 2 2 2 3" xfId="6038"/>
    <cellStyle name="Примечание 4 2 2 2 3 2" xfId="6039"/>
    <cellStyle name="Примечание 4 2 2 2 4" xfId="6040"/>
    <cellStyle name="Примечание 4 2 2 2 5" xfId="6041"/>
    <cellStyle name="Примечание 4 2 2 3" xfId="6042"/>
    <cellStyle name="Примечание 4 2 2 3 2" xfId="6043"/>
    <cellStyle name="Примечание 4 2 2 3 2 2" xfId="6044"/>
    <cellStyle name="Примечание 4 2 2 3 2 2 2" xfId="6045"/>
    <cellStyle name="Примечание 4 2 2 3 2 3" xfId="6046"/>
    <cellStyle name="Примечание 4 2 2 3 2 4" xfId="6047"/>
    <cellStyle name="Примечание 4 2 2 3 3" xfId="6048"/>
    <cellStyle name="Примечание 4 2 2 3 3 2" xfId="6049"/>
    <cellStyle name="Примечание 4 2 2 3 4" xfId="6050"/>
    <cellStyle name="Примечание 4 2 2 3 5" xfId="6051"/>
    <cellStyle name="Примечание 4 2 2 4" xfId="6052"/>
    <cellStyle name="Примечание 4 2 2 4 2" xfId="6053"/>
    <cellStyle name="Примечание 4 2 2 4 2 2" xfId="6054"/>
    <cellStyle name="Примечание 4 2 2 4 3" xfId="6055"/>
    <cellStyle name="Примечание 4 2 2 4 4" xfId="6056"/>
    <cellStyle name="Примечание 4 2 2 5" xfId="6057"/>
    <cellStyle name="Примечание 4 2 2 5 2" xfId="6058"/>
    <cellStyle name="Примечание 4 2 2 6" xfId="6059"/>
    <cellStyle name="Примечание 4 2 2 7" xfId="6060"/>
    <cellStyle name="Примечание 4 2 3" xfId="6061"/>
    <cellStyle name="Примечание 4 2 3 2" xfId="6062"/>
    <cellStyle name="Примечание 4 2 3 2 2" xfId="6063"/>
    <cellStyle name="Примечание 4 2 3 2 2 2" xfId="6064"/>
    <cellStyle name="Примечание 4 2 3 2 3" xfId="6065"/>
    <cellStyle name="Примечание 4 2 3 2 4" xfId="6066"/>
    <cellStyle name="Примечание 4 2 3 3" xfId="6067"/>
    <cellStyle name="Примечание 4 2 3 3 2" xfId="6068"/>
    <cellStyle name="Примечание 4 2 3 4" xfId="6069"/>
    <cellStyle name="Примечание 4 2 3 5" xfId="6070"/>
    <cellStyle name="Примечание 4 2 4" xfId="6071"/>
    <cellStyle name="Примечание 4 2 4 2" xfId="6072"/>
    <cellStyle name="Примечание 4 2 4 2 2" xfId="6073"/>
    <cellStyle name="Примечание 4 2 4 2 2 2" xfId="6074"/>
    <cellStyle name="Примечание 4 2 4 2 3" xfId="6075"/>
    <cellStyle name="Примечание 4 2 4 2 4" xfId="6076"/>
    <cellStyle name="Примечание 4 2 4 3" xfId="6077"/>
    <cellStyle name="Примечание 4 2 4 3 2" xfId="6078"/>
    <cellStyle name="Примечание 4 2 4 4" xfId="6079"/>
    <cellStyle name="Примечание 4 2 4 5" xfId="6080"/>
    <cellStyle name="Примечание 4 2 5" xfId="6081"/>
    <cellStyle name="Примечание 4 2 5 2" xfId="6082"/>
    <cellStyle name="Примечание 4 2 5 2 2" xfId="6083"/>
    <cellStyle name="Примечание 4 2 5 2 2 2" xfId="6084"/>
    <cellStyle name="Примечание 4 2 5 2 3" xfId="6085"/>
    <cellStyle name="Примечание 4 2 5 2 4" xfId="6086"/>
    <cellStyle name="Примечание 4 2 5 3" xfId="6087"/>
    <cellStyle name="Примечание 4 2 5 3 2" xfId="6088"/>
    <cellStyle name="Примечание 4 2 5 4" xfId="6089"/>
    <cellStyle name="Примечание 4 2 5 5" xfId="6090"/>
    <cellStyle name="Примечание 4 2 6" xfId="6091"/>
    <cellStyle name="Примечание 4 2 6 2" xfId="6092"/>
    <cellStyle name="Примечание 4 2 6 2 2" xfId="6093"/>
    <cellStyle name="Примечание 4 2 6 3" xfId="6094"/>
    <cellStyle name="Примечание 4 2 6 4" xfId="6095"/>
    <cellStyle name="Примечание 4 2 7" xfId="6096"/>
    <cellStyle name="Примечание 4 2 7 2" xfId="6097"/>
    <cellStyle name="Примечание 4 2 8" xfId="6098"/>
    <cellStyle name="Примечание 4 2 9" xfId="6099"/>
    <cellStyle name="Примечание 4 3" xfId="6100"/>
    <cellStyle name="Примечание 4 3 2" xfId="6101"/>
    <cellStyle name="Примечание 4 3 2 2" xfId="6102"/>
    <cellStyle name="Примечание 4 3 2 2 2" xfId="6103"/>
    <cellStyle name="Примечание 4 3 2 2 2 2" xfId="6104"/>
    <cellStyle name="Примечание 4 3 2 2 3" xfId="6105"/>
    <cellStyle name="Примечание 4 3 2 2 4" xfId="6106"/>
    <cellStyle name="Примечание 4 3 2 3" xfId="6107"/>
    <cellStyle name="Примечание 4 3 2 3 2" xfId="6108"/>
    <cellStyle name="Примечание 4 3 2 4" xfId="6109"/>
    <cellStyle name="Примечание 4 3 2 5" xfId="6110"/>
    <cellStyle name="Примечание 4 3 3" xfId="6111"/>
    <cellStyle name="Примечание 4 3 3 2" xfId="6112"/>
    <cellStyle name="Примечание 4 3 3 2 2" xfId="6113"/>
    <cellStyle name="Примечание 4 3 3 2 2 2" xfId="6114"/>
    <cellStyle name="Примечание 4 3 3 2 3" xfId="6115"/>
    <cellStyle name="Примечание 4 3 3 2 4" xfId="6116"/>
    <cellStyle name="Примечание 4 3 3 3" xfId="6117"/>
    <cellStyle name="Примечание 4 3 3 3 2" xfId="6118"/>
    <cellStyle name="Примечание 4 3 3 4" xfId="6119"/>
    <cellStyle name="Примечание 4 3 3 5" xfId="6120"/>
    <cellStyle name="Примечание 4 3 4" xfId="6121"/>
    <cellStyle name="Примечание 4 3 4 2" xfId="6122"/>
    <cellStyle name="Примечание 4 3 4 2 2" xfId="6123"/>
    <cellStyle name="Примечание 4 3 4 3" xfId="6124"/>
    <cellStyle name="Примечание 4 3 4 4" xfId="6125"/>
    <cellStyle name="Примечание 4 3 5" xfId="6126"/>
    <cellStyle name="Примечание 4 3 5 2" xfId="6127"/>
    <cellStyle name="Примечание 4 3 6" xfId="6128"/>
    <cellStyle name="Примечание 4 3 7" xfId="6129"/>
    <cellStyle name="Примечание 4 4" xfId="6130"/>
    <cellStyle name="Примечание 4 4 2" xfId="6131"/>
    <cellStyle name="Примечание 4 4 2 2" xfId="6132"/>
    <cellStyle name="Примечание 4 4 2 2 2" xfId="6133"/>
    <cellStyle name="Примечание 4 4 2 3" xfId="6134"/>
    <cellStyle name="Примечание 4 4 2 4" xfId="6135"/>
    <cellStyle name="Примечание 4 4 3" xfId="6136"/>
    <cellStyle name="Примечание 4 4 3 2" xfId="6137"/>
    <cellStyle name="Примечание 4 4 4" xfId="6138"/>
    <cellStyle name="Примечание 4 4 5" xfId="6139"/>
    <cellStyle name="Примечание 4 5" xfId="6140"/>
    <cellStyle name="Примечание 4 5 2" xfId="6141"/>
    <cellStyle name="Примечание 4 5 2 2" xfId="6142"/>
    <cellStyle name="Примечание 4 5 2 2 2" xfId="6143"/>
    <cellStyle name="Примечание 4 5 2 3" xfId="6144"/>
    <cellStyle name="Примечание 4 5 2 4" xfId="6145"/>
    <cellStyle name="Примечание 4 5 3" xfId="6146"/>
    <cellStyle name="Примечание 4 5 3 2" xfId="6147"/>
    <cellStyle name="Примечание 4 5 4" xfId="6148"/>
    <cellStyle name="Примечание 4 5 5" xfId="6149"/>
    <cellStyle name="Примечание 4 6" xfId="6150"/>
    <cellStyle name="Примечание 4 6 2" xfId="6151"/>
    <cellStyle name="Примечание 4 6 2 2" xfId="6152"/>
    <cellStyle name="Примечание 4 6 2 2 2" xfId="6153"/>
    <cellStyle name="Примечание 4 6 2 3" xfId="6154"/>
    <cellStyle name="Примечание 4 6 2 4" xfId="6155"/>
    <cellStyle name="Примечание 4 6 3" xfId="6156"/>
    <cellStyle name="Примечание 4 6 3 2" xfId="6157"/>
    <cellStyle name="Примечание 4 6 4" xfId="6158"/>
    <cellStyle name="Примечание 4 6 5" xfId="6159"/>
    <cellStyle name="Примечание 4 7" xfId="6160"/>
    <cellStyle name="Примечание 4 7 2" xfId="6161"/>
    <cellStyle name="Примечание 4 7 2 2" xfId="6162"/>
    <cellStyle name="Примечание 4 7 3" xfId="6163"/>
    <cellStyle name="Примечание 4 7 4" xfId="6164"/>
    <cellStyle name="Примечание 4 8" xfId="6165"/>
    <cellStyle name="Примечание 4 8 2" xfId="6166"/>
    <cellStyle name="Примечание 4 9" xfId="6167"/>
    <cellStyle name="Примечание 5" xfId="6168"/>
    <cellStyle name="Примечание 5 10" xfId="6169"/>
    <cellStyle name="Примечание 5 2" xfId="6170"/>
    <cellStyle name="Примечание 5 2 2" xfId="6171"/>
    <cellStyle name="Примечание 5 2 2 2" xfId="6172"/>
    <cellStyle name="Примечание 5 2 2 2 2" xfId="6173"/>
    <cellStyle name="Примечание 5 2 2 2 2 2" xfId="6174"/>
    <cellStyle name="Примечание 5 2 2 2 2 2 2" xfId="6175"/>
    <cellStyle name="Примечание 5 2 2 2 2 3" xfId="6176"/>
    <cellStyle name="Примечание 5 2 2 2 2 4" xfId="6177"/>
    <cellStyle name="Примечание 5 2 2 2 3" xfId="6178"/>
    <cellStyle name="Примечание 5 2 2 2 3 2" xfId="6179"/>
    <cellStyle name="Примечание 5 2 2 2 4" xfId="6180"/>
    <cellStyle name="Примечание 5 2 2 2 5" xfId="6181"/>
    <cellStyle name="Примечание 5 2 2 3" xfId="6182"/>
    <cellStyle name="Примечание 5 2 2 3 2" xfId="6183"/>
    <cellStyle name="Примечание 5 2 2 3 2 2" xfId="6184"/>
    <cellStyle name="Примечание 5 2 2 3 2 2 2" xfId="6185"/>
    <cellStyle name="Примечание 5 2 2 3 2 3" xfId="6186"/>
    <cellStyle name="Примечание 5 2 2 3 2 4" xfId="6187"/>
    <cellStyle name="Примечание 5 2 2 3 3" xfId="6188"/>
    <cellStyle name="Примечание 5 2 2 3 3 2" xfId="6189"/>
    <cellStyle name="Примечание 5 2 2 3 4" xfId="6190"/>
    <cellStyle name="Примечание 5 2 2 3 5" xfId="6191"/>
    <cellStyle name="Примечание 5 2 2 4" xfId="6192"/>
    <cellStyle name="Примечание 5 2 2 4 2" xfId="6193"/>
    <cellStyle name="Примечание 5 2 2 4 2 2" xfId="6194"/>
    <cellStyle name="Примечание 5 2 2 4 3" xfId="6195"/>
    <cellStyle name="Примечание 5 2 2 4 4" xfId="6196"/>
    <cellStyle name="Примечание 5 2 2 5" xfId="6197"/>
    <cellStyle name="Примечание 5 2 2 5 2" xfId="6198"/>
    <cellStyle name="Примечание 5 2 2 6" xfId="6199"/>
    <cellStyle name="Примечание 5 2 2 7" xfId="6200"/>
    <cellStyle name="Примечание 5 2 3" xfId="6201"/>
    <cellStyle name="Примечание 5 2 3 2" xfId="6202"/>
    <cellStyle name="Примечание 5 2 3 2 2" xfId="6203"/>
    <cellStyle name="Примечание 5 2 3 2 2 2" xfId="6204"/>
    <cellStyle name="Примечание 5 2 3 2 3" xfId="6205"/>
    <cellStyle name="Примечание 5 2 3 2 4" xfId="6206"/>
    <cellStyle name="Примечание 5 2 3 3" xfId="6207"/>
    <cellStyle name="Примечание 5 2 3 3 2" xfId="6208"/>
    <cellStyle name="Примечание 5 2 3 4" xfId="6209"/>
    <cellStyle name="Примечание 5 2 3 5" xfId="6210"/>
    <cellStyle name="Примечание 5 2 4" xfId="6211"/>
    <cellStyle name="Примечание 5 2 4 2" xfId="6212"/>
    <cellStyle name="Примечание 5 2 4 2 2" xfId="6213"/>
    <cellStyle name="Примечание 5 2 4 2 2 2" xfId="6214"/>
    <cellStyle name="Примечание 5 2 4 2 3" xfId="6215"/>
    <cellStyle name="Примечание 5 2 4 2 4" xfId="6216"/>
    <cellStyle name="Примечание 5 2 4 3" xfId="6217"/>
    <cellStyle name="Примечание 5 2 4 3 2" xfId="6218"/>
    <cellStyle name="Примечание 5 2 4 4" xfId="6219"/>
    <cellStyle name="Примечание 5 2 4 5" xfId="6220"/>
    <cellStyle name="Примечание 5 2 5" xfId="6221"/>
    <cellStyle name="Примечание 5 2 5 2" xfId="6222"/>
    <cellStyle name="Примечание 5 2 5 2 2" xfId="6223"/>
    <cellStyle name="Примечание 5 2 5 2 2 2" xfId="6224"/>
    <cellStyle name="Примечание 5 2 5 2 3" xfId="6225"/>
    <cellStyle name="Примечание 5 2 5 2 4" xfId="6226"/>
    <cellStyle name="Примечание 5 2 5 3" xfId="6227"/>
    <cellStyle name="Примечание 5 2 5 3 2" xfId="6228"/>
    <cellStyle name="Примечание 5 2 5 4" xfId="6229"/>
    <cellStyle name="Примечание 5 2 5 5" xfId="6230"/>
    <cellStyle name="Примечание 5 2 6" xfId="6231"/>
    <cellStyle name="Примечание 5 2 6 2" xfId="6232"/>
    <cellStyle name="Примечание 5 2 6 2 2" xfId="6233"/>
    <cellStyle name="Примечание 5 2 6 3" xfId="6234"/>
    <cellStyle name="Примечание 5 2 6 4" xfId="6235"/>
    <cellStyle name="Примечание 5 2 7" xfId="6236"/>
    <cellStyle name="Примечание 5 2 7 2" xfId="6237"/>
    <cellStyle name="Примечание 5 2 8" xfId="6238"/>
    <cellStyle name="Примечание 5 2 9" xfId="6239"/>
    <cellStyle name="Примечание 5 3" xfId="6240"/>
    <cellStyle name="Примечание 5 3 2" xfId="6241"/>
    <cellStyle name="Примечание 5 3 2 2" xfId="6242"/>
    <cellStyle name="Примечание 5 3 2 2 2" xfId="6243"/>
    <cellStyle name="Примечание 5 3 2 2 2 2" xfId="6244"/>
    <cellStyle name="Примечание 5 3 2 2 3" xfId="6245"/>
    <cellStyle name="Примечание 5 3 2 2 4" xfId="6246"/>
    <cellStyle name="Примечание 5 3 2 3" xfId="6247"/>
    <cellStyle name="Примечание 5 3 2 3 2" xfId="6248"/>
    <cellStyle name="Примечание 5 3 2 4" xfId="6249"/>
    <cellStyle name="Примечание 5 3 2 5" xfId="6250"/>
    <cellStyle name="Примечание 5 3 3" xfId="6251"/>
    <cellStyle name="Примечание 5 3 3 2" xfId="6252"/>
    <cellStyle name="Примечание 5 3 3 2 2" xfId="6253"/>
    <cellStyle name="Примечание 5 3 3 2 2 2" xfId="6254"/>
    <cellStyle name="Примечание 5 3 3 2 3" xfId="6255"/>
    <cellStyle name="Примечание 5 3 3 2 4" xfId="6256"/>
    <cellStyle name="Примечание 5 3 3 3" xfId="6257"/>
    <cellStyle name="Примечание 5 3 3 3 2" xfId="6258"/>
    <cellStyle name="Примечание 5 3 3 4" xfId="6259"/>
    <cellStyle name="Примечание 5 3 3 5" xfId="6260"/>
    <cellStyle name="Примечание 5 3 4" xfId="6261"/>
    <cellStyle name="Примечание 5 3 4 2" xfId="6262"/>
    <cellStyle name="Примечание 5 3 4 2 2" xfId="6263"/>
    <cellStyle name="Примечание 5 3 4 3" xfId="6264"/>
    <cellStyle name="Примечание 5 3 4 4" xfId="6265"/>
    <cellStyle name="Примечание 5 3 5" xfId="6266"/>
    <cellStyle name="Примечание 5 3 5 2" xfId="6267"/>
    <cellStyle name="Примечание 5 3 6" xfId="6268"/>
    <cellStyle name="Примечание 5 3 7" xfId="6269"/>
    <cellStyle name="Примечание 5 4" xfId="6270"/>
    <cellStyle name="Примечание 5 4 2" xfId="6271"/>
    <cellStyle name="Примечание 5 4 2 2" xfId="6272"/>
    <cellStyle name="Примечание 5 4 2 2 2" xfId="6273"/>
    <cellStyle name="Примечание 5 4 2 3" xfId="6274"/>
    <cellStyle name="Примечание 5 4 2 4" xfId="6275"/>
    <cellStyle name="Примечание 5 4 3" xfId="6276"/>
    <cellStyle name="Примечание 5 4 3 2" xfId="6277"/>
    <cellStyle name="Примечание 5 4 4" xfId="6278"/>
    <cellStyle name="Примечание 5 4 5" xfId="6279"/>
    <cellStyle name="Примечание 5 5" xfId="6280"/>
    <cellStyle name="Примечание 5 5 2" xfId="6281"/>
    <cellStyle name="Примечание 5 5 2 2" xfId="6282"/>
    <cellStyle name="Примечание 5 5 2 2 2" xfId="6283"/>
    <cellStyle name="Примечание 5 5 2 3" xfId="6284"/>
    <cellStyle name="Примечание 5 5 2 4" xfId="6285"/>
    <cellStyle name="Примечание 5 5 3" xfId="6286"/>
    <cellStyle name="Примечание 5 5 3 2" xfId="6287"/>
    <cellStyle name="Примечание 5 5 4" xfId="6288"/>
    <cellStyle name="Примечание 5 5 5" xfId="6289"/>
    <cellStyle name="Примечание 5 6" xfId="6290"/>
    <cellStyle name="Примечание 5 6 2" xfId="6291"/>
    <cellStyle name="Примечание 5 6 2 2" xfId="6292"/>
    <cellStyle name="Примечание 5 6 2 2 2" xfId="6293"/>
    <cellStyle name="Примечание 5 6 2 3" xfId="6294"/>
    <cellStyle name="Примечание 5 6 2 4" xfId="6295"/>
    <cellStyle name="Примечание 5 6 3" xfId="6296"/>
    <cellStyle name="Примечание 5 6 3 2" xfId="6297"/>
    <cellStyle name="Примечание 5 6 4" xfId="6298"/>
    <cellStyle name="Примечание 5 6 5" xfId="6299"/>
    <cellStyle name="Примечание 5 7" xfId="6300"/>
    <cellStyle name="Примечание 5 7 2" xfId="6301"/>
    <cellStyle name="Примечание 5 7 2 2" xfId="6302"/>
    <cellStyle name="Примечание 5 7 3" xfId="6303"/>
    <cellStyle name="Примечание 5 7 4" xfId="6304"/>
    <cellStyle name="Примечание 5 8" xfId="6305"/>
    <cellStyle name="Примечание 5 8 2" xfId="6306"/>
    <cellStyle name="Примечание 5 9" xfId="6307"/>
    <cellStyle name="Процентный 2" xfId="6308"/>
    <cellStyle name="Связанная ячейка 2" xfId="6309"/>
    <cellStyle name="Связанная ячейка 2 2" xfId="6310"/>
    <cellStyle name="Связанная ячейка 3" xfId="6311"/>
    <cellStyle name="Текст предупреждения 2" xfId="6312"/>
    <cellStyle name="Текст предупреждения 2 2" xfId="6313"/>
    <cellStyle name="Текст предупреждения 3" xfId="6314"/>
    <cellStyle name="Финансовый 10" xfId="6315"/>
    <cellStyle name="Финансовый 2" xfId="6316"/>
    <cellStyle name="Финансовый 2 2" xfId="6317"/>
    <cellStyle name="Финансовый 2 2 2" xfId="6318"/>
    <cellStyle name="Финансовый 2 2 2 2" xfId="6319"/>
    <cellStyle name="Финансовый 2 2 2 3" xfId="6320"/>
    <cellStyle name="Финансовый 2 2 3" xfId="6321"/>
    <cellStyle name="Финансовый 2 2 4" xfId="6322"/>
    <cellStyle name="Финансовый 2 3" xfId="6323"/>
    <cellStyle name="Финансовый 2 3 2" xfId="6324"/>
    <cellStyle name="Финансовый 2 3 2 2" xfId="6325"/>
    <cellStyle name="Финансовый 2 3 2 3" xfId="6326"/>
    <cellStyle name="Финансовый 2 3 3" xfId="6327"/>
    <cellStyle name="Финансовый 2 3 4" xfId="6328"/>
    <cellStyle name="Финансовый 2 4" xfId="6329"/>
    <cellStyle name="Финансовый 2 4 2" xfId="6330"/>
    <cellStyle name="Финансовый 2 4 3" xfId="6331"/>
    <cellStyle name="Финансовый 2 5" xfId="6332"/>
    <cellStyle name="Финансовый 2 6" xfId="6333"/>
    <cellStyle name="Финансовый 3" xfId="6334"/>
    <cellStyle name="Финансовый 3 10" xfId="6335"/>
    <cellStyle name="Финансовый 3 11" xfId="6336"/>
    <cellStyle name="Финансовый 3 12" xfId="6337"/>
    <cellStyle name="Финансовый 3 2" xfId="6338"/>
    <cellStyle name="Финансовый 3 2 10" xfId="6339"/>
    <cellStyle name="Финансовый 3 2 2" xfId="6340"/>
    <cellStyle name="Финансовый 3 2 2 2" xfId="6341"/>
    <cellStyle name="Финансовый 3 2 2 2 2" xfId="6342"/>
    <cellStyle name="Финансовый 3 2 2 2 2 2" xfId="6343"/>
    <cellStyle name="Финансовый 3 2 2 2 2 2 2" xfId="6344"/>
    <cellStyle name="Финансовый 3 2 2 2 2 3" xfId="6345"/>
    <cellStyle name="Финансовый 3 2 2 2 2 4" xfId="6346"/>
    <cellStyle name="Финансовый 3 2 2 2 2 5" xfId="6347"/>
    <cellStyle name="Финансовый 3 2 2 2 3" xfId="6348"/>
    <cellStyle name="Финансовый 3 2 2 2 3 2" xfId="6349"/>
    <cellStyle name="Финансовый 3 2 2 2 3 3" xfId="6350"/>
    <cellStyle name="Финансовый 3 2 2 2 3 4" xfId="6351"/>
    <cellStyle name="Финансовый 3 2 2 2 4" xfId="6352"/>
    <cellStyle name="Финансовый 3 2 2 2 4 2" xfId="6353"/>
    <cellStyle name="Финансовый 3 2 2 2 5" xfId="6354"/>
    <cellStyle name="Финансовый 3 2 2 2 6" xfId="6355"/>
    <cellStyle name="Финансовый 3 2 2 2 7" xfId="6356"/>
    <cellStyle name="Финансовый 3 2 2 3" xfId="6357"/>
    <cellStyle name="Финансовый 3 2 2 3 2" xfId="6358"/>
    <cellStyle name="Финансовый 3 2 2 3 2 2" xfId="6359"/>
    <cellStyle name="Финансовый 3 2 2 3 3" xfId="6360"/>
    <cellStyle name="Финансовый 3 2 2 3 4" xfId="6361"/>
    <cellStyle name="Финансовый 3 2 2 3 5" xfId="6362"/>
    <cellStyle name="Финансовый 3 2 2 4" xfId="6363"/>
    <cellStyle name="Финансовый 3 2 2 4 2" xfId="6364"/>
    <cellStyle name="Финансовый 3 2 2 4 3" xfId="6365"/>
    <cellStyle name="Финансовый 3 2 2 4 4" xfId="6366"/>
    <cellStyle name="Финансовый 3 2 2 5" xfId="6367"/>
    <cellStyle name="Финансовый 3 2 2 5 2" xfId="6368"/>
    <cellStyle name="Финансовый 3 2 2 6" xfId="6369"/>
    <cellStyle name="Финансовый 3 2 2 7" xfId="6370"/>
    <cellStyle name="Финансовый 3 2 2 8" xfId="6371"/>
    <cellStyle name="Финансовый 3 2 3" xfId="6372"/>
    <cellStyle name="Финансовый 3 2 3 2" xfId="6373"/>
    <cellStyle name="Финансовый 3 2 3 2 2" xfId="6374"/>
    <cellStyle name="Финансовый 3 2 3 2 2 2" xfId="6375"/>
    <cellStyle name="Финансовый 3 2 3 2 3" xfId="6376"/>
    <cellStyle name="Финансовый 3 2 3 2 4" xfId="6377"/>
    <cellStyle name="Финансовый 3 2 3 2 5" xfId="6378"/>
    <cellStyle name="Финансовый 3 2 3 3" xfId="6379"/>
    <cellStyle name="Финансовый 3 2 3 3 2" xfId="6380"/>
    <cellStyle name="Финансовый 3 2 3 3 3" xfId="6381"/>
    <cellStyle name="Финансовый 3 2 3 3 4" xfId="6382"/>
    <cellStyle name="Финансовый 3 2 3 4" xfId="6383"/>
    <cellStyle name="Финансовый 3 2 3 4 2" xfId="6384"/>
    <cellStyle name="Финансовый 3 2 3 5" xfId="6385"/>
    <cellStyle name="Финансовый 3 2 3 6" xfId="6386"/>
    <cellStyle name="Финансовый 3 2 3 7" xfId="6387"/>
    <cellStyle name="Финансовый 3 2 4" xfId="6388"/>
    <cellStyle name="Финансовый 3 2 4 2" xfId="6389"/>
    <cellStyle name="Финансовый 3 2 4 2 2" xfId="6390"/>
    <cellStyle name="Финансовый 3 2 4 2 3" xfId="6391"/>
    <cellStyle name="Финансовый 3 2 4 2 4" xfId="6392"/>
    <cellStyle name="Финансовый 3 2 4 3" xfId="6393"/>
    <cellStyle name="Финансовый 3 2 4 3 2" xfId="6394"/>
    <cellStyle name="Финансовый 3 2 4 4" xfId="6395"/>
    <cellStyle name="Финансовый 3 2 4 5" xfId="6396"/>
    <cellStyle name="Финансовый 3 2 4 6" xfId="6397"/>
    <cellStyle name="Финансовый 3 2 5" xfId="6398"/>
    <cellStyle name="Финансовый 3 2 5 2" xfId="6399"/>
    <cellStyle name="Финансовый 3 2 5 2 2" xfId="6400"/>
    <cellStyle name="Финансовый 3 2 5 3" xfId="6401"/>
    <cellStyle name="Финансовый 3 2 5 4" xfId="6402"/>
    <cellStyle name="Финансовый 3 2 5 5" xfId="6403"/>
    <cellStyle name="Финансовый 3 2 6" xfId="6404"/>
    <cellStyle name="Финансовый 3 2 6 2" xfId="6405"/>
    <cellStyle name="Финансовый 3 2 6 3" xfId="6406"/>
    <cellStyle name="Финансовый 3 2 6 4" xfId="6407"/>
    <cellStyle name="Финансовый 3 2 7" xfId="6408"/>
    <cellStyle name="Финансовый 3 2 7 2" xfId="6409"/>
    <cellStyle name="Финансовый 3 2 8" xfId="6410"/>
    <cellStyle name="Финансовый 3 2 9" xfId="6411"/>
    <cellStyle name="Финансовый 3 3" xfId="6412"/>
    <cellStyle name="Финансовый 3 3 2" xfId="6413"/>
    <cellStyle name="Финансовый 3 3 2 2" xfId="6414"/>
    <cellStyle name="Финансовый 3 3 2 2 2" xfId="6415"/>
    <cellStyle name="Финансовый 3 3 2 2 2 2" xfId="6416"/>
    <cellStyle name="Финансовый 3 3 2 2 3" xfId="6417"/>
    <cellStyle name="Финансовый 3 3 2 2 4" xfId="6418"/>
    <cellStyle name="Финансовый 3 3 2 2 5" xfId="6419"/>
    <cellStyle name="Финансовый 3 3 2 3" xfId="6420"/>
    <cellStyle name="Финансовый 3 3 2 3 2" xfId="6421"/>
    <cellStyle name="Финансовый 3 3 2 3 3" xfId="6422"/>
    <cellStyle name="Финансовый 3 3 2 3 4" xfId="6423"/>
    <cellStyle name="Финансовый 3 3 2 4" xfId="6424"/>
    <cellStyle name="Финансовый 3 3 2 4 2" xfId="6425"/>
    <cellStyle name="Финансовый 3 3 2 5" xfId="6426"/>
    <cellStyle name="Финансовый 3 3 2 6" xfId="6427"/>
    <cellStyle name="Финансовый 3 3 2 7" xfId="6428"/>
    <cellStyle name="Финансовый 3 3 3" xfId="6429"/>
    <cellStyle name="Финансовый 3 3 3 2" xfId="6430"/>
    <cellStyle name="Финансовый 3 3 3 2 2" xfId="6431"/>
    <cellStyle name="Финансовый 3 3 3 3" xfId="6432"/>
    <cellStyle name="Финансовый 3 3 3 4" xfId="6433"/>
    <cellStyle name="Финансовый 3 3 3 5" xfId="6434"/>
    <cellStyle name="Финансовый 3 3 4" xfId="6435"/>
    <cellStyle name="Финансовый 3 3 4 2" xfId="6436"/>
    <cellStyle name="Финансовый 3 3 4 3" xfId="6437"/>
    <cellStyle name="Финансовый 3 3 4 4" xfId="6438"/>
    <cellStyle name="Финансовый 3 3 5" xfId="6439"/>
    <cellStyle name="Финансовый 3 3 5 2" xfId="6440"/>
    <cellStyle name="Финансовый 3 3 6" xfId="6441"/>
    <cellStyle name="Финансовый 3 3 7" xfId="6442"/>
    <cellStyle name="Финансовый 3 3 8" xfId="6443"/>
    <cellStyle name="Финансовый 3 4" xfId="6444"/>
    <cellStyle name="Финансовый 3 4 2" xfId="6445"/>
    <cellStyle name="Финансовый 3 4 2 2" xfId="6446"/>
    <cellStyle name="Финансовый 3 4 2 2 2" xfId="6447"/>
    <cellStyle name="Финансовый 3 4 2 2 2 2" xfId="6448"/>
    <cellStyle name="Финансовый 3 4 2 2 3" xfId="6449"/>
    <cellStyle name="Финансовый 3 4 2 2 4" xfId="6450"/>
    <cellStyle name="Финансовый 3 4 2 2 5" xfId="6451"/>
    <cellStyle name="Финансовый 3 4 2 3" xfId="6452"/>
    <cellStyle name="Финансовый 3 4 2 3 2" xfId="6453"/>
    <cellStyle name="Финансовый 3 4 2 3 3" xfId="6454"/>
    <cellStyle name="Финансовый 3 4 2 3 4" xfId="6455"/>
    <cellStyle name="Финансовый 3 4 2 4" xfId="6456"/>
    <cellStyle name="Финансовый 3 4 2 4 2" xfId="6457"/>
    <cellStyle name="Финансовый 3 4 2 5" xfId="6458"/>
    <cellStyle name="Финансовый 3 4 2 6" xfId="6459"/>
    <cellStyle name="Финансовый 3 4 2 7" xfId="6460"/>
    <cellStyle name="Финансовый 3 4 3" xfId="6461"/>
    <cellStyle name="Финансовый 3 4 3 2" xfId="6462"/>
    <cellStyle name="Финансовый 3 4 3 2 2" xfId="6463"/>
    <cellStyle name="Финансовый 3 4 3 3" xfId="6464"/>
    <cellStyle name="Финансовый 3 4 3 4" xfId="6465"/>
    <cellStyle name="Финансовый 3 4 3 5" xfId="6466"/>
    <cellStyle name="Финансовый 3 4 4" xfId="6467"/>
    <cellStyle name="Финансовый 3 4 4 2" xfId="6468"/>
    <cellStyle name="Финансовый 3 4 4 3" xfId="6469"/>
    <cellStyle name="Финансовый 3 4 4 4" xfId="6470"/>
    <cellStyle name="Финансовый 3 4 5" xfId="6471"/>
    <cellStyle name="Финансовый 3 4 5 2" xfId="6472"/>
    <cellStyle name="Финансовый 3 4 6" xfId="6473"/>
    <cellStyle name="Финансовый 3 4 7" xfId="6474"/>
    <cellStyle name="Финансовый 3 4 8" xfId="6475"/>
    <cellStyle name="Финансовый 3 5" xfId="6476"/>
    <cellStyle name="Финансовый 3 5 2" xfId="6477"/>
    <cellStyle name="Финансовый 3 5 2 2" xfId="6478"/>
    <cellStyle name="Финансовый 3 5 2 2 2" xfId="6479"/>
    <cellStyle name="Финансовый 3 5 2 3" xfId="6480"/>
    <cellStyle name="Финансовый 3 5 2 4" xfId="6481"/>
    <cellStyle name="Финансовый 3 5 2 5" xfId="6482"/>
    <cellStyle name="Финансовый 3 5 3" xfId="6483"/>
    <cellStyle name="Финансовый 3 5 3 2" xfId="6484"/>
    <cellStyle name="Финансовый 3 5 3 3" xfId="6485"/>
    <cellStyle name="Финансовый 3 5 3 4" xfId="6486"/>
    <cellStyle name="Финансовый 3 5 4" xfId="6487"/>
    <cellStyle name="Финансовый 3 5 4 2" xfId="6488"/>
    <cellStyle name="Финансовый 3 5 5" xfId="6489"/>
    <cellStyle name="Финансовый 3 5 6" xfId="6490"/>
    <cellStyle name="Финансовый 3 5 7" xfId="6491"/>
    <cellStyle name="Финансовый 3 6" xfId="6492"/>
    <cellStyle name="Финансовый 3 6 2" xfId="6493"/>
    <cellStyle name="Финансовый 3 6 2 2" xfId="6494"/>
    <cellStyle name="Финансовый 3 6 2 3" xfId="6495"/>
    <cellStyle name="Финансовый 3 6 2 4" xfId="6496"/>
    <cellStyle name="Финансовый 3 6 3" xfId="6497"/>
    <cellStyle name="Финансовый 3 6 3 2" xfId="6498"/>
    <cellStyle name="Финансовый 3 6 4" xfId="6499"/>
    <cellStyle name="Финансовый 3 6 5" xfId="6500"/>
    <cellStyle name="Финансовый 3 6 6" xfId="6501"/>
    <cellStyle name="Финансовый 3 7" xfId="6502"/>
    <cellStyle name="Финансовый 3 7 2" xfId="6503"/>
    <cellStyle name="Финансовый 3 7 2 2" xfId="6504"/>
    <cellStyle name="Финансовый 3 7 3" xfId="6505"/>
    <cellStyle name="Финансовый 3 7 4" xfId="6506"/>
    <cellStyle name="Финансовый 3 7 5" xfId="6507"/>
    <cellStyle name="Финансовый 3 8" xfId="6508"/>
    <cellStyle name="Финансовый 3 8 2" xfId="6509"/>
    <cellStyle name="Финансовый 3 8 3" xfId="6510"/>
    <cellStyle name="Финансовый 3 8 4" xfId="6511"/>
    <cellStyle name="Финансовый 3 9" xfId="6512"/>
    <cellStyle name="Финансовый 3 9 2" xfId="6513"/>
    <cellStyle name="Финансовый 4" xfId="6514"/>
    <cellStyle name="Финансовый 4 10" xfId="6515"/>
    <cellStyle name="Финансовый 4 2" xfId="6516"/>
    <cellStyle name="Финансовый 4 2 2" xfId="6517"/>
    <cellStyle name="Финансовый 4 2 2 2" xfId="6518"/>
    <cellStyle name="Финансовый 4 2 2 2 2" xfId="6519"/>
    <cellStyle name="Финансовый 4 2 2 2 2 2" xfId="6520"/>
    <cellStyle name="Финансовый 4 2 2 2 3" xfId="6521"/>
    <cellStyle name="Финансовый 4 2 2 2 4" xfId="6522"/>
    <cellStyle name="Финансовый 4 2 2 2 5" xfId="6523"/>
    <cellStyle name="Финансовый 4 2 2 3" xfId="6524"/>
    <cellStyle name="Финансовый 4 2 2 3 2" xfId="6525"/>
    <cellStyle name="Финансовый 4 2 2 3 3" xfId="6526"/>
    <cellStyle name="Финансовый 4 2 2 3 4" xfId="6527"/>
    <cellStyle name="Финансовый 4 2 2 4" xfId="6528"/>
    <cellStyle name="Финансовый 4 2 2 4 2" xfId="6529"/>
    <cellStyle name="Финансовый 4 2 2 5" xfId="6530"/>
    <cellStyle name="Финансовый 4 2 2 6" xfId="6531"/>
    <cellStyle name="Финансовый 4 2 2 7" xfId="6532"/>
    <cellStyle name="Финансовый 4 2 3" xfId="6533"/>
    <cellStyle name="Финансовый 4 2 3 2" xfId="6534"/>
    <cellStyle name="Финансовый 4 2 3 2 2" xfId="6535"/>
    <cellStyle name="Финансовый 4 2 3 3" xfId="6536"/>
    <cellStyle name="Финансовый 4 2 3 4" xfId="6537"/>
    <cellStyle name="Финансовый 4 2 3 5" xfId="6538"/>
    <cellStyle name="Финансовый 4 2 4" xfId="6539"/>
    <cellStyle name="Финансовый 4 2 4 2" xfId="6540"/>
    <cellStyle name="Финансовый 4 2 4 3" xfId="6541"/>
    <cellStyle name="Финансовый 4 2 4 4" xfId="6542"/>
    <cellStyle name="Финансовый 4 2 5" xfId="6543"/>
    <cellStyle name="Финансовый 4 2 5 2" xfId="6544"/>
    <cellStyle name="Финансовый 4 2 6" xfId="6545"/>
    <cellStyle name="Финансовый 4 2 7" xfId="6546"/>
    <cellStyle name="Финансовый 4 2 8" xfId="6547"/>
    <cellStyle name="Финансовый 4 3" xfId="6548"/>
    <cellStyle name="Финансовый 4 3 2" xfId="6549"/>
    <cellStyle name="Финансовый 4 3 2 2" xfId="6550"/>
    <cellStyle name="Финансовый 4 3 2 2 2" xfId="6551"/>
    <cellStyle name="Финансовый 4 3 2 3" xfId="6552"/>
    <cellStyle name="Финансовый 4 3 2 4" xfId="6553"/>
    <cellStyle name="Финансовый 4 3 2 5" xfId="6554"/>
    <cellStyle name="Финансовый 4 3 3" xfId="6555"/>
    <cellStyle name="Финансовый 4 3 3 2" xfId="6556"/>
    <cellStyle name="Финансовый 4 3 3 3" xfId="6557"/>
    <cellStyle name="Финансовый 4 3 3 4" xfId="6558"/>
    <cellStyle name="Финансовый 4 3 4" xfId="6559"/>
    <cellStyle name="Финансовый 4 3 4 2" xfId="6560"/>
    <cellStyle name="Финансовый 4 3 5" xfId="6561"/>
    <cellStyle name="Финансовый 4 3 6" xfId="6562"/>
    <cellStyle name="Финансовый 4 3 7" xfId="6563"/>
    <cellStyle name="Финансовый 4 4" xfId="6564"/>
    <cellStyle name="Финансовый 4 4 2" xfId="6565"/>
    <cellStyle name="Финансовый 4 4 2 2" xfId="6566"/>
    <cellStyle name="Финансовый 4 4 2 3" xfId="6567"/>
    <cellStyle name="Финансовый 4 4 2 4" xfId="6568"/>
    <cellStyle name="Финансовый 4 4 3" xfId="6569"/>
    <cellStyle name="Финансовый 4 4 3 2" xfId="6570"/>
    <cellStyle name="Финансовый 4 4 4" xfId="6571"/>
    <cellStyle name="Финансовый 4 4 5" xfId="6572"/>
    <cellStyle name="Финансовый 4 4 6" xfId="6573"/>
    <cellStyle name="Финансовый 4 5" xfId="6574"/>
    <cellStyle name="Финансовый 4 5 2" xfId="6575"/>
    <cellStyle name="Финансовый 4 5 2 2" xfId="6576"/>
    <cellStyle name="Финансовый 4 5 3" xfId="6577"/>
    <cellStyle name="Финансовый 4 5 4" xfId="6578"/>
    <cellStyle name="Финансовый 4 5 5" xfId="6579"/>
    <cellStyle name="Финансовый 4 6" xfId="6580"/>
    <cellStyle name="Финансовый 4 6 2" xfId="6581"/>
    <cellStyle name="Финансовый 4 6 3" xfId="6582"/>
    <cellStyle name="Финансовый 4 6 4" xfId="6583"/>
    <cellStyle name="Финансовый 4 7" xfId="6584"/>
    <cellStyle name="Финансовый 4 7 2" xfId="6585"/>
    <cellStyle name="Финансовый 4 8" xfId="6586"/>
    <cellStyle name="Финансовый 4 9" xfId="6587"/>
    <cellStyle name="Финансовый 5" xfId="6588"/>
    <cellStyle name="Финансовый 5 2" xfId="6589"/>
    <cellStyle name="Финансовый 5 2 2" xfId="6590"/>
    <cellStyle name="Финансовый 5 2 2 2" xfId="6591"/>
    <cellStyle name="Финансовый 5 2 2 2 2" xfId="6592"/>
    <cellStyle name="Финансовый 5 2 2 3" xfId="6593"/>
    <cellStyle name="Финансовый 5 2 2 4" xfId="6594"/>
    <cellStyle name="Финансовый 5 2 2 5" xfId="6595"/>
    <cellStyle name="Финансовый 5 2 3" xfId="6596"/>
    <cellStyle name="Финансовый 5 2 3 2" xfId="6597"/>
    <cellStyle name="Финансовый 5 2 3 3" xfId="6598"/>
    <cellStyle name="Финансовый 5 2 3 4" xfId="6599"/>
    <cellStyle name="Финансовый 5 2 4" xfId="6600"/>
    <cellStyle name="Финансовый 5 2 4 2" xfId="6601"/>
    <cellStyle name="Финансовый 5 2 5" xfId="6602"/>
    <cellStyle name="Финансовый 5 2 6" xfId="6603"/>
    <cellStyle name="Финансовый 5 2 7" xfId="6604"/>
    <cellStyle name="Финансовый 5 3" xfId="6605"/>
    <cellStyle name="Финансовый 5 3 2" xfId="6606"/>
    <cellStyle name="Финансовый 5 3 2 2" xfId="6607"/>
    <cellStyle name="Финансовый 5 3 3" xfId="6608"/>
    <cellStyle name="Финансовый 5 3 4" xfId="6609"/>
    <cellStyle name="Финансовый 5 3 5" xfId="6610"/>
    <cellStyle name="Финансовый 5 4" xfId="6611"/>
    <cellStyle name="Финансовый 5 4 2" xfId="6612"/>
    <cellStyle name="Финансовый 5 4 3" xfId="6613"/>
    <cellStyle name="Финансовый 5 4 4" xfId="6614"/>
    <cellStyle name="Финансовый 5 5" xfId="6615"/>
    <cellStyle name="Финансовый 5 5 2" xfId="6616"/>
    <cellStyle name="Финансовый 5 6" xfId="6617"/>
    <cellStyle name="Финансовый 5 7" xfId="6618"/>
    <cellStyle name="Финансовый 5 8" xfId="6619"/>
    <cellStyle name="Финансовый 6" xfId="6620"/>
    <cellStyle name="Финансовый 6 2" xfId="6621"/>
    <cellStyle name="Финансовый 6 2 2" xfId="6622"/>
    <cellStyle name="Финансовый 6 2 3" xfId="6623"/>
    <cellStyle name="Финансовый 6 2 4" xfId="6624"/>
    <cellStyle name="Финансовый 6 3" xfId="6625"/>
    <cellStyle name="Финансовый 6 3 2" xfId="6626"/>
    <cellStyle name="Финансовый 6 4" xfId="6627"/>
    <cellStyle name="Финансовый 6 5" xfId="6628"/>
    <cellStyle name="Финансовый 6 6" xfId="6629"/>
    <cellStyle name="Финансовый 7" xfId="6630"/>
    <cellStyle name="Финансовый 7 2" xfId="6631"/>
    <cellStyle name="Финансовый 7 3" xfId="6632"/>
    <cellStyle name="Финансовый 7 4" xfId="6633"/>
    <cellStyle name="Финансовый 8" xfId="6634"/>
    <cellStyle name="Финансовый 9" xfId="6635"/>
    <cellStyle name="Хороший 2" xfId="6636"/>
    <cellStyle name="Хороший 2 2" xfId="6637"/>
    <cellStyle name="Хороший 3" xfId="6638"/>
    <cellStyle name="好" xfId="6639"/>
    <cellStyle name="好 2" xfId="6640"/>
    <cellStyle name="好 2 2" xfId="6641"/>
    <cellStyle name="好 2 2 2" xfId="6642"/>
    <cellStyle name="好 2 2 2 2" xfId="6643"/>
    <cellStyle name="好 2 2 2 2 2" xfId="6644"/>
    <cellStyle name="好 2 2 2 2 2 2" xfId="6645"/>
    <cellStyle name="好 2 2 2 2 3" xfId="6646"/>
    <cellStyle name="好 2 2 2 3" xfId="6647"/>
    <cellStyle name="好 2 2 2 3 2" xfId="6648"/>
    <cellStyle name="好 2 2 2 4" xfId="6649"/>
    <cellStyle name="好 2 2 3" xfId="6650"/>
    <cellStyle name="好 2 2 3 2" xfId="6651"/>
    <cellStyle name="好 2 2 3 2 2" xfId="6652"/>
    <cellStyle name="好 2 2 3 3" xfId="6653"/>
    <cellStyle name="好 2 2 4" xfId="6654"/>
    <cellStyle name="好 2 2 4 2" xfId="6655"/>
    <cellStyle name="好 2 2 5" xfId="6656"/>
    <cellStyle name="好 2 2 6" xfId="6657"/>
    <cellStyle name="好 2 3" xfId="6658"/>
    <cellStyle name="好 2 3 2" xfId="6659"/>
    <cellStyle name="好 2 3 2 2" xfId="6660"/>
    <cellStyle name="好 2 3 2 2 2" xfId="6661"/>
    <cellStyle name="好 2 3 2 3" xfId="6662"/>
    <cellStyle name="好 2 3 3" xfId="6663"/>
    <cellStyle name="好 2 3 3 2" xfId="6664"/>
    <cellStyle name="好 2 3 4" xfId="6665"/>
    <cellStyle name="好 2 3 5" xfId="6666"/>
    <cellStyle name="好 2 4" xfId="6667"/>
    <cellStyle name="好 2 4 2" xfId="6668"/>
    <cellStyle name="好 2 4 2 2" xfId="6669"/>
    <cellStyle name="好 2 4 3" xfId="6670"/>
    <cellStyle name="好 2 4 4" xfId="6671"/>
    <cellStyle name="好 2 5" xfId="6672"/>
    <cellStyle name="好 2 5 2" xfId="6673"/>
    <cellStyle name="好 2 5 3" xfId="6674"/>
    <cellStyle name="好 2 6" xfId="6675"/>
    <cellStyle name="好 2 6 2" xfId="6676"/>
    <cellStyle name="好 2 7" xfId="6677"/>
    <cellStyle name="好 2 8" xfId="6678"/>
    <cellStyle name="好 3" xfId="6679"/>
    <cellStyle name="好 3 2" xfId="6680"/>
    <cellStyle name="好 3 2 2" xfId="6681"/>
    <cellStyle name="好 3 2 2 2" xfId="6682"/>
    <cellStyle name="好 3 2 2 2 2" xfId="6683"/>
    <cellStyle name="好 3 2 2 3" xfId="6684"/>
    <cellStyle name="好 3 2 3" xfId="6685"/>
    <cellStyle name="好 3 2 3 2" xfId="6686"/>
    <cellStyle name="好 3 2 4" xfId="6687"/>
    <cellStyle name="好 3 2 5" xfId="6688"/>
    <cellStyle name="好 3 3" xfId="6689"/>
    <cellStyle name="好 3 3 2" xfId="6690"/>
    <cellStyle name="好 3 3 2 2" xfId="6691"/>
    <cellStyle name="好 3 3 3" xfId="6692"/>
    <cellStyle name="好 3 3 4" xfId="6693"/>
    <cellStyle name="好 3 4" xfId="6694"/>
    <cellStyle name="好 3 4 2" xfId="6695"/>
    <cellStyle name="好 3 4 3" xfId="6696"/>
    <cellStyle name="好 3 5" xfId="6697"/>
    <cellStyle name="好 3 5 2" xfId="6698"/>
    <cellStyle name="好 3 6" xfId="6699"/>
    <cellStyle name="好 3 7" xfId="6700"/>
    <cellStyle name="好 3 8" xfId="6701"/>
    <cellStyle name="好 4" xfId="6702"/>
    <cellStyle name="好 4 2" xfId="6703"/>
    <cellStyle name="好 4 2 2" xfId="6704"/>
    <cellStyle name="好 4 2 2 2" xfId="6705"/>
    <cellStyle name="好 4 2 3" xfId="6706"/>
    <cellStyle name="好 4 3" xfId="6707"/>
    <cellStyle name="好 4 3 2" xfId="6708"/>
    <cellStyle name="好 4 4" xfId="6709"/>
    <cellStyle name="好 4 5" xfId="6710"/>
    <cellStyle name="好 5" xfId="6711"/>
    <cellStyle name="好 5 2" xfId="6712"/>
    <cellStyle name="好 5 2 2" xfId="6713"/>
    <cellStyle name="好 5 3" xfId="6714"/>
    <cellStyle name="差" xfId="6715"/>
    <cellStyle name="差 2" xfId="6716"/>
    <cellStyle name="差 2 2" xfId="6717"/>
    <cellStyle name="差 2 2 2" xfId="6718"/>
    <cellStyle name="差 2 2 2 2" xfId="6719"/>
    <cellStyle name="差 2 2 2 2 2" xfId="6720"/>
    <cellStyle name="差 2 2 2 2 2 2" xfId="6721"/>
    <cellStyle name="差 2 2 2 2 3" xfId="6722"/>
    <cellStyle name="差 2 2 2 3" xfId="6723"/>
    <cellStyle name="差 2 2 2 3 2" xfId="6724"/>
    <cellStyle name="差 2 2 2 4" xfId="6725"/>
    <cellStyle name="差 2 2 3" xfId="6726"/>
    <cellStyle name="差 2 2 3 2" xfId="6727"/>
    <cellStyle name="差 2 2 3 2 2" xfId="6728"/>
    <cellStyle name="差 2 2 3 3" xfId="6729"/>
    <cellStyle name="差 2 2 4" xfId="6730"/>
    <cellStyle name="差 2 2 4 2" xfId="6731"/>
    <cellStyle name="差 2 2 5" xfId="6732"/>
    <cellStyle name="差 2 2 6" xfId="6733"/>
    <cellStyle name="差 2 3" xfId="6734"/>
    <cellStyle name="差 2 3 2" xfId="6735"/>
    <cellStyle name="差 2 3 2 2" xfId="6736"/>
    <cellStyle name="差 2 3 2 2 2" xfId="6737"/>
    <cellStyle name="差 2 3 2 3" xfId="6738"/>
    <cellStyle name="差 2 3 3" xfId="6739"/>
    <cellStyle name="差 2 3 3 2" xfId="6740"/>
    <cellStyle name="差 2 3 4" xfId="6741"/>
    <cellStyle name="差 2 3 5" xfId="6742"/>
    <cellStyle name="差 2 4" xfId="6743"/>
    <cellStyle name="差 2 4 2" xfId="6744"/>
    <cellStyle name="差 2 4 2 2" xfId="6745"/>
    <cellStyle name="差 2 4 3" xfId="6746"/>
    <cellStyle name="差 2 4 4" xfId="6747"/>
    <cellStyle name="差 2 5" xfId="6748"/>
    <cellStyle name="差 2 5 2" xfId="6749"/>
    <cellStyle name="差 2 5 3" xfId="6750"/>
    <cellStyle name="差 2 6" xfId="6751"/>
    <cellStyle name="差 2 6 2" xfId="6752"/>
    <cellStyle name="差 2 7" xfId="6753"/>
    <cellStyle name="差 2 8" xfId="6754"/>
    <cellStyle name="差 3" xfId="6755"/>
    <cellStyle name="差 3 2" xfId="6756"/>
    <cellStyle name="差 3 2 2" xfId="6757"/>
    <cellStyle name="差 3 2 2 2" xfId="6758"/>
    <cellStyle name="差 3 2 2 2 2" xfId="6759"/>
    <cellStyle name="差 3 2 2 3" xfId="6760"/>
    <cellStyle name="差 3 2 3" xfId="6761"/>
    <cellStyle name="差 3 2 3 2" xfId="6762"/>
    <cellStyle name="差 3 2 4" xfId="6763"/>
    <cellStyle name="差 3 2 5" xfId="6764"/>
    <cellStyle name="差 3 3" xfId="6765"/>
    <cellStyle name="差 3 3 2" xfId="6766"/>
    <cellStyle name="差 3 3 2 2" xfId="6767"/>
    <cellStyle name="差 3 3 3" xfId="6768"/>
    <cellStyle name="差 3 3 4" xfId="6769"/>
    <cellStyle name="差 3 4" xfId="6770"/>
    <cellStyle name="差 3 4 2" xfId="6771"/>
    <cellStyle name="差 3 4 3" xfId="6772"/>
    <cellStyle name="差 3 5" xfId="6773"/>
    <cellStyle name="差 3 5 2" xfId="6774"/>
    <cellStyle name="差 3 6" xfId="6775"/>
    <cellStyle name="差 3 7" xfId="6776"/>
    <cellStyle name="差 3 8" xfId="6777"/>
    <cellStyle name="差 4" xfId="6778"/>
    <cellStyle name="差 4 2" xfId="6779"/>
    <cellStyle name="差 4 2 2" xfId="6780"/>
    <cellStyle name="差 4 2 2 2" xfId="6781"/>
    <cellStyle name="差 4 2 3" xfId="6782"/>
    <cellStyle name="差 4 3" xfId="6783"/>
    <cellStyle name="差 4 3 2" xfId="6784"/>
    <cellStyle name="差 4 4" xfId="6785"/>
    <cellStyle name="差 4 5" xfId="6786"/>
    <cellStyle name="差 5" xfId="6787"/>
    <cellStyle name="差 5 2" xfId="6788"/>
    <cellStyle name="差 5 2 2" xfId="6789"/>
    <cellStyle name="差 5 3" xfId="6790"/>
    <cellStyle name="常规 2" xfId="6791"/>
    <cellStyle name="常规 2 2" xfId="6792"/>
    <cellStyle name="常规 2 2 2" xfId="6793"/>
    <cellStyle name="常规 2 2 2 2" xfId="6794"/>
    <cellStyle name="常规 2 2 2 2 2" xfId="6795"/>
    <cellStyle name="常规 2 2 2 2 2 2" xfId="6796"/>
    <cellStyle name="常规 2 2 2 2 3" xfId="6797"/>
    <cellStyle name="常规 2 2 2 3" xfId="6798"/>
    <cellStyle name="常规 2 2 2 3 2" xfId="6799"/>
    <cellStyle name="常规 2 2 2 4" xfId="6800"/>
    <cellStyle name="常规 2 2 3" xfId="6801"/>
    <cellStyle name="常规 2 2 3 2" xfId="6802"/>
    <cellStyle name="常规 2 2 3 2 2" xfId="6803"/>
    <cellStyle name="常规 2 2 3 3" xfId="6804"/>
    <cellStyle name="常规 2 2 4" xfId="6805"/>
    <cellStyle name="常规 2 2 4 2" xfId="6806"/>
    <cellStyle name="常规 2 2 5" xfId="6807"/>
    <cellStyle name="常规 2 2 6" xfId="6808"/>
    <cellStyle name="常规 2 3" xfId="6809"/>
    <cellStyle name="常规 2 3 2" xfId="6810"/>
    <cellStyle name="常规 2 3 2 2" xfId="6811"/>
    <cellStyle name="常规 2 3 2 2 2" xfId="6812"/>
    <cellStyle name="常规 2 3 2 3" xfId="6813"/>
    <cellStyle name="常规 2 3 3" xfId="6814"/>
    <cellStyle name="常规 2 3 3 2" xfId="6815"/>
    <cellStyle name="常规 2 3 4" xfId="6816"/>
    <cellStyle name="常规 2 3 5" xfId="6817"/>
    <cellStyle name="常规 2 4" xfId="6818"/>
    <cellStyle name="常规 2 4 2" xfId="6819"/>
    <cellStyle name="常规 2 4 2 2" xfId="6820"/>
    <cellStyle name="常规 2 4 3" xfId="6821"/>
    <cellStyle name="常规 2 5" xfId="6822"/>
    <cellStyle name="常规 2 5 2" xfId="6823"/>
    <cellStyle name="常规 2 6" xfId="6824"/>
    <cellStyle name="常规 2 7" xfId="6825"/>
    <cellStyle name="常规 2 8" xfId="6826"/>
    <cellStyle name="常规 2 9" xfId="6827"/>
    <cellStyle name="常规 3" xfId="6828"/>
    <cellStyle name="常规 3 2" xfId="6829"/>
    <cellStyle name="常规 3 2 2" xfId="6830"/>
    <cellStyle name="常规 3 2 2 2" xfId="6831"/>
    <cellStyle name="常规 3 2 2 2 2" xfId="6832"/>
    <cellStyle name="常规 3 2 2 3" xfId="6833"/>
    <cellStyle name="常规 3 2 2 4" xfId="6834"/>
    <cellStyle name="常规 3 2 2 4 2" xfId="6835"/>
    <cellStyle name="常规 3 2 2 4 2 2" xfId="6836"/>
    <cellStyle name="常规 3 2 2 4 2 2 2" xfId="6837"/>
    <cellStyle name="常规 3 2 2 4 2 2 2 2" xfId="6838"/>
    <cellStyle name="常规 3 2 2 4 2 2 2 2 2" xfId="6839"/>
    <cellStyle name="常规 3 2 2 4 2 2 2 2 3" xfId="6840"/>
    <cellStyle name="常规 3 2 2 4 2 2 2 3" xfId="6841"/>
    <cellStyle name="常规 3 2 2 4 2 2 2 4" xfId="6842"/>
    <cellStyle name="常规 3 2 2 4 2 2 3" xfId="6843"/>
    <cellStyle name="常规 3 2 2 4 2 2 3 2" xfId="6844"/>
    <cellStyle name="常规 3 2 2 4 2 2 3 2 2" xfId="6845"/>
    <cellStyle name="常规 3 2 2 4 2 2 3 2 3" xfId="6846"/>
    <cellStyle name="常规 3 2 2 4 2 2 3 3" xfId="6847"/>
    <cellStyle name="常规 3 2 2 4 2 2 3 4" xfId="6848"/>
    <cellStyle name="常规 3 2 2 4 2 2 4" xfId="6849"/>
    <cellStyle name="常规 3 2 2 4 2 2 4 2" xfId="6850"/>
    <cellStyle name="常规 3 2 2 4 2 2 4 3" xfId="6851"/>
    <cellStyle name="常规 3 2 2 4 2 2 5" xfId="6852"/>
    <cellStyle name="常规 3 2 2 4 2 2 6" xfId="6853"/>
    <cellStyle name="常规 3 2 2 4 2 3" xfId="6854"/>
    <cellStyle name="常规 3 2 2 4 2 3 2" xfId="6855"/>
    <cellStyle name="常规 3 2 2 4 2 3 2 2" xfId="6856"/>
    <cellStyle name="常规 3 2 2 4 2 3 2 3" xfId="6857"/>
    <cellStyle name="常规 3 2 2 4 2 3 3" xfId="6858"/>
    <cellStyle name="常规 3 2 2 4 2 3 4" xfId="6859"/>
    <cellStyle name="常规 3 2 2 4 2 4" xfId="6860"/>
    <cellStyle name="常规 3 2 2 4 2 4 2" xfId="6861"/>
    <cellStyle name="常规 3 2 2 4 2 4 2 2" xfId="6862"/>
    <cellStyle name="常规 3 2 2 4 2 4 2 3" xfId="6863"/>
    <cellStyle name="常规 3 2 2 4 2 4 3" xfId="6864"/>
    <cellStyle name="常规 3 2 2 4 2 4 4" xfId="6865"/>
    <cellStyle name="常规 3 2 2 4 2 5" xfId="6866"/>
    <cellStyle name="常规 3 2 2 4 2 5 2" xfId="6867"/>
    <cellStyle name="常规 3 2 2 4 2 5 3" xfId="6868"/>
    <cellStyle name="常规 3 2 2 4 2 6" xfId="6869"/>
    <cellStyle name="常规 3 2 2 4 2 7" xfId="6870"/>
    <cellStyle name="常规 3 2 2 4 3" xfId="6871"/>
    <cellStyle name="常规 3 2 2 4 3 2" xfId="6872"/>
    <cellStyle name="常规 3 2 2 4 3 2 2" xfId="6873"/>
    <cellStyle name="常规 3 2 2 4 3 2 2 2" xfId="6874"/>
    <cellStyle name="常规 3 2 2 4 3 2 2 3" xfId="6875"/>
    <cellStyle name="常规 3 2 2 4 3 2 3" xfId="6876"/>
    <cellStyle name="常规 3 2 2 4 3 2 4" xfId="6877"/>
    <cellStyle name="常规 3 2 2 4 3 3" xfId="6878"/>
    <cellStyle name="常规 3 2 2 4 3 3 2" xfId="6879"/>
    <cellStyle name="常规 3 2 2 4 3 3 2 2" xfId="6880"/>
    <cellStyle name="常规 3 2 2 4 3 3 2 3" xfId="6881"/>
    <cellStyle name="常规 3 2 2 4 3 3 3" xfId="6882"/>
    <cellStyle name="常规 3 2 2 4 3 3 4" xfId="6883"/>
    <cellStyle name="常规 3 2 2 4 3 4" xfId="6884"/>
    <cellStyle name="常规 3 2 2 4 3 4 2" xfId="6885"/>
    <cellStyle name="常规 3 2 2 4 3 4 3" xfId="6886"/>
    <cellStyle name="常规 3 2 2 4 3 5" xfId="6887"/>
    <cellStyle name="常规 3 2 2 4 3 6" xfId="6888"/>
    <cellStyle name="常规 3 2 2 4 4" xfId="6889"/>
    <cellStyle name="常规 3 2 2 4 4 2" xfId="6890"/>
    <cellStyle name="常规 3 2 2 4 4 2 2" xfId="6891"/>
    <cellStyle name="常规 3 2 2 4 4 2 3" xfId="6892"/>
    <cellStyle name="常规 3 2 2 4 4 3" xfId="6893"/>
    <cellStyle name="常规 3 2 2 4 4 4" xfId="6894"/>
    <cellStyle name="常规 3 2 2 4 5" xfId="6895"/>
    <cellStyle name="常规 3 2 2 4 5 2" xfId="6896"/>
    <cellStyle name="常规 3 2 2 4 5 2 2" xfId="6897"/>
    <cellStyle name="常规 3 2 2 4 5 2 3" xfId="6898"/>
    <cellStyle name="常规 3 2 2 4 5 3" xfId="6899"/>
    <cellStyle name="常规 3 2 2 4 5 4" xfId="6900"/>
    <cellStyle name="常规 3 2 2 4 6" xfId="6901"/>
    <cellStyle name="常规 3 2 2 4 6 2" xfId="6902"/>
    <cellStyle name="常规 3 2 2 4 6 3" xfId="6903"/>
    <cellStyle name="常规 3 2 2 4 7" xfId="6904"/>
    <cellStyle name="常规 3 2 2 4 8" xfId="6905"/>
    <cellStyle name="常规 3 2 3" xfId="6906"/>
    <cellStyle name="常规 3 2 3 2" xfId="6907"/>
    <cellStyle name="常规 3 2 4" xfId="6908"/>
    <cellStyle name="常规 3 2 5" xfId="6909"/>
    <cellStyle name="常规 3 2 5 2" xfId="6910"/>
    <cellStyle name="常规 3 2 5 2 2" xfId="6911"/>
    <cellStyle name="常规 3 2 5 2 2 2" xfId="6912"/>
    <cellStyle name="常规 3 2 5 2 2 2 2" xfId="6913"/>
    <cellStyle name="常规 3 2 5 2 2 2 2 2" xfId="6914"/>
    <cellStyle name="常规 3 2 5 2 2 2 2 3" xfId="6915"/>
    <cellStyle name="常规 3 2 5 2 2 2 3" xfId="6916"/>
    <cellStyle name="常规 3 2 5 2 2 2 4" xfId="6917"/>
    <cellStyle name="常规 3 2 5 2 2 3" xfId="6918"/>
    <cellStyle name="常规 3 2 5 2 2 3 2" xfId="6919"/>
    <cellStyle name="常规 3 2 5 2 2 3 2 2" xfId="6920"/>
    <cellStyle name="常规 3 2 5 2 2 3 2 3" xfId="6921"/>
    <cellStyle name="常规 3 2 5 2 2 3 3" xfId="6922"/>
    <cellStyle name="常规 3 2 5 2 2 3 4" xfId="6923"/>
    <cellStyle name="常规 3 2 5 2 2 4" xfId="6924"/>
    <cellStyle name="常规 3 2 5 2 2 4 2" xfId="6925"/>
    <cellStyle name="常规 3 2 5 2 2 4 3" xfId="6926"/>
    <cellStyle name="常规 3 2 5 2 2 5" xfId="6927"/>
    <cellStyle name="常规 3 2 5 2 2 6" xfId="6928"/>
    <cellStyle name="常规 3 2 5 2 3" xfId="6929"/>
    <cellStyle name="常规 3 2 5 2 3 2" xfId="6930"/>
    <cellStyle name="常规 3 2 5 2 3 2 2" xfId="6931"/>
    <cellStyle name="常规 3 2 5 2 3 2 3" xfId="6932"/>
    <cellStyle name="常规 3 2 5 2 3 3" xfId="6933"/>
    <cellStyle name="常规 3 2 5 2 3 4" xfId="6934"/>
    <cellStyle name="常规 3 2 5 2 4" xfId="6935"/>
    <cellStyle name="常规 3 2 5 2 4 2" xfId="6936"/>
    <cellStyle name="常规 3 2 5 2 4 2 2" xfId="6937"/>
    <cellStyle name="常规 3 2 5 2 4 2 3" xfId="6938"/>
    <cellStyle name="常规 3 2 5 2 4 3" xfId="6939"/>
    <cellStyle name="常规 3 2 5 2 4 4" xfId="6940"/>
    <cellStyle name="常规 3 2 5 2 5" xfId="6941"/>
    <cellStyle name="常规 3 2 5 2 5 2" xfId="6942"/>
    <cellStyle name="常规 3 2 5 2 5 3" xfId="6943"/>
    <cellStyle name="常规 3 2 5 2 6" xfId="6944"/>
    <cellStyle name="常规 3 2 5 2 7" xfId="6945"/>
    <cellStyle name="常规 3 2 5 3" xfId="6946"/>
    <cellStyle name="常规 3 2 5 3 2" xfId="6947"/>
    <cellStyle name="常规 3 2 5 3 2 2" xfId="6948"/>
    <cellStyle name="常规 3 2 5 3 2 2 2" xfId="6949"/>
    <cellStyle name="常规 3 2 5 3 2 2 3" xfId="6950"/>
    <cellStyle name="常规 3 2 5 3 2 3" xfId="6951"/>
    <cellStyle name="常规 3 2 5 3 2 4" xfId="6952"/>
    <cellStyle name="常规 3 2 5 3 3" xfId="6953"/>
    <cellStyle name="常规 3 2 5 3 3 2" xfId="6954"/>
    <cellStyle name="常规 3 2 5 3 3 2 2" xfId="6955"/>
    <cellStyle name="常规 3 2 5 3 3 2 3" xfId="6956"/>
    <cellStyle name="常规 3 2 5 3 3 3" xfId="6957"/>
    <cellStyle name="常规 3 2 5 3 3 4" xfId="6958"/>
    <cellStyle name="常规 3 2 5 3 4" xfId="6959"/>
    <cellStyle name="常规 3 2 5 3 4 2" xfId="6960"/>
    <cellStyle name="常规 3 2 5 3 4 3" xfId="6961"/>
    <cellStyle name="常规 3 2 5 3 5" xfId="6962"/>
    <cellStyle name="常规 3 2 5 3 6" xfId="6963"/>
    <cellStyle name="常规 3 2 5 4" xfId="6964"/>
    <cellStyle name="常规 3 2 5 4 2" xfId="6965"/>
    <cellStyle name="常规 3 2 5 4 2 2" xfId="6966"/>
    <cellStyle name="常规 3 2 5 4 2 3" xfId="6967"/>
    <cellStyle name="常规 3 2 5 4 3" xfId="6968"/>
    <cellStyle name="常规 3 2 5 4 4" xfId="6969"/>
    <cellStyle name="常规 3 2 5 5" xfId="6970"/>
    <cellStyle name="常规 3 2 5 5 2" xfId="6971"/>
    <cellStyle name="常规 3 2 5 5 2 2" xfId="6972"/>
    <cellStyle name="常规 3 2 5 5 2 3" xfId="6973"/>
    <cellStyle name="常规 3 2 5 5 3" xfId="6974"/>
    <cellStyle name="常规 3 2 5 5 4" xfId="6975"/>
    <cellStyle name="常规 3 2 5 6" xfId="6976"/>
    <cellStyle name="常规 3 2 5 6 2" xfId="6977"/>
    <cellStyle name="常规 3 2 5 6 3" xfId="6978"/>
    <cellStyle name="常规 3 2 5 7" xfId="6979"/>
    <cellStyle name="常规 3 2 5 8" xfId="6980"/>
    <cellStyle name="常规 3 2 6" xfId="6981"/>
    <cellStyle name="常规 3 3" xfId="6982"/>
    <cellStyle name="常规 3 3 2" xfId="6983"/>
    <cellStyle name="常规 3 3 2 2" xfId="6984"/>
    <cellStyle name="常规 3 3 3" xfId="6985"/>
    <cellStyle name="常规 3 3 4" xfId="6986"/>
    <cellStyle name="常规 3 3 4 2" xfId="6987"/>
    <cellStyle name="常规 3 3 4 2 2" xfId="6988"/>
    <cellStyle name="常规 3 3 4 2 2 2" xfId="6989"/>
    <cellStyle name="常规 3 3 4 2 2 2 2" xfId="6990"/>
    <cellStyle name="常规 3 3 4 2 2 2 2 2" xfId="6991"/>
    <cellStyle name="常规 3 3 4 2 2 2 2 3" xfId="6992"/>
    <cellStyle name="常规 3 3 4 2 2 2 3" xfId="6993"/>
    <cellStyle name="常规 3 3 4 2 2 2 4" xfId="6994"/>
    <cellStyle name="常规 3 3 4 2 2 3" xfId="6995"/>
    <cellStyle name="常规 3 3 4 2 2 3 2" xfId="6996"/>
    <cellStyle name="常规 3 3 4 2 2 3 2 2" xfId="6997"/>
    <cellStyle name="常规 3 3 4 2 2 3 2 3" xfId="6998"/>
    <cellStyle name="常规 3 3 4 2 2 3 3" xfId="6999"/>
    <cellStyle name="常规 3 3 4 2 2 3 4" xfId="7000"/>
    <cellStyle name="常规 3 3 4 2 2 4" xfId="7001"/>
    <cellStyle name="常规 3 3 4 2 2 4 2" xfId="7002"/>
    <cellStyle name="常规 3 3 4 2 2 4 3" xfId="7003"/>
    <cellStyle name="常规 3 3 4 2 2 5" xfId="7004"/>
    <cellStyle name="常规 3 3 4 2 2 6" xfId="7005"/>
    <cellStyle name="常规 3 3 4 2 3" xfId="7006"/>
    <cellStyle name="常规 3 3 4 2 3 2" xfId="7007"/>
    <cellStyle name="常规 3 3 4 2 3 2 2" xfId="7008"/>
    <cellStyle name="常规 3 3 4 2 3 2 3" xfId="7009"/>
    <cellStyle name="常规 3 3 4 2 3 3" xfId="7010"/>
    <cellStyle name="常规 3 3 4 2 3 4" xfId="7011"/>
    <cellStyle name="常规 3 3 4 2 4" xfId="7012"/>
    <cellStyle name="常规 3 3 4 2 4 2" xfId="7013"/>
    <cellStyle name="常规 3 3 4 2 4 2 2" xfId="7014"/>
    <cellStyle name="常规 3 3 4 2 4 2 3" xfId="7015"/>
    <cellStyle name="常规 3 3 4 2 4 3" xfId="7016"/>
    <cellStyle name="常规 3 3 4 2 4 4" xfId="7017"/>
    <cellStyle name="常规 3 3 4 2 5" xfId="7018"/>
    <cellStyle name="常规 3 3 4 2 5 2" xfId="7019"/>
    <cellStyle name="常规 3 3 4 2 5 3" xfId="7020"/>
    <cellStyle name="常规 3 3 4 2 6" xfId="7021"/>
    <cellStyle name="常规 3 3 4 2 7" xfId="7022"/>
    <cellStyle name="常规 3 3 4 3" xfId="7023"/>
    <cellStyle name="常规 3 3 4 3 2" xfId="7024"/>
    <cellStyle name="常规 3 3 4 3 2 2" xfId="7025"/>
    <cellStyle name="常规 3 3 4 3 2 2 2" xfId="7026"/>
    <cellStyle name="常规 3 3 4 3 2 2 3" xfId="7027"/>
    <cellStyle name="常规 3 3 4 3 2 3" xfId="7028"/>
    <cellStyle name="常规 3 3 4 3 2 4" xfId="7029"/>
    <cellStyle name="常规 3 3 4 3 3" xfId="7030"/>
    <cellStyle name="常规 3 3 4 3 3 2" xfId="7031"/>
    <cellStyle name="常规 3 3 4 3 3 2 2" xfId="7032"/>
    <cellStyle name="常规 3 3 4 3 3 2 3" xfId="7033"/>
    <cellStyle name="常规 3 3 4 3 3 3" xfId="7034"/>
    <cellStyle name="常规 3 3 4 3 3 4" xfId="7035"/>
    <cellStyle name="常规 3 3 4 3 4" xfId="7036"/>
    <cellStyle name="常规 3 3 4 3 4 2" xfId="7037"/>
    <cellStyle name="常规 3 3 4 3 4 3" xfId="7038"/>
    <cellStyle name="常规 3 3 4 3 5" xfId="7039"/>
    <cellStyle name="常规 3 3 4 3 6" xfId="7040"/>
    <cellStyle name="常规 3 3 4 4" xfId="7041"/>
    <cellStyle name="常规 3 3 4 4 2" xfId="7042"/>
    <cellStyle name="常规 3 3 4 4 2 2" xfId="7043"/>
    <cellStyle name="常规 3 3 4 4 2 3" xfId="7044"/>
    <cellStyle name="常规 3 3 4 4 3" xfId="7045"/>
    <cellStyle name="常规 3 3 4 4 4" xfId="7046"/>
    <cellStyle name="常规 3 3 4 5" xfId="7047"/>
    <cellStyle name="常规 3 3 4 5 2" xfId="7048"/>
    <cellStyle name="常规 3 3 4 5 2 2" xfId="7049"/>
    <cellStyle name="常规 3 3 4 5 2 3" xfId="7050"/>
    <cellStyle name="常规 3 3 4 5 3" xfId="7051"/>
    <cellStyle name="常规 3 3 4 5 4" xfId="7052"/>
    <cellStyle name="常规 3 3 4 6" xfId="7053"/>
    <cellStyle name="常规 3 3 4 6 2" xfId="7054"/>
    <cellStyle name="常规 3 3 4 6 3" xfId="7055"/>
    <cellStyle name="常规 3 3 4 7" xfId="7056"/>
    <cellStyle name="常规 3 3 4 8" xfId="7057"/>
    <cellStyle name="常规 3 4" xfId="7058"/>
    <cellStyle name="常规 3 4 2" xfId="7059"/>
    <cellStyle name="常规 3 5" xfId="7060"/>
    <cellStyle name="常规 3 6" xfId="7061"/>
    <cellStyle name="常规 3 6 2" xfId="7062"/>
    <cellStyle name="常规 3 6 2 2" xfId="7063"/>
    <cellStyle name="常规 3 6 2 2 2" xfId="7064"/>
    <cellStyle name="常规 3 6 2 2 2 2" xfId="7065"/>
    <cellStyle name="常规 3 6 2 2 2 2 2" xfId="7066"/>
    <cellStyle name="常规 3 6 2 2 2 2 3" xfId="7067"/>
    <cellStyle name="常规 3 6 2 2 2 3" xfId="7068"/>
    <cellStyle name="常规 3 6 2 2 2 4" xfId="7069"/>
    <cellStyle name="常规 3 6 2 2 3" xfId="7070"/>
    <cellStyle name="常规 3 6 2 2 3 2" xfId="7071"/>
    <cellStyle name="常规 3 6 2 2 3 2 2" xfId="7072"/>
    <cellStyle name="常规 3 6 2 2 3 2 3" xfId="7073"/>
    <cellStyle name="常规 3 6 2 2 3 3" xfId="7074"/>
    <cellStyle name="常规 3 6 2 2 3 4" xfId="7075"/>
    <cellStyle name="常规 3 6 2 2 4" xfId="7076"/>
    <cellStyle name="常规 3 6 2 2 4 2" xfId="7077"/>
    <cellStyle name="常规 3 6 2 2 4 3" xfId="7078"/>
    <cellStyle name="常规 3 6 2 2 5" xfId="7079"/>
    <cellStyle name="常规 3 6 2 2 6" xfId="7080"/>
    <cellStyle name="常规 3 6 2 3" xfId="7081"/>
    <cellStyle name="常规 3 6 2 3 2" xfId="7082"/>
    <cellStyle name="常规 3 6 2 3 2 2" xfId="7083"/>
    <cellStyle name="常规 3 6 2 3 2 3" xfId="7084"/>
    <cellStyle name="常规 3 6 2 3 3" xfId="7085"/>
    <cellStyle name="常规 3 6 2 3 4" xfId="7086"/>
    <cellStyle name="常规 3 6 2 4" xfId="7087"/>
    <cellStyle name="常规 3 6 2 4 2" xfId="7088"/>
    <cellStyle name="常规 3 6 2 4 2 2" xfId="7089"/>
    <cellStyle name="常规 3 6 2 4 2 3" xfId="7090"/>
    <cellStyle name="常规 3 6 2 4 3" xfId="7091"/>
    <cellStyle name="常规 3 6 2 4 4" xfId="7092"/>
    <cellStyle name="常规 3 6 2 5" xfId="7093"/>
    <cellStyle name="常规 3 6 2 5 2" xfId="7094"/>
    <cellStyle name="常规 3 6 2 5 3" xfId="7095"/>
    <cellStyle name="常规 3 6 2 6" xfId="7096"/>
    <cellStyle name="常规 3 6 2 7" xfId="7097"/>
    <cellStyle name="常规 3 6 3" xfId="7098"/>
    <cellStyle name="常规 3 6 3 2" xfId="7099"/>
    <cellStyle name="常规 3 6 3 2 2" xfId="7100"/>
    <cellStyle name="常规 3 6 3 2 2 2" xfId="7101"/>
    <cellStyle name="常规 3 6 3 2 2 3" xfId="7102"/>
    <cellStyle name="常规 3 6 3 2 3" xfId="7103"/>
    <cellStyle name="常规 3 6 3 2 4" xfId="7104"/>
    <cellStyle name="常规 3 6 3 3" xfId="7105"/>
    <cellStyle name="常规 3 6 3 3 2" xfId="7106"/>
    <cellStyle name="常规 3 6 3 3 2 2" xfId="7107"/>
    <cellStyle name="常规 3 6 3 3 2 3" xfId="7108"/>
    <cellStyle name="常规 3 6 3 3 3" xfId="7109"/>
    <cellStyle name="常规 3 6 3 3 4" xfId="7110"/>
    <cellStyle name="常规 3 6 3 4" xfId="7111"/>
    <cellStyle name="常规 3 6 3 4 2" xfId="7112"/>
    <cellStyle name="常规 3 6 3 4 3" xfId="7113"/>
    <cellStyle name="常规 3 6 3 5" xfId="7114"/>
    <cellStyle name="常规 3 6 3 6" xfId="7115"/>
    <cellStyle name="常规 3 6 4" xfId="7116"/>
    <cellStyle name="常规 3 6 4 2" xfId="7117"/>
    <cellStyle name="常规 3 6 4 2 2" xfId="7118"/>
    <cellStyle name="常规 3 6 4 2 3" xfId="7119"/>
    <cellStyle name="常规 3 6 4 3" xfId="7120"/>
    <cellStyle name="常规 3 6 4 4" xfId="7121"/>
    <cellStyle name="常规 3 6 5" xfId="7122"/>
    <cellStyle name="常规 3 6 5 2" xfId="7123"/>
    <cellStyle name="常规 3 6 5 2 2" xfId="7124"/>
    <cellStyle name="常规 3 6 5 2 3" xfId="7125"/>
    <cellStyle name="常规 3 6 5 3" xfId="7126"/>
    <cellStyle name="常规 3 6 5 4" xfId="7127"/>
    <cellStyle name="常规 3 6 6" xfId="7128"/>
    <cellStyle name="常规 3 6 6 2" xfId="7129"/>
    <cellStyle name="常规 3 6 6 3" xfId="7130"/>
    <cellStyle name="常规 3 6 7" xfId="7131"/>
    <cellStyle name="常规 3 6 8" xfId="7132"/>
    <cellStyle name="常规 3 7" xfId="7133"/>
    <cellStyle name="常规 4" xfId="7134"/>
    <cellStyle name="常规 4 2" xfId="7135"/>
    <cellStyle name="常规 4 2 2" xfId="7136"/>
    <cellStyle name="常规 4 2 2 2" xfId="7137"/>
    <cellStyle name="常规 4 2 3" xfId="7138"/>
    <cellStyle name="常规 4 2 4" xfId="7139"/>
    <cellStyle name="常规 4 3" xfId="7140"/>
    <cellStyle name="常规 4 3 2" xfId="7141"/>
    <cellStyle name="常规 4 4" xfId="7142"/>
    <cellStyle name="常规 4 5" xfId="7143"/>
    <cellStyle name="常规 5" xfId="7144"/>
    <cellStyle name="常规 5 2" xfId="7145"/>
    <cellStyle name="常规 5 2 2" xfId="7146"/>
    <cellStyle name="常规 5 2 2 2" xfId="7147"/>
    <cellStyle name="常规 5 2 3" xfId="7148"/>
    <cellStyle name="常规 5 2 4" xfId="7149"/>
    <cellStyle name="常规 5 3" xfId="7150"/>
    <cellStyle name="常规 5 3 2" xfId="7151"/>
    <cellStyle name="常规 5 4" xfId="7152"/>
    <cellStyle name="常规 5 5" xfId="7153"/>
    <cellStyle name="常规 6" xfId="7154"/>
    <cellStyle name="常规 6 2" xfId="7155"/>
    <cellStyle name="常规 6 2 2" xfId="7156"/>
    <cellStyle name="常规 6 3" xfId="7157"/>
    <cellStyle name="常规 6 4" xfId="7158"/>
    <cellStyle name="常规 7" xfId="7159"/>
    <cellStyle name="常规_Sheet1" xfId="7160"/>
    <cellStyle name="强调文字颜色 1" xfId="7161"/>
    <cellStyle name="强调文字颜色 1 2" xfId="7162"/>
    <cellStyle name="强调文字颜色 1 2 2" xfId="7163"/>
    <cellStyle name="强调文字颜色 1 2 2 2" xfId="7164"/>
    <cellStyle name="强调文字颜色 1 2 2 2 2" xfId="7165"/>
    <cellStyle name="强调文字颜色 1 2 2 2 2 2" xfId="7166"/>
    <cellStyle name="强调文字颜色 1 2 2 2 2 2 2" xfId="7167"/>
    <cellStyle name="强调文字颜色 1 2 2 2 2 3" xfId="7168"/>
    <cellStyle name="强调文字颜色 1 2 2 2 3" xfId="7169"/>
    <cellStyle name="强调文字颜色 1 2 2 2 3 2" xfId="7170"/>
    <cellStyle name="强调文字颜色 1 2 2 2 4" xfId="7171"/>
    <cellStyle name="强调文字颜色 1 2 2 3" xfId="7172"/>
    <cellStyle name="强调文字颜色 1 2 2 3 2" xfId="7173"/>
    <cellStyle name="强调文字颜色 1 2 2 3 2 2" xfId="7174"/>
    <cellStyle name="强调文字颜色 1 2 2 3 3" xfId="7175"/>
    <cellStyle name="强调文字颜色 1 2 2 4" xfId="7176"/>
    <cellStyle name="强调文字颜色 1 2 2 4 2" xfId="7177"/>
    <cellStyle name="强调文字颜色 1 2 2 5" xfId="7178"/>
    <cellStyle name="强调文字颜色 1 2 2 6" xfId="7179"/>
    <cellStyle name="强调文字颜色 1 2 3" xfId="7180"/>
    <cellStyle name="强调文字颜色 1 2 3 2" xfId="7181"/>
    <cellStyle name="强调文字颜色 1 2 3 2 2" xfId="7182"/>
    <cellStyle name="强调文字颜色 1 2 3 2 2 2" xfId="7183"/>
    <cellStyle name="强调文字颜色 1 2 3 2 3" xfId="7184"/>
    <cellStyle name="强调文字颜色 1 2 3 3" xfId="7185"/>
    <cellStyle name="强调文字颜色 1 2 3 3 2" xfId="7186"/>
    <cellStyle name="强调文字颜色 1 2 3 4" xfId="7187"/>
    <cellStyle name="强调文字颜色 1 2 3 5" xfId="7188"/>
    <cellStyle name="强调文字颜色 1 2 4" xfId="7189"/>
    <cellStyle name="强调文字颜色 1 2 4 2" xfId="7190"/>
    <cellStyle name="强调文字颜色 1 2 4 2 2" xfId="7191"/>
    <cellStyle name="强调文字颜色 1 2 4 3" xfId="7192"/>
    <cellStyle name="强调文字颜色 1 2 4 4" xfId="7193"/>
    <cellStyle name="强调文字颜色 1 2 5" xfId="7194"/>
    <cellStyle name="强调文字颜色 1 2 5 2" xfId="7195"/>
    <cellStyle name="强调文字颜色 1 2 5 3" xfId="7196"/>
    <cellStyle name="强调文字颜色 1 2 6" xfId="7197"/>
    <cellStyle name="强调文字颜色 1 2 6 2" xfId="7198"/>
    <cellStyle name="强调文字颜色 1 2 7" xfId="7199"/>
    <cellStyle name="强调文字颜色 1 2 8" xfId="7200"/>
    <cellStyle name="强调文字颜色 1 3" xfId="7201"/>
    <cellStyle name="强调文字颜色 1 3 2" xfId="7202"/>
    <cellStyle name="强调文字颜色 1 3 2 2" xfId="7203"/>
    <cellStyle name="强调文字颜色 1 3 2 2 2" xfId="7204"/>
    <cellStyle name="强调文字颜色 1 3 2 2 2 2" xfId="7205"/>
    <cellStyle name="强调文字颜色 1 3 2 2 3" xfId="7206"/>
    <cellStyle name="强调文字颜色 1 3 2 3" xfId="7207"/>
    <cellStyle name="强调文字颜色 1 3 2 3 2" xfId="7208"/>
    <cellStyle name="强调文字颜色 1 3 2 4" xfId="7209"/>
    <cellStyle name="强调文字颜色 1 3 2 5" xfId="7210"/>
    <cellStyle name="强调文字颜色 1 3 3" xfId="7211"/>
    <cellStyle name="强调文字颜色 1 3 3 2" xfId="7212"/>
    <cellStyle name="强调文字颜色 1 3 3 2 2" xfId="7213"/>
    <cellStyle name="强调文字颜色 1 3 3 3" xfId="7214"/>
    <cellStyle name="强调文字颜色 1 3 3 4" xfId="7215"/>
    <cellStyle name="强调文字颜色 1 3 4" xfId="7216"/>
    <cellStyle name="强调文字颜色 1 3 4 2" xfId="7217"/>
    <cellStyle name="强调文字颜色 1 3 4 3" xfId="7218"/>
    <cellStyle name="强调文字颜色 1 3 5" xfId="7219"/>
    <cellStyle name="强调文字颜色 1 3 5 2" xfId="7220"/>
    <cellStyle name="强调文字颜色 1 3 6" xfId="7221"/>
    <cellStyle name="强调文字颜色 1 3 7" xfId="7222"/>
    <cellStyle name="强调文字颜色 1 3 8" xfId="7223"/>
    <cellStyle name="强调文字颜色 1 4" xfId="7224"/>
    <cellStyle name="强调文字颜色 1 4 2" xfId="7225"/>
    <cellStyle name="强调文字颜色 1 4 2 2" xfId="7226"/>
    <cellStyle name="强调文字颜色 1 4 2 2 2" xfId="7227"/>
    <cellStyle name="强调文字颜色 1 4 2 3" xfId="7228"/>
    <cellStyle name="强调文字颜色 1 4 3" xfId="7229"/>
    <cellStyle name="强调文字颜色 1 4 3 2" xfId="7230"/>
    <cellStyle name="强调文字颜色 1 4 4" xfId="7231"/>
    <cellStyle name="强调文字颜色 1 4 5" xfId="7232"/>
    <cellStyle name="强调文字颜色 1 5" xfId="7233"/>
    <cellStyle name="强调文字颜色 1 5 2" xfId="7234"/>
    <cellStyle name="强调文字颜色 1 5 2 2" xfId="7235"/>
    <cellStyle name="强调文字颜色 1 5 3" xfId="7236"/>
    <cellStyle name="强调文字颜色 2" xfId="7237"/>
    <cellStyle name="强调文字颜色 2 2" xfId="7238"/>
    <cellStyle name="强调文字颜色 2 2 2" xfId="7239"/>
    <cellStyle name="强调文字颜色 2 2 2 2" xfId="7240"/>
    <cellStyle name="强调文字颜色 2 2 2 2 2" xfId="7241"/>
    <cellStyle name="强调文字颜色 2 2 2 2 2 2" xfId="7242"/>
    <cellStyle name="强调文字颜色 2 2 2 2 2 2 2" xfId="7243"/>
    <cellStyle name="强调文字颜色 2 2 2 2 2 3" xfId="7244"/>
    <cellStyle name="强调文字颜色 2 2 2 2 3" xfId="7245"/>
    <cellStyle name="强调文字颜色 2 2 2 2 3 2" xfId="7246"/>
    <cellStyle name="强调文字颜色 2 2 2 2 4" xfId="7247"/>
    <cellStyle name="强调文字颜色 2 2 2 3" xfId="7248"/>
    <cellStyle name="强调文字颜色 2 2 2 3 2" xfId="7249"/>
    <cellStyle name="强调文字颜色 2 2 2 3 2 2" xfId="7250"/>
    <cellStyle name="强调文字颜色 2 2 2 3 3" xfId="7251"/>
    <cellStyle name="强调文字颜色 2 2 2 4" xfId="7252"/>
    <cellStyle name="强调文字颜色 2 2 2 4 2" xfId="7253"/>
    <cellStyle name="强调文字颜色 2 2 2 5" xfId="7254"/>
    <cellStyle name="强调文字颜色 2 2 2 6" xfId="7255"/>
    <cellStyle name="强调文字颜色 2 2 3" xfId="7256"/>
    <cellStyle name="强调文字颜色 2 2 3 2" xfId="7257"/>
    <cellStyle name="强调文字颜色 2 2 3 2 2" xfId="7258"/>
    <cellStyle name="强调文字颜色 2 2 3 2 2 2" xfId="7259"/>
    <cellStyle name="强调文字颜色 2 2 3 2 3" xfId="7260"/>
    <cellStyle name="强调文字颜色 2 2 3 3" xfId="7261"/>
    <cellStyle name="强调文字颜色 2 2 3 3 2" xfId="7262"/>
    <cellStyle name="强调文字颜色 2 2 3 4" xfId="7263"/>
    <cellStyle name="强调文字颜色 2 2 3 5" xfId="7264"/>
    <cellStyle name="强调文字颜色 2 2 4" xfId="7265"/>
    <cellStyle name="强调文字颜色 2 2 4 2" xfId="7266"/>
    <cellStyle name="强调文字颜色 2 2 4 2 2" xfId="7267"/>
    <cellStyle name="强调文字颜色 2 2 4 3" xfId="7268"/>
    <cellStyle name="强调文字颜色 2 2 4 4" xfId="7269"/>
    <cellStyle name="强调文字颜色 2 2 5" xfId="7270"/>
    <cellStyle name="强调文字颜色 2 2 5 2" xfId="7271"/>
    <cellStyle name="强调文字颜色 2 2 5 3" xfId="7272"/>
    <cellStyle name="强调文字颜色 2 2 6" xfId="7273"/>
    <cellStyle name="强调文字颜色 2 2 6 2" xfId="7274"/>
    <cellStyle name="强调文字颜色 2 2 7" xfId="7275"/>
    <cellStyle name="强调文字颜色 2 2 8" xfId="7276"/>
    <cellStyle name="强调文字颜色 2 3" xfId="7277"/>
    <cellStyle name="强调文字颜色 2 3 2" xfId="7278"/>
    <cellStyle name="强调文字颜色 2 3 2 2" xfId="7279"/>
    <cellStyle name="强调文字颜色 2 3 2 2 2" xfId="7280"/>
    <cellStyle name="强调文字颜色 2 3 2 2 2 2" xfId="7281"/>
    <cellStyle name="强调文字颜色 2 3 2 2 3" xfId="7282"/>
    <cellStyle name="强调文字颜色 2 3 2 3" xfId="7283"/>
    <cellStyle name="强调文字颜色 2 3 2 3 2" xfId="7284"/>
    <cellStyle name="强调文字颜色 2 3 2 4" xfId="7285"/>
    <cellStyle name="强调文字颜色 2 3 2 5" xfId="7286"/>
    <cellStyle name="强调文字颜色 2 3 3" xfId="7287"/>
    <cellStyle name="强调文字颜色 2 3 3 2" xfId="7288"/>
    <cellStyle name="强调文字颜色 2 3 3 2 2" xfId="7289"/>
    <cellStyle name="强调文字颜色 2 3 3 3" xfId="7290"/>
    <cellStyle name="强调文字颜色 2 3 3 4" xfId="7291"/>
    <cellStyle name="强调文字颜色 2 3 4" xfId="7292"/>
    <cellStyle name="强调文字颜色 2 3 4 2" xfId="7293"/>
    <cellStyle name="强调文字颜色 2 3 4 3" xfId="7294"/>
    <cellStyle name="强调文字颜色 2 3 5" xfId="7295"/>
    <cellStyle name="强调文字颜色 2 3 5 2" xfId="7296"/>
    <cellStyle name="强调文字颜色 2 3 6" xfId="7297"/>
    <cellStyle name="强调文字颜色 2 3 7" xfId="7298"/>
    <cellStyle name="强调文字颜色 2 3 8" xfId="7299"/>
    <cellStyle name="强调文字颜色 2 4" xfId="7300"/>
    <cellStyle name="强调文字颜色 2 4 2" xfId="7301"/>
    <cellStyle name="强调文字颜色 2 4 2 2" xfId="7302"/>
    <cellStyle name="强调文字颜色 2 4 2 2 2" xfId="7303"/>
    <cellStyle name="强调文字颜色 2 4 2 3" xfId="7304"/>
    <cellStyle name="强调文字颜色 2 4 3" xfId="7305"/>
    <cellStyle name="强调文字颜色 2 4 3 2" xfId="7306"/>
    <cellStyle name="强调文字颜色 2 4 4" xfId="7307"/>
    <cellStyle name="强调文字颜色 2 4 5" xfId="7308"/>
    <cellStyle name="强调文字颜色 2 5" xfId="7309"/>
    <cellStyle name="强调文字颜色 2 5 2" xfId="7310"/>
    <cellStyle name="强调文字颜色 2 5 2 2" xfId="7311"/>
    <cellStyle name="强调文字颜色 2 5 3" xfId="7312"/>
    <cellStyle name="强调文字颜色 3" xfId="7313"/>
    <cellStyle name="强调文字颜色 3 2" xfId="7314"/>
    <cellStyle name="强调文字颜色 3 2 2" xfId="7315"/>
    <cellStyle name="强调文字颜色 3 2 2 2" xfId="7316"/>
    <cellStyle name="强调文字颜色 3 2 2 2 2" xfId="7317"/>
    <cellStyle name="强调文字颜色 3 2 2 2 2 2" xfId="7318"/>
    <cellStyle name="强调文字颜色 3 2 2 2 2 2 2" xfId="7319"/>
    <cellStyle name="强调文字颜色 3 2 2 2 2 3" xfId="7320"/>
    <cellStyle name="强调文字颜色 3 2 2 2 3" xfId="7321"/>
    <cellStyle name="强调文字颜色 3 2 2 2 3 2" xfId="7322"/>
    <cellStyle name="强调文字颜色 3 2 2 2 4" xfId="7323"/>
    <cellStyle name="强调文字颜色 3 2 2 3" xfId="7324"/>
    <cellStyle name="强调文字颜色 3 2 2 3 2" xfId="7325"/>
    <cellStyle name="强调文字颜色 3 2 2 3 2 2" xfId="7326"/>
    <cellStyle name="强调文字颜色 3 2 2 3 3" xfId="7327"/>
    <cellStyle name="强调文字颜色 3 2 2 4" xfId="7328"/>
    <cellStyle name="强调文字颜色 3 2 2 4 2" xfId="7329"/>
    <cellStyle name="强调文字颜色 3 2 2 5" xfId="7330"/>
    <cellStyle name="强调文字颜色 3 2 2 6" xfId="7331"/>
    <cellStyle name="强调文字颜色 3 2 3" xfId="7332"/>
    <cellStyle name="强调文字颜色 3 2 3 2" xfId="7333"/>
    <cellStyle name="强调文字颜色 3 2 3 2 2" xfId="7334"/>
    <cellStyle name="强调文字颜色 3 2 3 2 2 2" xfId="7335"/>
    <cellStyle name="强调文字颜色 3 2 3 2 3" xfId="7336"/>
    <cellStyle name="强调文字颜色 3 2 3 3" xfId="7337"/>
    <cellStyle name="强调文字颜色 3 2 3 3 2" xfId="7338"/>
    <cellStyle name="强调文字颜色 3 2 3 4" xfId="7339"/>
    <cellStyle name="强调文字颜色 3 2 3 5" xfId="7340"/>
    <cellStyle name="强调文字颜色 3 2 4" xfId="7341"/>
    <cellStyle name="强调文字颜色 3 2 4 2" xfId="7342"/>
    <cellStyle name="强调文字颜色 3 2 4 2 2" xfId="7343"/>
    <cellStyle name="强调文字颜色 3 2 4 3" xfId="7344"/>
    <cellStyle name="强调文字颜色 3 2 4 4" xfId="7345"/>
    <cellStyle name="强调文字颜色 3 2 5" xfId="7346"/>
    <cellStyle name="强调文字颜色 3 2 5 2" xfId="7347"/>
    <cellStyle name="强调文字颜色 3 2 5 3" xfId="7348"/>
    <cellStyle name="强调文字颜色 3 2 6" xfId="7349"/>
    <cellStyle name="强调文字颜色 3 2 6 2" xfId="7350"/>
    <cellStyle name="强调文字颜色 3 2 7" xfId="7351"/>
    <cellStyle name="强调文字颜色 3 2 8" xfId="7352"/>
    <cellStyle name="强调文字颜色 3 3" xfId="7353"/>
    <cellStyle name="强调文字颜色 3 3 2" xfId="7354"/>
    <cellStyle name="强调文字颜色 3 3 2 2" xfId="7355"/>
    <cellStyle name="强调文字颜色 3 3 2 2 2" xfId="7356"/>
    <cellStyle name="强调文字颜色 3 3 2 2 2 2" xfId="7357"/>
    <cellStyle name="强调文字颜色 3 3 2 2 3" xfId="7358"/>
    <cellStyle name="强调文字颜色 3 3 2 3" xfId="7359"/>
    <cellStyle name="强调文字颜色 3 3 2 3 2" xfId="7360"/>
    <cellStyle name="强调文字颜色 3 3 2 4" xfId="7361"/>
    <cellStyle name="强调文字颜色 3 3 2 5" xfId="7362"/>
    <cellStyle name="强调文字颜色 3 3 3" xfId="7363"/>
    <cellStyle name="强调文字颜色 3 3 3 2" xfId="7364"/>
    <cellStyle name="强调文字颜色 3 3 3 2 2" xfId="7365"/>
    <cellStyle name="强调文字颜色 3 3 3 3" xfId="7366"/>
    <cellStyle name="强调文字颜色 3 3 3 4" xfId="7367"/>
    <cellStyle name="强调文字颜色 3 3 4" xfId="7368"/>
    <cellStyle name="强调文字颜色 3 3 4 2" xfId="7369"/>
    <cellStyle name="强调文字颜色 3 3 4 3" xfId="7370"/>
    <cellStyle name="强调文字颜色 3 3 5" xfId="7371"/>
    <cellStyle name="强调文字颜色 3 3 5 2" xfId="7372"/>
    <cellStyle name="强调文字颜色 3 3 6" xfId="7373"/>
    <cellStyle name="强调文字颜色 3 3 7" xfId="7374"/>
    <cellStyle name="强调文字颜色 3 3 8" xfId="7375"/>
    <cellStyle name="强调文字颜色 3 4" xfId="7376"/>
    <cellStyle name="强调文字颜色 3 4 2" xfId="7377"/>
    <cellStyle name="强调文字颜色 3 4 2 2" xfId="7378"/>
    <cellStyle name="强调文字颜色 3 4 2 2 2" xfId="7379"/>
    <cellStyle name="强调文字颜色 3 4 2 3" xfId="7380"/>
    <cellStyle name="强调文字颜色 3 4 3" xfId="7381"/>
    <cellStyle name="强调文字颜色 3 4 3 2" xfId="7382"/>
    <cellStyle name="强调文字颜色 3 4 4" xfId="7383"/>
    <cellStyle name="强调文字颜色 3 4 5" xfId="7384"/>
    <cellStyle name="强调文字颜色 3 5" xfId="7385"/>
    <cellStyle name="强调文字颜色 3 5 2" xfId="7386"/>
    <cellStyle name="强调文字颜色 3 5 2 2" xfId="7387"/>
    <cellStyle name="强调文字颜色 3 5 3" xfId="7388"/>
    <cellStyle name="强调文字颜色 4" xfId="7389"/>
    <cellStyle name="强调文字颜色 4 2" xfId="7390"/>
    <cellStyle name="强调文字颜色 4 2 2" xfId="7391"/>
    <cellStyle name="强调文字颜色 4 2 2 2" xfId="7392"/>
    <cellStyle name="强调文字颜色 4 2 2 2 2" xfId="7393"/>
    <cellStyle name="强调文字颜色 4 2 2 2 2 2" xfId="7394"/>
    <cellStyle name="强调文字颜色 4 2 2 2 2 2 2" xfId="7395"/>
    <cellStyle name="强调文字颜色 4 2 2 2 2 3" xfId="7396"/>
    <cellStyle name="强调文字颜色 4 2 2 2 3" xfId="7397"/>
    <cellStyle name="强调文字颜色 4 2 2 2 3 2" xfId="7398"/>
    <cellStyle name="强调文字颜色 4 2 2 2 4" xfId="7399"/>
    <cellStyle name="强调文字颜色 4 2 2 3" xfId="7400"/>
    <cellStyle name="强调文字颜色 4 2 2 3 2" xfId="7401"/>
    <cellStyle name="强调文字颜色 4 2 2 3 2 2" xfId="7402"/>
    <cellStyle name="强调文字颜色 4 2 2 3 3" xfId="7403"/>
    <cellStyle name="强调文字颜色 4 2 2 4" xfId="7404"/>
    <cellStyle name="强调文字颜色 4 2 2 4 2" xfId="7405"/>
    <cellStyle name="强调文字颜色 4 2 2 5" xfId="7406"/>
    <cellStyle name="强调文字颜色 4 2 2 6" xfId="7407"/>
    <cellStyle name="强调文字颜色 4 2 3" xfId="7408"/>
    <cellStyle name="强调文字颜色 4 2 3 2" xfId="7409"/>
    <cellStyle name="强调文字颜色 4 2 3 2 2" xfId="7410"/>
    <cellStyle name="强调文字颜色 4 2 3 2 2 2" xfId="7411"/>
    <cellStyle name="强调文字颜色 4 2 3 2 3" xfId="7412"/>
    <cellStyle name="强调文字颜色 4 2 3 3" xfId="7413"/>
    <cellStyle name="强调文字颜色 4 2 3 3 2" xfId="7414"/>
    <cellStyle name="强调文字颜色 4 2 3 4" xfId="7415"/>
    <cellStyle name="强调文字颜色 4 2 3 5" xfId="7416"/>
    <cellStyle name="强调文字颜色 4 2 4" xfId="7417"/>
    <cellStyle name="强调文字颜色 4 2 4 2" xfId="7418"/>
    <cellStyle name="强调文字颜色 4 2 4 2 2" xfId="7419"/>
    <cellStyle name="强调文字颜色 4 2 4 3" xfId="7420"/>
    <cellStyle name="强调文字颜色 4 2 4 4" xfId="7421"/>
    <cellStyle name="强调文字颜色 4 2 5" xfId="7422"/>
    <cellStyle name="强调文字颜色 4 2 5 2" xfId="7423"/>
    <cellStyle name="强调文字颜色 4 2 5 3" xfId="7424"/>
    <cellStyle name="强调文字颜色 4 2 6" xfId="7425"/>
    <cellStyle name="强调文字颜色 4 2 6 2" xfId="7426"/>
    <cellStyle name="强调文字颜色 4 2 7" xfId="7427"/>
    <cellStyle name="强调文字颜色 4 2 8" xfId="7428"/>
    <cellStyle name="强调文字颜色 4 3" xfId="7429"/>
    <cellStyle name="强调文字颜色 4 3 2" xfId="7430"/>
    <cellStyle name="强调文字颜色 4 3 2 2" xfId="7431"/>
    <cellStyle name="强调文字颜色 4 3 2 2 2" xfId="7432"/>
    <cellStyle name="强调文字颜色 4 3 2 2 2 2" xfId="7433"/>
    <cellStyle name="强调文字颜色 4 3 2 2 3" xfId="7434"/>
    <cellStyle name="强调文字颜色 4 3 2 3" xfId="7435"/>
    <cellStyle name="强调文字颜色 4 3 2 3 2" xfId="7436"/>
    <cellStyle name="强调文字颜色 4 3 2 4" xfId="7437"/>
    <cellStyle name="强调文字颜色 4 3 2 5" xfId="7438"/>
    <cellStyle name="强调文字颜色 4 3 3" xfId="7439"/>
    <cellStyle name="强调文字颜色 4 3 3 2" xfId="7440"/>
    <cellStyle name="强调文字颜色 4 3 3 2 2" xfId="7441"/>
    <cellStyle name="强调文字颜色 4 3 3 3" xfId="7442"/>
    <cellStyle name="强调文字颜色 4 3 3 4" xfId="7443"/>
    <cellStyle name="强调文字颜色 4 3 4" xfId="7444"/>
    <cellStyle name="强调文字颜色 4 3 4 2" xfId="7445"/>
    <cellStyle name="强调文字颜色 4 3 4 3" xfId="7446"/>
    <cellStyle name="强调文字颜色 4 3 5" xfId="7447"/>
    <cellStyle name="强调文字颜色 4 3 5 2" xfId="7448"/>
    <cellStyle name="强调文字颜色 4 3 6" xfId="7449"/>
    <cellStyle name="强调文字颜色 4 3 7" xfId="7450"/>
    <cellStyle name="强调文字颜色 4 3 8" xfId="7451"/>
    <cellStyle name="强调文字颜色 4 4" xfId="7452"/>
    <cellStyle name="强调文字颜色 4 4 2" xfId="7453"/>
    <cellStyle name="强调文字颜色 4 4 2 2" xfId="7454"/>
    <cellStyle name="强调文字颜色 4 4 2 2 2" xfId="7455"/>
    <cellStyle name="强调文字颜色 4 4 2 3" xfId="7456"/>
    <cellStyle name="强调文字颜色 4 4 3" xfId="7457"/>
    <cellStyle name="强调文字颜色 4 4 3 2" xfId="7458"/>
    <cellStyle name="强调文字颜色 4 4 4" xfId="7459"/>
    <cellStyle name="强调文字颜色 4 4 5" xfId="7460"/>
    <cellStyle name="强调文字颜色 4 5" xfId="7461"/>
    <cellStyle name="强调文字颜色 4 5 2" xfId="7462"/>
    <cellStyle name="强调文字颜色 4 5 2 2" xfId="7463"/>
    <cellStyle name="强调文字颜色 4 5 3" xfId="7464"/>
    <cellStyle name="强调文字颜色 5" xfId="7465"/>
    <cellStyle name="强调文字颜色 5 2" xfId="7466"/>
    <cellStyle name="强调文字颜色 5 2 2" xfId="7467"/>
    <cellStyle name="强调文字颜色 5 2 2 2" xfId="7468"/>
    <cellStyle name="强调文字颜色 5 2 2 2 2" xfId="7469"/>
    <cellStyle name="强调文字颜色 5 2 2 2 2 2" xfId="7470"/>
    <cellStyle name="强调文字颜色 5 2 2 2 2 2 2" xfId="7471"/>
    <cellStyle name="强调文字颜色 5 2 2 2 2 3" xfId="7472"/>
    <cellStyle name="强调文字颜色 5 2 2 2 3" xfId="7473"/>
    <cellStyle name="强调文字颜色 5 2 2 2 3 2" xfId="7474"/>
    <cellStyle name="强调文字颜色 5 2 2 2 4" xfId="7475"/>
    <cellStyle name="强调文字颜色 5 2 2 3" xfId="7476"/>
    <cellStyle name="强调文字颜色 5 2 2 3 2" xfId="7477"/>
    <cellStyle name="强调文字颜色 5 2 2 3 2 2" xfId="7478"/>
    <cellStyle name="强调文字颜色 5 2 2 3 3" xfId="7479"/>
    <cellStyle name="强调文字颜色 5 2 2 4" xfId="7480"/>
    <cellStyle name="强调文字颜色 5 2 2 4 2" xfId="7481"/>
    <cellStyle name="强调文字颜色 5 2 2 5" xfId="7482"/>
    <cellStyle name="强调文字颜色 5 2 2 6" xfId="7483"/>
    <cellStyle name="强调文字颜色 5 2 3" xfId="7484"/>
    <cellStyle name="强调文字颜色 5 2 3 2" xfId="7485"/>
    <cellStyle name="强调文字颜色 5 2 3 2 2" xfId="7486"/>
    <cellStyle name="强调文字颜色 5 2 3 2 2 2" xfId="7487"/>
    <cellStyle name="强调文字颜色 5 2 3 2 3" xfId="7488"/>
    <cellStyle name="强调文字颜色 5 2 3 3" xfId="7489"/>
    <cellStyle name="强调文字颜色 5 2 3 3 2" xfId="7490"/>
    <cellStyle name="强调文字颜色 5 2 3 4" xfId="7491"/>
    <cellStyle name="强调文字颜色 5 2 3 5" xfId="7492"/>
    <cellStyle name="强调文字颜色 5 2 4" xfId="7493"/>
    <cellStyle name="强调文字颜色 5 2 4 2" xfId="7494"/>
    <cellStyle name="强调文字颜色 5 2 4 2 2" xfId="7495"/>
    <cellStyle name="强调文字颜色 5 2 4 3" xfId="7496"/>
    <cellStyle name="强调文字颜色 5 2 4 4" xfId="7497"/>
    <cellStyle name="强调文字颜色 5 2 5" xfId="7498"/>
    <cellStyle name="强调文字颜色 5 2 5 2" xfId="7499"/>
    <cellStyle name="强调文字颜色 5 2 5 3" xfId="7500"/>
    <cellStyle name="强调文字颜色 5 2 6" xfId="7501"/>
    <cellStyle name="强调文字颜色 5 2 6 2" xfId="7502"/>
    <cellStyle name="强调文字颜色 5 2 7" xfId="7503"/>
    <cellStyle name="强调文字颜色 5 2 8" xfId="7504"/>
    <cellStyle name="强调文字颜色 5 3" xfId="7505"/>
    <cellStyle name="强调文字颜色 5 3 2" xfId="7506"/>
    <cellStyle name="强调文字颜色 5 3 2 2" xfId="7507"/>
    <cellStyle name="强调文字颜色 5 3 2 2 2" xfId="7508"/>
    <cellStyle name="强调文字颜色 5 3 2 2 2 2" xfId="7509"/>
    <cellStyle name="强调文字颜色 5 3 2 2 3" xfId="7510"/>
    <cellStyle name="强调文字颜色 5 3 2 3" xfId="7511"/>
    <cellStyle name="强调文字颜色 5 3 2 3 2" xfId="7512"/>
    <cellStyle name="强调文字颜色 5 3 2 4" xfId="7513"/>
    <cellStyle name="强调文字颜色 5 3 2 5" xfId="7514"/>
    <cellStyle name="强调文字颜色 5 3 3" xfId="7515"/>
    <cellStyle name="强调文字颜色 5 3 3 2" xfId="7516"/>
    <cellStyle name="强调文字颜色 5 3 3 2 2" xfId="7517"/>
    <cellStyle name="强调文字颜色 5 3 3 3" xfId="7518"/>
    <cellStyle name="强调文字颜色 5 3 3 4" xfId="7519"/>
    <cellStyle name="强调文字颜色 5 3 4" xfId="7520"/>
    <cellStyle name="强调文字颜色 5 3 4 2" xfId="7521"/>
    <cellStyle name="强调文字颜色 5 3 4 3" xfId="7522"/>
    <cellStyle name="强调文字颜色 5 3 5" xfId="7523"/>
    <cellStyle name="强调文字颜色 5 3 5 2" xfId="7524"/>
    <cellStyle name="强调文字颜色 5 3 6" xfId="7525"/>
    <cellStyle name="强调文字颜色 5 3 7" xfId="7526"/>
    <cellStyle name="强调文字颜色 5 3 8" xfId="7527"/>
    <cellStyle name="强调文字颜色 5 4" xfId="7528"/>
    <cellStyle name="强调文字颜色 5 4 2" xfId="7529"/>
    <cellStyle name="强调文字颜色 5 4 2 2" xfId="7530"/>
    <cellStyle name="强调文字颜色 5 4 2 2 2" xfId="7531"/>
    <cellStyle name="强调文字颜色 5 4 2 3" xfId="7532"/>
    <cellStyle name="强调文字颜色 5 4 3" xfId="7533"/>
    <cellStyle name="强调文字颜色 5 4 3 2" xfId="7534"/>
    <cellStyle name="强调文字颜色 5 4 4" xfId="7535"/>
    <cellStyle name="强调文字颜色 5 4 5" xfId="7536"/>
    <cellStyle name="强调文字颜色 5 5" xfId="7537"/>
    <cellStyle name="强调文字颜色 5 5 2" xfId="7538"/>
    <cellStyle name="强调文字颜色 5 5 2 2" xfId="7539"/>
    <cellStyle name="强调文字颜色 5 5 3" xfId="7540"/>
    <cellStyle name="强调文字颜色 6" xfId="7541"/>
    <cellStyle name="强调文字颜色 6 2" xfId="7542"/>
    <cellStyle name="强调文字颜色 6 2 2" xfId="7543"/>
    <cellStyle name="强调文字颜色 6 2 2 2" xfId="7544"/>
    <cellStyle name="强调文字颜色 6 2 2 2 2" xfId="7545"/>
    <cellStyle name="强调文字颜色 6 2 2 2 2 2" xfId="7546"/>
    <cellStyle name="强调文字颜色 6 2 2 2 2 2 2" xfId="7547"/>
    <cellStyle name="强调文字颜色 6 2 2 2 2 3" xfId="7548"/>
    <cellStyle name="强调文字颜色 6 2 2 2 3" xfId="7549"/>
    <cellStyle name="强调文字颜色 6 2 2 2 3 2" xfId="7550"/>
    <cellStyle name="强调文字颜色 6 2 2 2 4" xfId="7551"/>
    <cellStyle name="强调文字颜色 6 2 2 3" xfId="7552"/>
    <cellStyle name="强调文字颜色 6 2 2 3 2" xfId="7553"/>
    <cellStyle name="强调文字颜色 6 2 2 3 2 2" xfId="7554"/>
    <cellStyle name="强调文字颜色 6 2 2 3 3" xfId="7555"/>
    <cellStyle name="强调文字颜色 6 2 2 4" xfId="7556"/>
    <cellStyle name="强调文字颜色 6 2 2 4 2" xfId="7557"/>
    <cellStyle name="强调文字颜色 6 2 2 5" xfId="7558"/>
    <cellStyle name="强调文字颜色 6 2 2 6" xfId="7559"/>
    <cellStyle name="强调文字颜色 6 2 3" xfId="7560"/>
    <cellStyle name="强调文字颜色 6 2 3 2" xfId="7561"/>
    <cellStyle name="强调文字颜色 6 2 3 2 2" xfId="7562"/>
    <cellStyle name="强调文字颜色 6 2 3 2 2 2" xfId="7563"/>
    <cellStyle name="强调文字颜色 6 2 3 2 3" xfId="7564"/>
    <cellStyle name="强调文字颜色 6 2 3 3" xfId="7565"/>
    <cellStyle name="强调文字颜色 6 2 3 3 2" xfId="7566"/>
    <cellStyle name="强调文字颜色 6 2 3 4" xfId="7567"/>
    <cellStyle name="强调文字颜色 6 2 3 5" xfId="7568"/>
    <cellStyle name="强调文字颜色 6 2 4" xfId="7569"/>
    <cellStyle name="强调文字颜色 6 2 4 2" xfId="7570"/>
    <cellStyle name="强调文字颜色 6 2 4 2 2" xfId="7571"/>
    <cellStyle name="强调文字颜色 6 2 4 3" xfId="7572"/>
    <cellStyle name="强调文字颜色 6 2 4 4" xfId="7573"/>
    <cellStyle name="强调文字颜色 6 2 5" xfId="7574"/>
    <cellStyle name="强调文字颜色 6 2 5 2" xfId="7575"/>
    <cellStyle name="强调文字颜色 6 2 5 3" xfId="7576"/>
    <cellStyle name="强调文字颜色 6 2 6" xfId="7577"/>
    <cellStyle name="强调文字颜色 6 2 6 2" xfId="7578"/>
    <cellStyle name="强调文字颜色 6 2 7" xfId="7579"/>
    <cellStyle name="强调文字颜色 6 2 8" xfId="7580"/>
    <cellStyle name="强调文字颜色 6 3" xfId="7581"/>
    <cellStyle name="强调文字颜色 6 3 2" xfId="7582"/>
    <cellStyle name="强调文字颜色 6 3 2 2" xfId="7583"/>
    <cellStyle name="强调文字颜色 6 3 2 2 2" xfId="7584"/>
    <cellStyle name="强调文字颜色 6 3 2 2 2 2" xfId="7585"/>
    <cellStyle name="强调文字颜色 6 3 2 2 3" xfId="7586"/>
    <cellStyle name="强调文字颜色 6 3 2 3" xfId="7587"/>
    <cellStyle name="强调文字颜色 6 3 2 3 2" xfId="7588"/>
    <cellStyle name="强调文字颜色 6 3 2 4" xfId="7589"/>
    <cellStyle name="强调文字颜色 6 3 2 5" xfId="7590"/>
    <cellStyle name="强调文字颜色 6 3 3" xfId="7591"/>
    <cellStyle name="强调文字颜色 6 3 3 2" xfId="7592"/>
    <cellStyle name="强调文字颜色 6 3 3 2 2" xfId="7593"/>
    <cellStyle name="强调文字颜色 6 3 3 3" xfId="7594"/>
    <cellStyle name="强调文字颜色 6 3 3 4" xfId="7595"/>
    <cellStyle name="强调文字颜色 6 3 4" xfId="7596"/>
    <cellStyle name="强调文字颜色 6 3 4 2" xfId="7597"/>
    <cellStyle name="强调文字颜色 6 3 4 3" xfId="7598"/>
    <cellStyle name="强调文字颜色 6 3 5" xfId="7599"/>
    <cellStyle name="强调文字颜色 6 3 5 2" xfId="7600"/>
    <cellStyle name="强调文字颜色 6 3 6" xfId="7601"/>
    <cellStyle name="强调文字颜色 6 3 7" xfId="7602"/>
    <cellStyle name="强调文字颜色 6 3 8" xfId="7603"/>
    <cellStyle name="强调文字颜色 6 4" xfId="7604"/>
    <cellStyle name="强调文字颜色 6 4 2" xfId="7605"/>
    <cellStyle name="强调文字颜色 6 4 2 2" xfId="7606"/>
    <cellStyle name="强调文字颜色 6 4 2 2 2" xfId="7607"/>
    <cellStyle name="强调文字颜色 6 4 2 3" xfId="7608"/>
    <cellStyle name="强调文字颜色 6 4 3" xfId="7609"/>
    <cellStyle name="强调文字颜色 6 4 3 2" xfId="7610"/>
    <cellStyle name="强调文字颜色 6 4 4" xfId="7611"/>
    <cellStyle name="强调文字颜色 6 4 5" xfId="7612"/>
    <cellStyle name="强调文字颜色 6 5" xfId="7613"/>
    <cellStyle name="强调文字颜色 6 5 2" xfId="7614"/>
    <cellStyle name="强调文字颜色 6 5 2 2" xfId="7615"/>
    <cellStyle name="强调文字颜色 6 5 3" xfId="7616"/>
    <cellStyle name="标题" xfId="7617"/>
    <cellStyle name="标题 1" xfId="7618"/>
    <cellStyle name="标题 1 2" xfId="7619"/>
    <cellStyle name="标题 1 2 2" xfId="7620"/>
    <cellStyle name="标题 1 2 2 2" xfId="7621"/>
    <cellStyle name="标题 1 2 2 2 2" xfId="7622"/>
    <cellStyle name="标题 1 2 2 2 2 2" xfId="7623"/>
    <cellStyle name="标题 1 2 2 2 2 2 2" xfId="7624"/>
    <cellStyle name="标题 1 2 2 2 2 3" xfId="7625"/>
    <cellStyle name="标题 1 2 2 2 3" xfId="7626"/>
    <cellStyle name="标题 1 2 2 2 3 2" xfId="7627"/>
    <cellStyle name="标题 1 2 2 2 4" xfId="7628"/>
    <cellStyle name="标题 1 2 2 3" xfId="7629"/>
    <cellStyle name="标题 1 2 2 3 2" xfId="7630"/>
    <cellStyle name="标题 1 2 2 3 2 2" xfId="7631"/>
    <cellStyle name="标题 1 2 2 3 3" xfId="7632"/>
    <cellStyle name="标题 1 2 2 4" xfId="7633"/>
    <cellStyle name="标题 1 2 2 4 2" xfId="7634"/>
    <cellStyle name="标题 1 2 2 5" xfId="7635"/>
    <cellStyle name="标题 1 2 2 6" xfId="7636"/>
    <cellStyle name="标题 1 2 3" xfId="7637"/>
    <cellStyle name="标题 1 2 3 2" xfId="7638"/>
    <cellStyle name="标题 1 2 3 2 2" xfId="7639"/>
    <cellStyle name="标题 1 2 3 2 2 2" xfId="7640"/>
    <cellStyle name="标题 1 2 3 2 3" xfId="7641"/>
    <cellStyle name="标题 1 2 3 3" xfId="7642"/>
    <cellStyle name="标题 1 2 3 3 2" xfId="7643"/>
    <cellStyle name="标题 1 2 3 4" xfId="7644"/>
    <cellStyle name="标题 1 2 3 5" xfId="7645"/>
    <cellStyle name="标题 1 2 4" xfId="7646"/>
    <cellStyle name="标题 1 2 4 2" xfId="7647"/>
    <cellStyle name="标题 1 2 4 2 2" xfId="7648"/>
    <cellStyle name="标题 1 2 4 3" xfId="7649"/>
    <cellStyle name="标题 1 2 4 4" xfId="7650"/>
    <cellStyle name="标题 1 2 5" xfId="7651"/>
    <cellStyle name="标题 1 2 5 2" xfId="7652"/>
    <cellStyle name="标题 1 2 5 3" xfId="7653"/>
    <cellStyle name="标题 1 2 6" xfId="7654"/>
    <cellStyle name="标题 1 2 6 2" xfId="7655"/>
    <cellStyle name="标题 1 2 7" xfId="7656"/>
    <cellStyle name="标题 1 2 8" xfId="7657"/>
    <cellStyle name="标题 1 3" xfId="7658"/>
    <cellStyle name="标题 1 3 2" xfId="7659"/>
    <cellStyle name="标题 1 3 2 2" xfId="7660"/>
    <cellStyle name="标题 1 3 2 2 2" xfId="7661"/>
    <cellStyle name="标题 1 3 2 2 2 2" xfId="7662"/>
    <cellStyle name="标题 1 3 2 2 3" xfId="7663"/>
    <cellStyle name="标题 1 3 2 3" xfId="7664"/>
    <cellStyle name="标题 1 3 2 3 2" xfId="7665"/>
    <cellStyle name="标题 1 3 2 4" xfId="7666"/>
    <cellStyle name="标题 1 3 2 5" xfId="7667"/>
    <cellStyle name="标题 1 3 3" xfId="7668"/>
    <cellStyle name="标题 1 3 3 2" xfId="7669"/>
    <cellStyle name="标题 1 3 3 2 2" xfId="7670"/>
    <cellStyle name="标题 1 3 3 3" xfId="7671"/>
    <cellStyle name="标题 1 3 3 4" xfId="7672"/>
    <cellStyle name="标题 1 3 4" xfId="7673"/>
    <cellStyle name="标题 1 3 4 2" xfId="7674"/>
    <cellStyle name="标题 1 3 4 3" xfId="7675"/>
    <cellStyle name="标题 1 3 5" xfId="7676"/>
    <cellStyle name="标题 1 3 5 2" xfId="7677"/>
    <cellStyle name="标题 1 3 6" xfId="7678"/>
    <cellStyle name="标题 1 3 7" xfId="7679"/>
    <cellStyle name="标题 1 3 8" xfId="7680"/>
    <cellStyle name="标题 1 4" xfId="7681"/>
    <cellStyle name="标题 1 4 2" xfId="7682"/>
    <cellStyle name="标题 1 4 2 2" xfId="7683"/>
    <cellStyle name="标题 1 4 2 2 2" xfId="7684"/>
    <cellStyle name="标题 1 4 2 3" xfId="7685"/>
    <cellStyle name="标题 1 4 3" xfId="7686"/>
    <cellStyle name="标题 1 4 3 2" xfId="7687"/>
    <cellStyle name="标题 1 4 4" xfId="7688"/>
    <cellStyle name="标题 1 4 5" xfId="7689"/>
    <cellStyle name="标题 1 5" xfId="7690"/>
    <cellStyle name="标题 1 5 2" xfId="7691"/>
    <cellStyle name="标题 1 5 2 2" xfId="7692"/>
    <cellStyle name="标题 1 5 3" xfId="7693"/>
    <cellStyle name="标题 2" xfId="7694"/>
    <cellStyle name="标题 2 2" xfId="7695"/>
    <cellStyle name="标题 2 2 2" xfId="7696"/>
    <cellStyle name="标题 2 2 2 2" xfId="7697"/>
    <cellStyle name="标题 2 2 2 2 2" xfId="7698"/>
    <cellStyle name="标题 2 2 2 2 2 2" xfId="7699"/>
    <cellStyle name="标题 2 2 2 2 2 2 2" xfId="7700"/>
    <cellStyle name="标题 2 2 2 2 2 3" xfId="7701"/>
    <cellStyle name="标题 2 2 2 2 3" xfId="7702"/>
    <cellStyle name="标题 2 2 2 2 3 2" xfId="7703"/>
    <cellStyle name="标题 2 2 2 2 4" xfId="7704"/>
    <cellStyle name="标题 2 2 2 3" xfId="7705"/>
    <cellStyle name="标题 2 2 2 3 2" xfId="7706"/>
    <cellStyle name="标题 2 2 2 3 2 2" xfId="7707"/>
    <cellStyle name="标题 2 2 2 3 3" xfId="7708"/>
    <cellStyle name="标题 2 2 2 4" xfId="7709"/>
    <cellStyle name="标题 2 2 2 4 2" xfId="7710"/>
    <cellStyle name="标题 2 2 2 5" xfId="7711"/>
    <cellStyle name="标题 2 2 2 6" xfId="7712"/>
    <cellStyle name="标题 2 2 3" xfId="7713"/>
    <cellStyle name="标题 2 2 3 2" xfId="7714"/>
    <cellStyle name="标题 2 2 3 2 2" xfId="7715"/>
    <cellStyle name="标题 2 2 3 2 2 2" xfId="7716"/>
    <cellStyle name="标题 2 2 3 2 3" xfId="7717"/>
    <cellStyle name="标题 2 2 3 3" xfId="7718"/>
    <cellStyle name="标题 2 2 3 3 2" xfId="7719"/>
    <cellStyle name="标题 2 2 3 4" xfId="7720"/>
    <cellStyle name="标题 2 2 3 5" xfId="7721"/>
    <cellStyle name="标题 2 2 4" xfId="7722"/>
    <cellStyle name="标题 2 2 4 2" xfId="7723"/>
    <cellStyle name="标题 2 2 4 2 2" xfId="7724"/>
    <cellStyle name="标题 2 2 4 3" xfId="7725"/>
    <cellStyle name="标题 2 2 4 4" xfId="7726"/>
    <cellStyle name="标题 2 2 5" xfId="7727"/>
    <cellStyle name="标题 2 2 5 2" xfId="7728"/>
    <cellStyle name="标题 2 2 5 3" xfId="7729"/>
    <cellStyle name="标题 2 2 6" xfId="7730"/>
    <cellStyle name="标题 2 2 6 2" xfId="7731"/>
    <cellStyle name="标题 2 2 7" xfId="7732"/>
    <cellStyle name="标题 2 2 8" xfId="7733"/>
    <cellStyle name="标题 2 3" xfId="7734"/>
    <cellStyle name="标题 2 3 2" xfId="7735"/>
    <cellStyle name="标题 2 3 2 2" xfId="7736"/>
    <cellStyle name="标题 2 3 2 2 2" xfId="7737"/>
    <cellStyle name="标题 2 3 2 2 2 2" xfId="7738"/>
    <cellStyle name="标题 2 3 2 2 3" xfId="7739"/>
    <cellStyle name="标题 2 3 2 3" xfId="7740"/>
    <cellStyle name="标题 2 3 2 3 2" xfId="7741"/>
    <cellStyle name="标题 2 3 2 4" xfId="7742"/>
    <cellStyle name="标题 2 3 2 5" xfId="7743"/>
    <cellStyle name="标题 2 3 3" xfId="7744"/>
    <cellStyle name="标题 2 3 3 2" xfId="7745"/>
    <cellStyle name="标题 2 3 3 2 2" xfId="7746"/>
    <cellStyle name="标题 2 3 3 3" xfId="7747"/>
    <cellStyle name="标题 2 3 3 4" xfId="7748"/>
    <cellStyle name="标题 2 3 4" xfId="7749"/>
    <cellStyle name="标题 2 3 4 2" xfId="7750"/>
    <cellStyle name="标题 2 3 4 3" xfId="7751"/>
    <cellStyle name="标题 2 3 5" xfId="7752"/>
    <cellStyle name="标题 2 3 5 2" xfId="7753"/>
    <cellStyle name="标题 2 3 6" xfId="7754"/>
    <cellStyle name="标题 2 3 7" xfId="7755"/>
    <cellStyle name="标题 2 3 8" xfId="7756"/>
    <cellStyle name="标题 2 4" xfId="7757"/>
    <cellStyle name="标题 2 4 2" xfId="7758"/>
    <cellStyle name="标题 2 4 2 2" xfId="7759"/>
    <cellStyle name="标题 2 4 2 2 2" xfId="7760"/>
    <cellStyle name="标题 2 4 2 3" xfId="7761"/>
    <cellStyle name="标题 2 4 3" xfId="7762"/>
    <cellStyle name="标题 2 4 3 2" xfId="7763"/>
    <cellStyle name="标题 2 4 4" xfId="7764"/>
    <cellStyle name="标题 2 4 5" xfId="7765"/>
    <cellStyle name="标题 2 5" xfId="7766"/>
    <cellStyle name="标题 2 5 2" xfId="7767"/>
    <cellStyle name="标题 2 5 2 2" xfId="7768"/>
    <cellStyle name="标题 2 5 3" xfId="7769"/>
    <cellStyle name="标题 3" xfId="7770"/>
    <cellStyle name="标题 3 2" xfId="7771"/>
    <cellStyle name="标题 3 2 2" xfId="7772"/>
    <cellStyle name="标题 3 2 2 2" xfId="7773"/>
    <cellStyle name="标题 3 2 2 2 2" xfId="7774"/>
    <cellStyle name="标题 3 2 2 2 2 2" xfId="7775"/>
    <cellStyle name="标题 3 2 2 2 2 2 2" xfId="7776"/>
    <cellStyle name="标题 3 2 2 2 2 3" xfId="7777"/>
    <cellStyle name="标题 3 2 2 2 3" xfId="7778"/>
    <cellStyle name="标题 3 2 2 2 3 2" xfId="7779"/>
    <cellStyle name="标题 3 2 2 2 4" xfId="7780"/>
    <cellStyle name="标题 3 2 2 3" xfId="7781"/>
    <cellStyle name="标题 3 2 2 3 2" xfId="7782"/>
    <cellStyle name="标题 3 2 2 3 2 2" xfId="7783"/>
    <cellStyle name="标题 3 2 2 3 3" xfId="7784"/>
    <cellStyle name="标题 3 2 2 4" xfId="7785"/>
    <cellStyle name="标题 3 2 2 4 2" xfId="7786"/>
    <cellStyle name="标题 3 2 2 5" xfId="7787"/>
    <cellStyle name="标题 3 2 2 6" xfId="7788"/>
    <cellStyle name="标题 3 2 3" xfId="7789"/>
    <cellStyle name="标题 3 2 3 2" xfId="7790"/>
    <cellStyle name="标题 3 2 3 2 2" xfId="7791"/>
    <cellStyle name="标题 3 2 3 2 2 2" xfId="7792"/>
    <cellStyle name="标题 3 2 3 2 3" xfId="7793"/>
    <cellStyle name="标题 3 2 3 3" xfId="7794"/>
    <cellStyle name="标题 3 2 3 3 2" xfId="7795"/>
    <cellStyle name="标题 3 2 3 4" xfId="7796"/>
    <cellStyle name="标题 3 2 3 5" xfId="7797"/>
    <cellStyle name="标题 3 2 4" xfId="7798"/>
    <cellStyle name="标题 3 2 4 2" xfId="7799"/>
    <cellStyle name="标题 3 2 4 2 2" xfId="7800"/>
    <cellStyle name="标题 3 2 4 3" xfId="7801"/>
    <cellStyle name="标题 3 2 4 4" xfId="7802"/>
    <cellStyle name="标题 3 2 5" xfId="7803"/>
    <cellStyle name="标题 3 2 5 2" xfId="7804"/>
    <cellStyle name="标题 3 2 5 3" xfId="7805"/>
    <cellStyle name="标题 3 2 6" xfId="7806"/>
    <cellStyle name="标题 3 2 6 2" xfId="7807"/>
    <cellStyle name="标题 3 2 7" xfId="7808"/>
    <cellStyle name="标题 3 2 8" xfId="7809"/>
    <cellStyle name="标题 3 3" xfId="7810"/>
    <cellStyle name="标题 3 3 2" xfId="7811"/>
    <cellStyle name="标题 3 3 2 2" xfId="7812"/>
    <cellStyle name="标题 3 3 2 2 2" xfId="7813"/>
    <cellStyle name="标题 3 3 2 2 2 2" xfId="7814"/>
    <cellStyle name="标题 3 3 2 2 3" xfId="7815"/>
    <cellStyle name="标题 3 3 2 3" xfId="7816"/>
    <cellStyle name="标题 3 3 2 3 2" xfId="7817"/>
    <cellStyle name="标题 3 3 2 4" xfId="7818"/>
    <cellStyle name="标题 3 3 2 5" xfId="7819"/>
    <cellStyle name="标题 3 3 3" xfId="7820"/>
    <cellStyle name="标题 3 3 3 2" xfId="7821"/>
    <cellStyle name="标题 3 3 3 2 2" xfId="7822"/>
    <cellStyle name="标题 3 3 3 3" xfId="7823"/>
    <cellStyle name="标题 3 3 3 4" xfId="7824"/>
    <cellStyle name="标题 3 3 4" xfId="7825"/>
    <cellStyle name="标题 3 3 4 2" xfId="7826"/>
    <cellStyle name="标题 3 3 4 3" xfId="7827"/>
    <cellStyle name="标题 3 3 5" xfId="7828"/>
    <cellStyle name="标题 3 3 5 2" xfId="7829"/>
    <cellStyle name="标题 3 3 6" xfId="7830"/>
    <cellStyle name="标题 3 3 7" xfId="7831"/>
    <cellStyle name="标题 3 3 8" xfId="7832"/>
    <cellStyle name="标题 3 4" xfId="7833"/>
    <cellStyle name="标题 3 4 2" xfId="7834"/>
    <cellStyle name="标题 3 4 2 2" xfId="7835"/>
    <cellStyle name="标题 3 4 2 2 2" xfId="7836"/>
    <cellStyle name="标题 3 4 2 3" xfId="7837"/>
    <cellStyle name="标题 3 4 3" xfId="7838"/>
    <cellStyle name="标题 3 4 3 2" xfId="7839"/>
    <cellStyle name="标题 3 4 4" xfId="7840"/>
    <cellStyle name="标题 3 4 5" xfId="7841"/>
    <cellStyle name="标题 3 5" xfId="7842"/>
    <cellStyle name="标题 3 5 2" xfId="7843"/>
    <cellStyle name="标题 3 5 2 2" xfId="7844"/>
    <cellStyle name="标题 3 5 3" xfId="7845"/>
    <cellStyle name="标题 4" xfId="7846"/>
    <cellStyle name="标题 4 2" xfId="7847"/>
    <cellStyle name="标题 4 2 2" xfId="7848"/>
    <cellStyle name="标题 4 2 2 2" xfId="7849"/>
    <cellStyle name="标题 4 2 2 2 2" xfId="7850"/>
    <cellStyle name="标题 4 2 2 2 2 2" xfId="7851"/>
    <cellStyle name="标题 4 2 2 2 2 2 2" xfId="7852"/>
    <cellStyle name="标题 4 2 2 2 2 3" xfId="7853"/>
    <cellStyle name="标题 4 2 2 2 3" xfId="7854"/>
    <cellStyle name="标题 4 2 2 2 3 2" xfId="7855"/>
    <cellStyle name="标题 4 2 2 2 4" xfId="7856"/>
    <cellStyle name="标题 4 2 2 3" xfId="7857"/>
    <cellStyle name="标题 4 2 2 3 2" xfId="7858"/>
    <cellStyle name="标题 4 2 2 3 2 2" xfId="7859"/>
    <cellStyle name="标题 4 2 2 3 3" xfId="7860"/>
    <cellStyle name="标题 4 2 2 4" xfId="7861"/>
    <cellStyle name="标题 4 2 2 4 2" xfId="7862"/>
    <cellStyle name="标题 4 2 2 5" xfId="7863"/>
    <cellStyle name="标题 4 2 2 6" xfId="7864"/>
    <cellStyle name="标题 4 2 3" xfId="7865"/>
    <cellStyle name="标题 4 2 3 2" xfId="7866"/>
    <cellStyle name="标题 4 2 3 2 2" xfId="7867"/>
    <cellStyle name="标题 4 2 3 2 2 2" xfId="7868"/>
    <cellStyle name="标题 4 2 3 2 3" xfId="7869"/>
    <cellStyle name="标题 4 2 3 3" xfId="7870"/>
    <cellStyle name="标题 4 2 3 3 2" xfId="7871"/>
    <cellStyle name="标题 4 2 3 4" xfId="7872"/>
    <cellStyle name="标题 4 2 3 5" xfId="7873"/>
    <cellStyle name="标题 4 2 4" xfId="7874"/>
    <cellStyle name="标题 4 2 4 2" xfId="7875"/>
    <cellStyle name="标题 4 2 4 2 2" xfId="7876"/>
    <cellStyle name="标题 4 2 4 3" xfId="7877"/>
    <cellStyle name="标题 4 2 4 4" xfId="7878"/>
    <cellStyle name="标题 4 2 5" xfId="7879"/>
    <cellStyle name="标题 4 2 5 2" xfId="7880"/>
    <cellStyle name="标题 4 2 5 3" xfId="7881"/>
    <cellStyle name="标题 4 2 6" xfId="7882"/>
    <cellStyle name="标题 4 2 6 2" xfId="7883"/>
    <cellStyle name="标题 4 2 7" xfId="7884"/>
    <cellStyle name="标题 4 2 8" xfId="7885"/>
    <cellStyle name="标题 4 3" xfId="7886"/>
    <cellStyle name="标题 4 3 2" xfId="7887"/>
    <cellStyle name="标题 4 3 2 2" xfId="7888"/>
    <cellStyle name="标题 4 3 2 2 2" xfId="7889"/>
    <cellStyle name="标题 4 3 2 2 2 2" xfId="7890"/>
    <cellStyle name="标题 4 3 2 2 3" xfId="7891"/>
    <cellStyle name="标题 4 3 2 3" xfId="7892"/>
    <cellStyle name="标题 4 3 2 3 2" xfId="7893"/>
    <cellStyle name="标题 4 3 2 4" xfId="7894"/>
    <cellStyle name="标题 4 3 2 5" xfId="7895"/>
    <cellStyle name="标题 4 3 3" xfId="7896"/>
    <cellStyle name="标题 4 3 3 2" xfId="7897"/>
    <cellStyle name="标题 4 3 3 2 2" xfId="7898"/>
    <cellStyle name="标题 4 3 3 3" xfId="7899"/>
    <cellStyle name="标题 4 3 3 4" xfId="7900"/>
    <cellStyle name="标题 4 3 4" xfId="7901"/>
    <cellStyle name="标题 4 3 4 2" xfId="7902"/>
    <cellStyle name="标题 4 3 4 3" xfId="7903"/>
    <cellStyle name="标题 4 3 5" xfId="7904"/>
    <cellStyle name="标题 4 3 5 2" xfId="7905"/>
    <cellStyle name="标题 4 3 6" xfId="7906"/>
    <cellStyle name="标题 4 3 7" xfId="7907"/>
    <cellStyle name="标题 4 3 8" xfId="7908"/>
    <cellStyle name="标题 4 4" xfId="7909"/>
    <cellStyle name="标题 4 4 2" xfId="7910"/>
    <cellStyle name="标题 4 4 2 2" xfId="7911"/>
    <cellStyle name="标题 4 4 2 2 2" xfId="7912"/>
    <cellStyle name="标题 4 4 2 3" xfId="7913"/>
    <cellStyle name="标题 4 4 3" xfId="7914"/>
    <cellStyle name="标题 4 4 3 2" xfId="7915"/>
    <cellStyle name="标题 4 4 4" xfId="7916"/>
    <cellStyle name="标题 4 4 5" xfId="7917"/>
    <cellStyle name="标题 4 5" xfId="7918"/>
    <cellStyle name="标题 4 5 2" xfId="7919"/>
    <cellStyle name="标题 4 5 2 2" xfId="7920"/>
    <cellStyle name="标题 4 5 3" xfId="7921"/>
    <cellStyle name="标题 5" xfId="7922"/>
    <cellStyle name="标题 5 2" xfId="7923"/>
    <cellStyle name="标题 5 2 2" xfId="7924"/>
    <cellStyle name="标题 5 2 2 2" xfId="7925"/>
    <cellStyle name="标题 5 2 2 2 2" xfId="7926"/>
    <cellStyle name="标题 5 2 2 2 2 2" xfId="7927"/>
    <cellStyle name="标题 5 2 2 2 3" xfId="7928"/>
    <cellStyle name="标题 5 2 2 3" xfId="7929"/>
    <cellStyle name="标题 5 2 2 3 2" xfId="7930"/>
    <cellStyle name="标题 5 2 2 4" xfId="7931"/>
    <cellStyle name="标题 5 2 3" xfId="7932"/>
    <cellStyle name="标题 5 2 3 2" xfId="7933"/>
    <cellStyle name="标题 5 2 3 2 2" xfId="7934"/>
    <cellStyle name="标题 5 2 3 3" xfId="7935"/>
    <cellStyle name="标题 5 2 4" xfId="7936"/>
    <cellStyle name="标题 5 2 4 2" xfId="7937"/>
    <cellStyle name="标题 5 2 5" xfId="7938"/>
    <cellStyle name="标题 5 2 6" xfId="7939"/>
    <cellStyle name="标题 5 3" xfId="7940"/>
    <cellStyle name="标题 5 3 2" xfId="7941"/>
    <cellStyle name="标题 5 3 2 2" xfId="7942"/>
    <cellStyle name="标题 5 3 2 2 2" xfId="7943"/>
    <cellStyle name="标题 5 3 2 3" xfId="7944"/>
    <cellStyle name="标题 5 3 3" xfId="7945"/>
    <cellStyle name="标题 5 3 3 2" xfId="7946"/>
    <cellStyle name="标题 5 3 4" xfId="7947"/>
    <cellStyle name="标题 5 3 5" xfId="7948"/>
    <cellStyle name="标题 5 4" xfId="7949"/>
    <cellStyle name="标题 5 4 2" xfId="7950"/>
    <cellStyle name="标题 5 4 2 2" xfId="7951"/>
    <cellStyle name="标题 5 4 3" xfId="7952"/>
    <cellStyle name="标题 5 4 4" xfId="7953"/>
    <cellStyle name="标题 5 5" xfId="7954"/>
    <cellStyle name="标题 5 5 2" xfId="7955"/>
    <cellStyle name="标题 5 5 3" xfId="7956"/>
    <cellStyle name="标题 5 6" xfId="7957"/>
    <cellStyle name="标题 5 6 2" xfId="7958"/>
    <cellStyle name="标题 5 7" xfId="7959"/>
    <cellStyle name="标题 5 8" xfId="7960"/>
    <cellStyle name="标题 6" xfId="7961"/>
    <cellStyle name="标题 6 2" xfId="7962"/>
    <cellStyle name="标题 6 2 2" xfId="7963"/>
    <cellStyle name="标题 6 2 2 2" xfId="7964"/>
    <cellStyle name="标题 6 2 2 2 2" xfId="7965"/>
    <cellStyle name="标题 6 2 2 3" xfId="7966"/>
    <cellStyle name="标题 6 2 3" xfId="7967"/>
    <cellStyle name="标题 6 2 3 2" xfId="7968"/>
    <cellStyle name="标题 6 2 4" xfId="7969"/>
    <cellStyle name="标题 6 2 5" xfId="7970"/>
    <cellStyle name="标题 6 3" xfId="7971"/>
    <cellStyle name="标题 6 3 2" xfId="7972"/>
    <cellStyle name="标题 6 3 2 2" xfId="7973"/>
    <cellStyle name="标题 6 3 3" xfId="7974"/>
    <cellStyle name="标题 6 3 4" xfId="7975"/>
    <cellStyle name="标题 6 4" xfId="7976"/>
    <cellStyle name="标题 6 4 2" xfId="7977"/>
    <cellStyle name="标题 6 4 3" xfId="7978"/>
    <cellStyle name="标题 6 5" xfId="7979"/>
    <cellStyle name="标题 6 5 2" xfId="7980"/>
    <cellStyle name="标题 6 6" xfId="7981"/>
    <cellStyle name="标题 6 7" xfId="7982"/>
    <cellStyle name="标题 6 8" xfId="7983"/>
    <cellStyle name="标题 7" xfId="7984"/>
    <cellStyle name="标题 7 2" xfId="7985"/>
    <cellStyle name="标题 7 2 2" xfId="7986"/>
    <cellStyle name="标题 7 2 2 2" xfId="7987"/>
    <cellStyle name="标题 7 2 3" xfId="7988"/>
    <cellStyle name="标题 7 3" xfId="7989"/>
    <cellStyle name="标题 7 3 2" xfId="7990"/>
    <cellStyle name="标题 7 4" xfId="7991"/>
    <cellStyle name="标题 7 5" xfId="7992"/>
    <cellStyle name="标题 8" xfId="7993"/>
    <cellStyle name="标题 8 2" xfId="7994"/>
    <cellStyle name="标题 8 2 2" xfId="7995"/>
    <cellStyle name="标题 8 3" xfId="7996"/>
    <cellStyle name="检查单元格" xfId="7997"/>
    <cellStyle name="检查单元格 2" xfId="7998"/>
    <cellStyle name="检查单元格 2 2" xfId="7999"/>
    <cellStyle name="检查单元格 2 2 2" xfId="8000"/>
    <cellStyle name="检查单元格 2 2 2 2" xfId="8001"/>
    <cellStyle name="检查单元格 2 2 2 2 2" xfId="8002"/>
    <cellStyle name="检查单元格 2 2 2 2 2 2" xfId="8003"/>
    <cellStyle name="检查单元格 2 2 2 2 3" xfId="8004"/>
    <cellStyle name="检查单元格 2 2 2 3" xfId="8005"/>
    <cellStyle name="检查单元格 2 2 2 3 2" xfId="8006"/>
    <cellStyle name="检查单元格 2 2 2 4" xfId="8007"/>
    <cellStyle name="检查单元格 2 2 3" xfId="8008"/>
    <cellStyle name="检查单元格 2 2 3 2" xfId="8009"/>
    <cellStyle name="检查单元格 2 2 3 2 2" xfId="8010"/>
    <cellStyle name="检查单元格 2 2 3 3" xfId="8011"/>
    <cellStyle name="检查单元格 2 2 4" xfId="8012"/>
    <cellStyle name="检查单元格 2 2 4 2" xfId="8013"/>
    <cellStyle name="检查单元格 2 2 5" xfId="8014"/>
    <cellStyle name="检查单元格 2 2 6" xfId="8015"/>
    <cellStyle name="检查单元格 2 3" xfId="8016"/>
    <cellStyle name="检查单元格 2 3 2" xfId="8017"/>
    <cellStyle name="检查单元格 2 3 2 2" xfId="8018"/>
    <cellStyle name="检查单元格 2 3 2 2 2" xfId="8019"/>
    <cellStyle name="检查单元格 2 3 2 3" xfId="8020"/>
    <cellStyle name="检查单元格 2 3 3" xfId="8021"/>
    <cellStyle name="检查单元格 2 3 3 2" xfId="8022"/>
    <cellStyle name="检查单元格 2 3 4" xfId="8023"/>
    <cellStyle name="检查单元格 2 3 5" xfId="8024"/>
    <cellStyle name="检查单元格 2 4" xfId="8025"/>
    <cellStyle name="检查单元格 2 4 2" xfId="8026"/>
    <cellStyle name="检查单元格 2 4 2 2" xfId="8027"/>
    <cellStyle name="检查单元格 2 4 3" xfId="8028"/>
    <cellStyle name="检查单元格 2 4 4" xfId="8029"/>
    <cellStyle name="检查单元格 2 5" xfId="8030"/>
    <cellStyle name="检查单元格 2 5 2" xfId="8031"/>
    <cellStyle name="检查单元格 2 5 3" xfId="8032"/>
    <cellStyle name="检查单元格 2 6" xfId="8033"/>
    <cellStyle name="检查单元格 2 6 2" xfId="8034"/>
    <cellStyle name="检查单元格 2 7" xfId="8035"/>
    <cellStyle name="检查单元格 2 8" xfId="8036"/>
    <cellStyle name="检查单元格 3" xfId="8037"/>
    <cellStyle name="检查单元格 3 2" xfId="8038"/>
    <cellStyle name="检查单元格 3 2 2" xfId="8039"/>
    <cellStyle name="检查单元格 3 2 2 2" xfId="8040"/>
    <cellStyle name="检查单元格 3 2 2 2 2" xfId="8041"/>
    <cellStyle name="检查单元格 3 2 2 3" xfId="8042"/>
    <cellStyle name="检查单元格 3 2 3" xfId="8043"/>
    <cellStyle name="检查单元格 3 2 3 2" xfId="8044"/>
    <cellStyle name="检查单元格 3 2 4" xfId="8045"/>
    <cellStyle name="检查单元格 3 2 5" xfId="8046"/>
    <cellStyle name="检查单元格 3 3" xfId="8047"/>
    <cellStyle name="检查单元格 3 3 2" xfId="8048"/>
    <cellStyle name="检查单元格 3 3 2 2" xfId="8049"/>
    <cellStyle name="检查单元格 3 3 3" xfId="8050"/>
    <cellStyle name="检查单元格 3 3 4" xfId="8051"/>
    <cellStyle name="检查单元格 3 4" xfId="8052"/>
    <cellStyle name="检查单元格 3 4 2" xfId="8053"/>
    <cellStyle name="检查单元格 3 4 3" xfId="8054"/>
    <cellStyle name="检查单元格 3 5" xfId="8055"/>
    <cellStyle name="检查单元格 3 5 2" xfId="8056"/>
    <cellStyle name="检查单元格 3 6" xfId="8057"/>
    <cellStyle name="检查单元格 3 7" xfId="8058"/>
    <cellStyle name="检查单元格 3 8" xfId="8059"/>
    <cellStyle name="检查单元格 4" xfId="8060"/>
    <cellStyle name="检查单元格 4 2" xfId="8061"/>
    <cellStyle name="检查单元格 4 2 2" xfId="8062"/>
    <cellStyle name="检查单元格 4 2 2 2" xfId="8063"/>
    <cellStyle name="检查单元格 4 2 3" xfId="8064"/>
    <cellStyle name="检查单元格 4 3" xfId="8065"/>
    <cellStyle name="检查单元格 4 3 2" xfId="8066"/>
    <cellStyle name="检查单元格 4 4" xfId="8067"/>
    <cellStyle name="检查单元格 4 5" xfId="8068"/>
    <cellStyle name="检查单元格 5" xfId="8069"/>
    <cellStyle name="检查单元格 5 2" xfId="8070"/>
    <cellStyle name="检查单元格 5 2 2" xfId="8071"/>
    <cellStyle name="检查单元格 5 3" xfId="8072"/>
    <cellStyle name="汇总" xfId="8073"/>
    <cellStyle name="汇总 10" xfId="8074"/>
    <cellStyle name="汇总 2" xfId="8075"/>
    <cellStyle name="汇总 2 10" xfId="8076"/>
    <cellStyle name="汇总 2 10 2" xfId="8077"/>
    <cellStyle name="汇总 2 10 2 2" xfId="8078"/>
    <cellStyle name="汇总 2 10 2 2 2" xfId="8079"/>
    <cellStyle name="汇总 2 10 2 3" xfId="8080"/>
    <cellStyle name="汇总 2 10 3" xfId="8081"/>
    <cellStyle name="汇总 2 10 3 2" xfId="8082"/>
    <cellStyle name="汇总 2 10 4" xfId="8083"/>
    <cellStyle name="汇总 2 11" xfId="8084"/>
    <cellStyle name="汇总 2 11 2" xfId="8085"/>
    <cellStyle name="汇总 2 11 2 2" xfId="8086"/>
    <cellStyle name="汇总 2 11 3" xfId="8087"/>
    <cellStyle name="汇总 2 12" xfId="8088"/>
    <cellStyle name="汇总 2 12 2" xfId="8089"/>
    <cellStyle name="汇总 2 13" xfId="8090"/>
    <cellStyle name="汇总 2 2" xfId="8091"/>
    <cellStyle name="汇总 2 2 10" xfId="8092"/>
    <cellStyle name="汇总 2 2 10 2" xfId="8093"/>
    <cellStyle name="汇总 2 2 11" xfId="8094"/>
    <cellStyle name="汇总 2 2 2" xfId="8095"/>
    <cellStyle name="汇总 2 2 2 2" xfId="8096"/>
    <cellStyle name="汇总 2 2 2 2 2" xfId="8097"/>
    <cellStyle name="汇总 2 2 2 2 2 2" xfId="8098"/>
    <cellStyle name="汇总 2 2 2 2 2 2 2" xfId="8099"/>
    <cellStyle name="汇总 2 2 2 2 2 2 2 2" xfId="8100"/>
    <cellStyle name="汇总 2 2 2 2 2 2 2 2 2" xfId="8101"/>
    <cellStyle name="汇总 2 2 2 2 2 2 2 2 2 2" xfId="8102"/>
    <cellStyle name="汇总 2 2 2 2 2 2 2 2 2 2 2" xfId="8103"/>
    <cellStyle name="汇总 2 2 2 2 2 2 2 2 2 3" xfId="8104"/>
    <cellStyle name="汇总 2 2 2 2 2 2 2 2 3" xfId="8105"/>
    <cellStyle name="汇总 2 2 2 2 2 2 2 2 3 2" xfId="8106"/>
    <cellStyle name="汇总 2 2 2 2 2 2 2 2 4" xfId="8107"/>
    <cellStyle name="汇总 2 2 2 2 2 2 2 3" xfId="8108"/>
    <cellStyle name="汇总 2 2 2 2 2 2 2 3 2" xfId="8109"/>
    <cellStyle name="汇总 2 2 2 2 2 2 2 3 2 2" xfId="8110"/>
    <cellStyle name="汇总 2 2 2 2 2 2 2 3 3" xfId="8111"/>
    <cellStyle name="汇总 2 2 2 2 2 2 2 4" xfId="8112"/>
    <cellStyle name="汇总 2 2 2 2 2 2 2 4 2" xfId="8113"/>
    <cellStyle name="汇总 2 2 2 2 2 2 2 5" xfId="8114"/>
    <cellStyle name="汇总 2 2 2 2 2 2 3" xfId="8115"/>
    <cellStyle name="汇总 2 2 2 2 2 2 3 2" xfId="8116"/>
    <cellStyle name="汇总 2 2 2 2 2 2 3 2 2" xfId="8117"/>
    <cellStyle name="汇总 2 2 2 2 2 2 3 2 2 2" xfId="8118"/>
    <cellStyle name="汇总 2 2 2 2 2 2 3 2 3" xfId="8119"/>
    <cellStyle name="汇总 2 2 2 2 2 2 3 3" xfId="8120"/>
    <cellStyle name="汇总 2 2 2 2 2 2 3 3 2" xfId="8121"/>
    <cellStyle name="汇总 2 2 2 2 2 2 3 4" xfId="8122"/>
    <cellStyle name="汇总 2 2 2 2 2 2 4" xfId="8123"/>
    <cellStyle name="汇总 2 2 2 2 2 2 4 2" xfId="8124"/>
    <cellStyle name="汇总 2 2 2 2 2 2 4 2 2" xfId="8125"/>
    <cellStyle name="汇总 2 2 2 2 2 2 4 3" xfId="8126"/>
    <cellStyle name="汇总 2 2 2 2 2 2 5" xfId="8127"/>
    <cellStyle name="汇总 2 2 2 2 2 2 5 2" xfId="8128"/>
    <cellStyle name="汇总 2 2 2 2 2 2 6" xfId="8129"/>
    <cellStyle name="汇总 2 2 2 2 2 3" xfId="8130"/>
    <cellStyle name="汇总 2 2 2 2 2 3 2" xfId="8131"/>
    <cellStyle name="汇总 2 2 2 2 2 3 2 2" xfId="8132"/>
    <cellStyle name="汇总 2 2 2 2 2 3 2 2 2" xfId="8133"/>
    <cellStyle name="汇总 2 2 2 2 2 3 2 2 2 2" xfId="8134"/>
    <cellStyle name="汇总 2 2 2 2 2 3 2 2 3" xfId="8135"/>
    <cellStyle name="汇总 2 2 2 2 2 3 2 3" xfId="8136"/>
    <cellStyle name="汇总 2 2 2 2 2 3 2 3 2" xfId="8137"/>
    <cellStyle name="汇总 2 2 2 2 2 3 2 4" xfId="8138"/>
    <cellStyle name="汇总 2 2 2 2 2 3 3" xfId="8139"/>
    <cellStyle name="汇总 2 2 2 2 2 3 3 2" xfId="8140"/>
    <cellStyle name="汇总 2 2 2 2 2 3 3 2 2" xfId="8141"/>
    <cellStyle name="汇总 2 2 2 2 2 3 3 3" xfId="8142"/>
    <cellStyle name="汇总 2 2 2 2 2 3 4" xfId="8143"/>
    <cellStyle name="汇总 2 2 2 2 2 3 4 2" xfId="8144"/>
    <cellStyle name="汇总 2 2 2 2 2 3 5" xfId="8145"/>
    <cellStyle name="汇总 2 2 2 2 2 4" xfId="8146"/>
    <cellStyle name="汇总 2 2 2 2 2 4 2" xfId="8147"/>
    <cellStyle name="汇总 2 2 2 2 2 4 2 2" xfId="8148"/>
    <cellStyle name="汇总 2 2 2 2 2 4 2 2 2" xfId="8149"/>
    <cellStyle name="汇总 2 2 2 2 2 4 2 3" xfId="8150"/>
    <cellStyle name="汇总 2 2 2 2 2 4 3" xfId="8151"/>
    <cellStyle name="汇总 2 2 2 2 2 4 3 2" xfId="8152"/>
    <cellStyle name="汇总 2 2 2 2 2 4 4" xfId="8153"/>
    <cellStyle name="汇总 2 2 2 2 2 5" xfId="8154"/>
    <cellStyle name="汇总 2 2 2 2 2 5 2" xfId="8155"/>
    <cellStyle name="汇总 2 2 2 2 2 5 2 2" xfId="8156"/>
    <cellStyle name="汇总 2 2 2 2 2 5 3" xfId="8157"/>
    <cellStyle name="汇总 2 2 2 2 2 6" xfId="8158"/>
    <cellStyle name="汇总 2 2 2 2 2 6 2" xfId="8159"/>
    <cellStyle name="汇总 2 2 2 2 2 7" xfId="8160"/>
    <cellStyle name="汇总 2 2 2 2 3" xfId="8161"/>
    <cellStyle name="汇总 2 2 2 2 3 2" xfId="8162"/>
    <cellStyle name="汇总 2 2 2 2 3 2 2" xfId="8163"/>
    <cellStyle name="汇总 2 2 2 2 3 2 2 2" xfId="8164"/>
    <cellStyle name="汇总 2 2 2 2 3 2 2 2 2" xfId="8165"/>
    <cellStyle name="汇总 2 2 2 2 3 2 2 2 2 2" xfId="8166"/>
    <cellStyle name="汇总 2 2 2 2 3 2 2 2 3" xfId="8167"/>
    <cellStyle name="汇总 2 2 2 2 3 2 2 3" xfId="8168"/>
    <cellStyle name="汇总 2 2 2 2 3 2 2 3 2" xfId="8169"/>
    <cellStyle name="汇总 2 2 2 2 3 2 2 4" xfId="8170"/>
    <cellStyle name="汇总 2 2 2 2 3 2 3" xfId="8171"/>
    <cellStyle name="汇总 2 2 2 2 3 2 3 2" xfId="8172"/>
    <cellStyle name="汇总 2 2 2 2 3 2 3 2 2" xfId="8173"/>
    <cellStyle name="汇总 2 2 2 2 3 2 3 3" xfId="8174"/>
    <cellStyle name="汇总 2 2 2 2 3 2 4" xfId="8175"/>
    <cellStyle name="汇总 2 2 2 2 3 2 4 2" xfId="8176"/>
    <cellStyle name="汇总 2 2 2 2 3 2 5" xfId="8177"/>
    <cellStyle name="汇总 2 2 2 2 3 3" xfId="8178"/>
    <cellStyle name="汇总 2 2 2 2 3 3 2" xfId="8179"/>
    <cellStyle name="汇总 2 2 2 2 3 3 2 2" xfId="8180"/>
    <cellStyle name="汇总 2 2 2 2 3 3 2 2 2" xfId="8181"/>
    <cellStyle name="汇总 2 2 2 2 3 3 2 3" xfId="8182"/>
    <cellStyle name="汇总 2 2 2 2 3 3 3" xfId="8183"/>
    <cellStyle name="汇总 2 2 2 2 3 3 3 2" xfId="8184"/>
    <cellStyle name="汇总 2 2 2 2 3 3 4" xfId="8185"/>
    <cellStyle name="汇总 2 2 2 2 3 4" xfId="8186"/>
    <cellStyle name="汇总 2 2 2 2 3 4 2" xfId="8187"/>
    <cellStyle name="汇总 2 2 2 2 3 4 2 2" xfId="8188"/>
    <cellStyle name="汇总 2 2 2 2 3 4 3" xfId="8189"/>
    <cellStyle name="汇总 2 2 2 2 3 5" xfId="8190"/>
    <cellStyle name="汇总 2 2 2 2 3 5 2" xfId="8191"/>
    <cellStyle name="汇总 2 2 2 2 3 6" xfId="8192"/>
    <cellStyle name="汇总 2 2 2 2 4" xfId="8193"/>
    <cellStyle name="汇总 2 2 2 2 4 2" xfId="8194"/>
    <cellStyle name="汇总 2 2 2 2 4 2 2" xfId="8195"/>
    <cellStyle name="汇总 2 2 2 2 4 2 2 2" xfId="8196"/>
    <cellStyle name="汇总 2 2 2 2 4 2 2 2 2" xfId="8197"/>
    <cellStyle name="汇总 2 2 2 2 4 2 2 3" xfId="8198"/>
    <cellStyle name="汇总 2 2 2 2 4 2 3" xfId="8199"/>
    <cellStyle name="汇总 2 2 2 2 4 2 3 2" xfId="8200"/>
    <cellStyle name="汇总 2 2 2 2 4 2 4" xfId="8201"/>
    <cellStyle name="汇总 2 2 2 2 4 3" xfId="8202"/>
    <cellStyle name="汇总 2 2 2 2 4 3 2" xfId="8203"/>
    <cellStyle name="汇总 2 2 2 2 4 3 2 2" xfId="8204"/>
    <cellStyle name="汇总 2 2 2 2 4 3 3" xfId="8205"/>
    <cellStyle name="汇总 2 2 2 2 4 4" xfId="8206"/>
    <cellStyle name="汇总 2 2 2 2 4 4 2" xfId="8207"/>
    <cellStyle name="汇总 2 2 2 2 4 5" xfId="8208"/>
    <cellStyle name="汇总 2 2 2 2 5" xfId="8209"/>
    <cellStyle name="汇总 2 2 2 2 5 2" xfId="8210"/>
    <cellStyle name="汇总 2 2 2 2 5 2 2" xfId="8211"/>
    <cellStyle name="汇总 2 2 2 2 5 2 2 2" xfId="8212"/>
    <cellStyle name="汇总 2 2 2 2 5 2 3" xfId="8213"/>
    <cellStyle name="汇总 2 2 2 2 5 3" xfId="8214"/>
    <cellStyle name="汇总 2 2 2 2 5 3 2" xfId="8215"/>
    <cellStyle name="汇总 2 2 2 2 5 4" xfId="8216"/>
    <cellStyle name="汇总 2 2 2 2 6" xfId="8217"/>
    <cellStyle name="汇总 2 2 2 2 6 2" xfId="8218"/>
    <cellStyle name="汇总 2 2 2 2 6 2 2" xfId="8219"/>
    <cellStyle name="汇总 2 2 2 2 6 3" xfId="8220"/>
    <cellStyle name="汇总 2 2 2 2 7" xfId="8221"/>
    <cellStyle name="汇总 2 2 2 2 7 2" xfId="8222"/>
    <cellStyle name="汇总 2 2 2 2 8" xfId="8223"/>
    <cellStyle name="汇总 2 2 2 3" xfId="8224"/>
    <cellStyle name="汇总 2 2 2 3 2" xfId="8225"/>
    <cellStyle name="汇总 2 2 2 3 2 2" xfId="8226"/>
    <cellStyle name="汇总 2 2 2 3 2 2 2" xfId="8227"/>
    <cellStyle name="汇总 2 2 2 3 2 2 2 2" xfId="8228"/>
    <cellStyle name="汇总 2 2 2 3 2 2 2 2 2" xfId="8229"/>
    <cellStyle name="汇总 2 2 2 3 2 2 2 2 2 2" xfId="8230"/>
    <cellStyle name="汇总 2 2 2 3 2 2 2 2 3" xfId="8231"/>
    <cellStyle name="汇总 2 2 2 3 2 2 2 3" xfId="8232"/>
    <cellStyle name="汇总 2 2 2 3 2 2 2 3 2" xfId="8233"/>
    <cellStyle name="汇总 2 2 2 3 2 2 2 4" xfId="8234"/>
    <cellStyle name="汇总 2 2 2 3 2 2 3" xfId="8235"/>
    <cellStyle name="汇总 2 2 2 3 2 2 3 2" xfId="8236"/>
    <cellStyle name="汇总 2 2 2 3 2 2 3 2 2" xfId="8237"/>
    <cellStyle name="汇总 2 2 2 3 2 2 3 3" xfId="8238"/>
    <cellStyle name="汇总 2 2 2 3 2 2 4" xfId="8239"/>
    <cellStyle name="汇总 2 2 2 3 2 2 4 2" xfId="8240"/>
    <cellStyle name="汇总 2 2 2 3 2 2 5" xfId="8241"/>
    <cellStyle name="汇总 2 2 2 3 2 3" xfId="8242"/>
    <cellStyle name="汇总 2 2 2 3 2 3 2" xfId="8243"/>
    <cellStyle name="汇总 2 2 2 3 2 3 2 2" xfId="8244"/>
    <cellStyle name="汇总 2 2 2 3 2 3 2 2 2" xfId="8245"/>
    <cellStyle name="汇总 2 2 2 3 2 3 2 3" xfId="8246"/>
    <cellStyle name="汇总 2 2 2 3 2 3 3" xfId="8247"/>
    <cellStyle name="汇总 2 2 2 3 2 3 3 2" xfId="8248"/>
    <cellStyle name="汇总 2 2 2 3 2 3 4" xfId="8249"/>
    <cellStyle name="汇总 2 2 2 3 2 4" xfId="8250"/>
    <cellStyle name="汇总 2 2 2 3 2 4 2" xfId="8251"/>
    <cellStyle name="汇总 2 2 2 3 2 4 2 2" xfId="8252"/>
    <cellStyle name="汇总 2 2 2 3 2 4 3" xfId="8253"/>
    <cellStyle name="汇总 2 2 2 3 2 5" xfId="8254"/>
    <cellStyle name="汇总 2 2 2 3 2 5 2" xfId="8255"/>
    <cellStyle name="汇总 2 2 2 3 2 6" xfId="8256"/>
    <cellStyle name="汇总 2 2 2 3 3" xfId="8257"/>
    <cellStyle name="汇总 2 2 2 3 3 2" xfId="8258"/>
    <cellStyle name="汇总 2 2 2 3 3 2 2" xfId="8259"/>
    <cellStyle name="汇总 2 2 2 3 3 2 2 2" xfId="8260"/>
    <cellStyle name="汇总 2 2 2 3 3 2 2 2 2" xfId="8261"/>
    <cellStyle name="汇总 2 2 2 3 3 2 2 3" xfId="8262"/>
    <cellStyle name="汇总 2 2 2 3 3 2 3" xfId="8263"/>
    <cellStyle name="汇总 2 2 2 3 3 2 3 2" xfId="8264"/>
    <cellStyle name="汇总 2 2 2 3 3 2 4" xfId="8265"/>
    <cellStyle name="汇总 2 2 2 3 3 3" xfId="8266"/>
    <cellStyle name="汇总 2 2 2 3 3 3 2" xfId="8267"/>
    <cellStyle name="汇总 2 2 2 3 3 3 2 2" xfId="8268"/>
    <cellStyle name="汇总 2 2 2 3 3 3 3" xfId="8269"/>
    <cellStyle name="汇总 2 2 2 3 3 4" xfId="8270"/>
    <cellStyle name="汇总 2 2 2 3 3 4 2" xfId="8271"/>
    <cellStyle name="汇总 2 2 2 3 3 5" xfId="8272"/>
    <cellStyle name="汇总 2 2 2 3 4" xfId="8273"/>
    <cellStyle name="汇总 2 2 2 3 4 2" xfId="8274"/>
    <cellStyle name="汇总 2 2 2 3 4 2 2" xfId="8275"/>
    <cellStyle name="汇总 2 2 2 3 4 2 2 2" xfId="8276"/>
    <cellStyle name="汇总 2 2 2 3 4 2 3" xfId="8277"/>
    <cellStyle name="汇总 2 2 2 3 4 3" xfId="8278"/>
    <cellStyle name="汇总 2 2 2 3 4 3 2" xfId="8279"/>
    <cellStyle name="汇总 2 2 2 3 4 4" xfId="8280"/>
    <cellStyle name="汇总 2 2 2 3 5" xfId="8281"/>
    <cellStyle name="汇总 2 2 2 3 5 2" xfId="8282"/>
    <cellStyle name="汇总 2 2 2 3 5 2 2" xfId="8283"/>
    <cellStyle name="汇总 2 2 2 3 5 3" xfId="8284"/>
    <cellStyle name="汇总 2 2 2 3 6" xfId="8285"/>
    <cellStyle name="汇总 2 2 2 3 6 2" xfId="8286"/>
    <cellStyle name="汇总 2 2 2 3 7" xfId="8287"/>
    <cellStyle name="汇总 2 2 2 4" xfId="8288"/>
    <cellStyle name="汇总 2 2 2 4 2" xfId="8289"/>
    <cellStyle name="汇总 2 2 2 4 2 2" xfId="8290"/>
    <cellStyle name="汇总 2 2 2 4 2 2 2" xfId="8291"/>
    <cellStyle name="汇总 2 2 2 4 2 2 2 2" xfId="8292"/>
    <cellStyle name="汇总 2 2 2 4 2 2 2 2 2" xfId="8293"/>
    <cellStyle name="汇总 2 2 2 4 2 2 2 3" xfId="8294"/>
    <cellStyle name="汇总 2 2 2 4 2 2 3" xfId="8295"/>
    <cellStyle name="汇总 2 2 2 4 2 2 3 2" xfId="8296"/>
    <cellStyle name="汇总 2 2 2 4 2 2 4" xfId="8297"/>
    <cellStyle name="汇总 2 2 2 4 2 3" xfId="8298"/>
    <cellStyle name="汇总 2 2 2 4 2 3 2" xfId="8299"/>
    <cellStyle name="汇总 2 2 2 4 2 3 2 2" xfId="8300"/>
    <cellStyle name="汇总 2 2 2 4 2 3 3" xfId="8301"/>
    <cellStyle name="汇总 2 2 2 4 2 4" xfId="8302"/>
    <cellStyle name="汇总 2 2 2 4 2 4 2" xfId="8303"/>
    <cellStyle name="汇总 2 2 2 4 2 5" xfId="8304"/>
    <cellStyle name="汇总 2 2 2 4 3" xfId="8305"/>
    <cellStyle name="汇总 2 2 2 4 3 2" xfId="8306"/>
    <cellStyle name="汇总 2 2 2 4 3 2 2" xfId="8307"/>
    <cellStyle name="汇总 2 2 2 4 3 2 2 2" xfId="8308"/>
    <cellStyle name="汇总 2 2 2 4 3 2 3" xfId="8309"/>
    <cellStyle name="汇总 2 2 2 4 3 3" xfId="8310"/>
    <cellStyle name="汇总 2 2 2 4 3 3 2" xfId="8311"/>
    <cellStyle name="汇总 2 2 2 4 3 4" xfId="8312"/>
    <cellStyle name="汇总 2 2 2 4 4" xfId="8313"/>
    <cellStyle name="汇总 2 2 2 4 4 2" xfId="8314"/>
    <cellStyle name="汇总 2 2 2 4 4 2 2" xfId="8315"/>
    <cellStyle name="汇总 2 2 2 4 4 3" xfId="8316"/>
    <cellStyle name="汇总 2 2 2 4 5" xfId="8317"/>
    <cellStyle name="汇总 2 2 2 4 5 2" xfId="8318"/>
    <cellStyle name="汇总 2 2 2 4 6" xfId="8319"/>
    <cellStyle name="汇总 2 2 2 5" xfId="8320"/>
    <cellStyle name="汇总 2 2 2 5 2" xfId="8321"/>
    <cellStyle name="汇总 2 2 2 5 2 2" xfId="8322"/>
    <cellStyle name="汇总 2 2 2 5 2 2 2" xfId="8323"/>
    <cellStyle name="汇总 2 2 2 5 2 2 2 2" xfId="8324"/>
    <cellStyle name="汇总 2 2 2 5 2 2 3" xfId="8325"/>
    <cellStyle name="汇总 2 2 2 5 2 3" xfId="8326"/>
    <cellStyle name="汇总 2 2 2 5 2 3 2" xfId="8327"/>
    <cellStyle name="汇总 2 2 2 5 2 4" xfId="8328"/>
    <cellStyle name="汇总 2 2 2 5 3" xfId="8329"/>
    <cellStyle name="汇总 2 2 2 5 3 2" xfId="8330"/>
    <cellStyle name="汇总 2 2 2 5 3 2 2" xfId="8331"/>
    <cellStyle name="汇总 2 2 2 5 3 3" xfId="8332"/>
    <cellStyle name="汇总 2 2 2 5 4" xfId="8333"/>
    <cellStyle name="汇总 2 2 2 5 4 2" xfId="8334"/>
    <cellStyle name="汇总 2 2 2 5 5" xfId="8335"/>
    <cellStyle name="汇总 2 2 2 6" xfId="8336"/>
    <cellStyle name="汇总 2 2 2 6 2" xfId="8337"/>
    <cellStyle name="汇总 2 2 2 6 2 2" xfId="8338"/>
    <cellStyle name="汇总 2 2 2 6 2 2 2" xfId="8339"/>
    <cellStyle name="汇总 2 2 2 6 2 3" xfId="8340"/>
    <cellStyle name="汇总 2 2 2 6 3" xfId="8341"/>
    <cellStyle name="汇总 2 2 2 6 3 2" xfId="8342"/>
    <cellStyle name="汇总 2 2 2 6 4" xfId="8343"/>
    <cellStyle name="汇总 2 2 2 7" xfId="8344"/>
    <cellStyle name="汇总 2 2 2 7 2" xfId="8345"/>
    <cellStyle name="汇总 2 2 2 7 2 2" xfId="8346"/>
    <cellStyle name="汇总 2 2 2 7 3" xfId="8347"/>
    <cellStyle name="汇总 2 2 2 8" xfId="8348"/>
    <cellStyle name="汇总 2 2 2 8 2" xfId="8349"/>
    <cellStyle name="汇总 2 2 2 9" xfId="8350"/>
    <cellStyle name="汇总 2 2 3" xfId="8351"/>
    <cellStyle name="汇总 2 2 3 2" xfId="8352"/>
    <cellStyle name="汇总 2 2 3 2 2" xfId="8353"/>
    <cellStyle name="汇总 2 2 3 2 2 2" xfId="8354"/>
    <cellStyle name="汇总 2 2 3 2 2 2 2" xfId="8355"/>
    <cellStyle name="汇总 2 2 3 2 2 2 2 2" xfId="8356"/>
    <cellStyle name="汇总 2 2 3 2 2 2 2 2 2" xfId="8357"/>
    <cellStyle name="汇总 2 2 3 2 2 2 2 2 2 2" xfId="8358"/>
    <cellStyle name="汇总 2 2 3 2 2 2 2 2 3" xfId="8359"/>
    <cellStyle name="汇总 2 2 3 2 2 2 2 3" xfId="8360"/>
    <cellStyle name="汇总 2 2 3 2 2 2 2 3 2" xfId="8361"/>
    <cellStyle name="汇总 2 2 3 2 2 2 2 4" xfId="8362"/>
    <cellStyle name="汇总 2 2 3 2 2 2 3" xfId="8363"/>
    <cellStyle name="汇总 2 2 3 2 2 2 3 2" xfId="8364"/>
    <cellStyle name="汇总 2 2 3 2 2 2 3 2 2" xfId="8365"/>
    <cellStyle name="汇总 2 2 3 2 2 2 3 3" xfId="8366"/>
    <cellStyle name="汇总 2 2 3 2 2 2 4" xfId="8367"/>
    <cellStyle name="汇总 2 2 3 2 2 2 4 2" xfId="8368"/>
    <cellStyle name="汇总 2 2 3 2 2 2 5" xfId="8369"/>
    <cellStyle name="汇总 2 2 3 2 2 3" xfId="8370"/>
    <cellStyle name="汇总 2 2 3 2 2 3 2" xfId="8371"/>
    <cellStyle name="汇总 2 2 3 2 2 3 2 2" xfId="8372"/>
    <cellStyle name="汇总 2 2 3 2 2 3 2 2 2" xfId="8373"/>
    <cellStyle name="汇总 2 2 3 2 2 3 2 3" xfId="8374"/>
    <cellStyle name="汇总 2 2 3 2 2 3 3" xfId="8375"/>
    <cellStyle name="汇总 2 2 3 2 2 3 3 2" xfId="8376"/>
    <cellStyle name="汇总 2 2 3 2 2 3 4" xfId="8377"/>
    <cellStyle name="汇总 2 2 3 2 2 4" xfId="8378"/>
    <cellStyle name="汇总 2 2 3 2 2 4 2" xfId="8379"/>
    <cellStyle name="汇总 2 2 3 2 2 4 2 2" xfId="8380"/>
    <cellStyle name="汇总 2 2 3 2 2 4 3" xfId="8381"/>
    <cellStyle name="汇总 2 2 3 2 2 5" xfId="8382"/>
    <cellStyle name="汇总 2 2 3 2 2 5 2" xfId="8383"/>
    <cellStyle name="汇总 2 2 3 2 2 6" xfId="8384"/>
    <cellStyle name="汇总 2 2 3 2 3" xfId="8385"/>
    <cellStyle name="汇总 2 2 3 2 3 2" xfId="8386"/>
    <cellStyle name="汇总 2 2 3 2 3 2 2" xfId="8387"/>
    <cellStyle name="汇总 2 2 3 2 3 2 2 2" xfId="8388"/>
    <cellStyle name="汇总 2 2 3 2 3 2 2 2 2" xfId="8389"/>
    <cellStyle name="汇总 2 2 3 2 3 2 2 3" xfId="8390"/>
    <cellStyle name="汇总 2 2 3 2 3 2 3" xfId="8391"/>
    <cellStyle name="汇总 2 2 3 2 3 2 3 2" xfId="8392"/>
    <cellStyle name="汇总 2 2 3 2 3 2 4" xfId="8393"/>
    <cellStyle name="汇总 2 2 3 2 3 3" xfId="8394"/>
    <cellStyle name="汇总 2 2 3 2 3 3 2" xfId="8395"/>
    <cellStyle name="汇总 2 2 3 2 3 3 2 2" xfId="8396"/>
    <cellStyle name="汇总 2 2 3 2 3 3 3" xfId="8397"/>
    <cellStyle name="汇总 2 2 3 2 3 4" xfId="8398"/>
    <cellStyle name="汇总 2 2 3 2 3 4 2" xfId="8399"/>
    <cellStyle name="汇总 2 2 3 2 3 5" xfId="8400"/>
    <cellStyle name="汇总 2 2 3 2 4" xfId="8401"/>
    <cellStyle name="汇总 2 2 3 2 4 2" xfId="8402"/>
    <cellStyle name="汇总 2 2 3 2 4 2 2" xfId="8403"/>
    <cellStyle name="汇总 2 2 3 2 4 2 2 2" xfId="8404"/>
    <cellStyle name="汇总 2 2 3 2 4 2 3" xfId="8405"/>
    <cellStyle name="汇总 2 2 3 2 4 3" xfId="8406"/>
    <cellStyle name="汇总 2 2 3 2 4 3 2" xfId="8407"/>
    <cellStyle name="汇总 2 2 3 2 4 4" xfId="8408"/>
    <cellStyle name="汇总 2 2 3 2 5" xfId="8409"/>
    <cellStyle name="汇总 2 2 3 2 5 2" xfId="8410"/>
    <cellStyle name="汇总 2 2 3 2 5 2 2" xfId="8411"/>
    <cellStyle name="汇总 2 2 3 2 5 3" xfId="8412"/>
    <cellStyle name="汇总 2 2 3 2 6" xfId="8413"/>
    <cellStyle name="汇总 2 2 3 2 6 2" xfId="8414"/>
    <cellStyle name="汇总 2 2 3 2 7" xfId="8415"/>
    <cellStyle name="汇总 2 2 3 3" xfId="8416"/>
    <cellStyle name="汇总 2 2 3 3 2" xfId="8417"/>
    <cellStyle name="汇总 2 2 3 3 2 2" xfId="8418"/>
    <cellStyle name="汇总 2 2 3 3 2 2 2" xfId="8419"/>
    <cellStyle name="汇总 2 2 3 3 2 2 2 2" xfId="8420"/>
    <cellStyle name="汇总 2 2 3 3 2 2 2 2 2" xfId="8421"/>
    <cellStyle name="汇总 2 2 3 3 2 2 2 3" xfId="8422"/>
    <cellStyle name="汇总 2 2 3 3 2 2 3" xfId="8423"/>
    <cellStyle name="汇总 2 2 3 3 2 2 3 2" xfId="8424"/>
    <cellStyle name="汇总 2 2 3 3 2 2 4" xfId="8425"/>
    <cellStyle name="汇总 2 2 3 3 2 3" xfId="8426"/>
    <cellStyle name="汇总 2 2 3 3 2 3 2" xfId="8427"/>
    <cellStyle name="汇总 2 2 3 3 2 3 2 2" xfId="8428"/>
    <cellStyle name="汇总 2 2 3 3 2 3 3" xfId="8429"/>
    <cellStyle name="汇总 2 2 3 3 2 4" xfId="8430"/>
    <cellStyle name="汇总 2 2 3 3 2 4 2" xfId="8431"/>
    <cellStyle name="汇总 2 2 3 3 2 5" xfId="8432"/>
    <cellStyle name="汇总 2 2 3 3 3" xfId="8433"/>
    <cellStyle name="汇总 2 2 3 3 3 2" xfId="8434"/>
    <cellStyle name="汇总 2 2 3 3 3 2 2" xfId="8435"/>
    <cellStyle name="汇总 2 2 3 3 3 2 2 2" xfId="8436"/>
    <cellStyle name="汇总 2 2 3 3 3 2 3" xfId="8437"/>
    <cellStyle name="汇总 2 2 3 3 3 3" xfId="8438"/>
    <cellStyle name="汇总 2 2 3 3 3 3 2" xfId="8439"/>
    <cellStyle name="汇总 2 2 3 3 3 4" xfId="8440"/>
    <cellStyle name="汇总 2 2 3 3 4" xfId="8441"/>
    <cellStyle name="汇总 2 2 3 3 4 2" xfId="8442"/>
    <cellStyle name="汇总 2 2 3 3 4 2 2" xfId="8443"/>
    <cellStyle name="汇总 2 2 3 3 4 3" xfId="8444"/>
    <cellStyle name="汇总 2 2 3 3 5" xfId="8445"/>
    <cellStyle name="汇总 2 2 3 3 5 2" xfId="8446"/>
    <cellStyle name="汇总 2 2 3 3 6" xfId="8447"/>
    <cellStyle name="汇总 2 2 3 4" xfId="8448"/>
    <cellStyle name="汇总 2 2 3 4 2" xfId="8449"/>
    <cellStyle name="汇总 2 2 3 4 2 2" xfId="8450"/>
    <cellStyle name="汇总 2 2 3 4 2 2 2" xfId="8451"/>
    <cellStyle name="汇总 2 2 3 4 2 2 2 2" xfId="8452"/>
    <cellStyle name="汇总 2 2 3 4 2 2 3" xfId="8453"/>
    <cellStyle name="汇总 2 2 3 4 2 3" xfId="8454"/>
    <cellStyle name="汇总 2 2 3 4 2 3 2" xfId="8455"/>
    <cellStyle name="汇总 2 2 3 4 2 4" xfId="8456"/>
    <cellStyle name="汇总 2 2 3 4 3" xfId="8457"/>
    <cellStyle name="汇总 2 2 3 4 3 2" xfId="8458"/>
    <cellStyle name="汇总 2 2 3 4 3 2 2" xfId="8459"/>
    <cellStyle name="汇总 2 2 3 4 3 3" xfId="8460"/>
    <cellStyle name="汇总 2 2 3 4 4" xfId="8461"/>
    <cellStyle name="汇总 2 2 3 4 4 2" xfId="8462"/>
    <cellStyle name="汇总 2 2 3 4 5" xfId="8463"/>
    <cellStyle name="汇总 2 2 3 5" xfId="8464"/>
    <cellStyle name="汇总 2 2 3 5 2" xfId="8465"/>
    <cellStyle name="汇总 2 2 3 5 2 2" xfId="8466"/>
    <cellStyle name="汇总 2 2 3 5 2 2 2" xfId="8467"/>
    <cellStyle name="汇总 2 2 3 5 2 3" xfId="8468"/>
    <cellStyle name="汇总 2 2 3 5 3" xfId="8469"/>
    <cellStyle name="汇总 2 2 3 5 3 2" xfId="8470"/>
    <cellStyle name="汇总 2 2 3 5 4" xfId="8471"/>
    <cellStyle name="汇总 2 2 3 6" xfId="8472"/>
    <cellStyle name="汇总 2 2 3 6 2" xfId="8473"/>
    <cellStyle name="汇总 2 2 3 6 2 2" xfId="8474"/>
    <cellStyle name="汇总 2 2 3 6 3" xfId="8475"/>
    <cellStyle name="汇总 2 2 3 7" xfId="8476"/>
    <cellStyle name="汇总 2 2 3 7 2" xfId="8477"/>
    <cellStyle name="汇总 2 2 3 8" xfId="8478"/>
    <cellStyle name="汇总 2 2 4" xfId="8479"/>
    <cellStyle name="汇总 2 2 4 2" xfId="8480"/>
    <cellStyle name="汇总 2 2 4 2 2" xfId="8481"/>
    <cellStyle name="汇总 2 2 4 2 2 2" xfId="8482"/>
    <cellStyle name="汇总 2 2 4 2 2 2 2" xfId="8483"/>
    <cellStyle name="汇总 2 2 4 2 2 2 2 2" xfId="8484"/>
    <cellStyle name="汇总 2 2 4 2 2 2 2 2 2" xfId="8485"/>
    <cellStyle name="汇总 2 2 4 2 2 2 2 3" xfId="8486"/>
    <cellStyle name="汇总 2 2 4 2 2 2 3" xfId="8487"/>
    <cellStyle name="汇总 2 2 4 2 2 2 3 2" xfId="8488"/>
    <cellStyle name="汇总 2 2 4 2 2 2 4" xfId="8489"/>
    <cellStyle name="汇总 2 2 4 2 2 3" xfId="8490"/>
    <cellStyle name="汇总 2 2 4 2 2 3 2" xfId="8491"/>
    <cellStyle name="汇总 2 2 4 2 2 3 2 2" xfId="8492"/>
    <cellStyle name="汇总 2 2 4 2 2 3 3" xfId="8493"/>
    <cellStyle name="汇总 2 2 4 2 2 4" xfId="8494"/>
    <cellStyle name="汇总 2 2 4 2 2 4 2" xfId="8495"/>
    <cellStyle name="汇总 2 2 4 2 2 5" xfId="8496"/>
    <cellStyle name="汇总 2 2 4 2 3" xfId="8497"/>
    <cellStyle name="汇总 2 2 4 2 3 2" xfId="8498"/>
    <cellStyle name="汇总 2 2 4 2 3 2 2" xfId="8499"/>
    <cellStyle name="汇总 2 2 4 2 3 2 2 2" xfId="8500"/>
    <cellStyle name="汇总 2 2 4 2 3 2 3" xfId="8501"/>
    <cellStyle name="汇总 2 2 4 2 3 3" xfId="8502"/>
    <cellStyle name="汇总 2 2 4 2 3 3 2" xfId="8503"/>
    <cellStyle name="汇总 2 2 4 2 3 4" xfId="8504"/>
    <cellStyle name="汇总 2 2 4 2 4" xfId="8505"/>
    <cellStyle name="汇总 2 2 4 2 4 2" xfId="8506"/>
    <cellStyle name="汇总 2 2 4 2 4 2 2" xfId="8507"/>
    <cellStyle name="汇总 2 2 4 2 4 3" xfId="8508"/>
    <cellStyle name="汇总 2 2 4 2 5" xfId="8509"/>
    <cellStyle name="汇总 2 2 4 2 5 2" xfId="8510"/>
    <cellStyle name="汇总 2 2 4 2 6" xfId="8511"/>
    <cellStyle name="汇总 2 2 4 3" xfId="8512"/>
    <cellStyle name="汇总 2 2 4 3 2" xfId="8513"/>
    <cellStyle name="汇总 2 2 4 3 2 2" xfId="8514"/>
    <cellStyle name="汇总 2 2 4 3 2 2 2" xfId="8515"/>
    <cellStyle name="汇总 2 2 4 3 2 2 2 2" xfId="8516"/>
    <cellStyle name="汇总 2 2 4 3 2 2 3" xfId="8517"/>
    <cellStyle name="汇总 2 2 4 3 2 3" xfId="8518"/>
    <cellStyle name="汇总 2 2 4 3 2 3 2" xfId="8519"/>
    <cellStyle name="汇总 2 2 4 3 2 4" xfId="8520"/>
    <cellStyle name="汇总 2 2 4 3 3" xfId="8521"/>
    <cellStyle name="汇总 2 2 4 3 3 2" xfId="8522"/>
    <cellStyle name="汇总 2 2 4 3 3 2 2" xfId="8523"/>
    <cellStyle name="汇总 2 2 4 3 3 3" xfId="8524"/>
    <cellStyle name="汇总 2 2 4 3 4" xfId="8525"/>
    <cellStyle name="汇总 2 2 4 3 4 2" xfId="8526"/>
    <cellStyle name="汇总 2 2 4 3 5" xfId="8527"/>
    <cellStyle name="汇总 2 2 4 4" xfId="8528"/>
    <cellStyle name="汇总 2 2 4 4 2" xfId="8529"/>
    <cellStyle name="汇总 2 2 4 4 2 2" xfId="8530"/>
    <cellStyle name="汇总 2 2 4 4 2 2 2" xfId="8531"/>
    <cellStyle name="汇总 2 2 4 4 2 3" xfId="8532"/>
    <cellStyle name="汇总 2 2 4 4 3" xfId="8533"/>
    <cellStyle name="汇总 2 2 4 4 3 2" xfId="8534"/>
    <cellStyle name="汇总 2 2 4 4 4" xfId="8535"/>
    <cellStyle name="汇总 2 2 4 5" xfId="8536"/>
    <cellStyle name="汇总 2 2 4 5 2" xfId="8537"/>
    <cellStyle name="汇总 2 2 4 5 2 2" xfId="8538"/>
    <cellStyle name="汇总 2 2 4 5 3" xfId="8539"/>
    <cellStyle name="汇总 2 2 4 6" xfId="8540"/>
    <cellStyle name="汇总 2 2 4 6 2" xfId="8541"/>
    <cellStyle name="汇总 2 2 4 7" xfId="8542"/>
    <cellStyle name="汇总 2 2 5" xfId="8543"/>
    <cellStyle name="汇总 2 2 5 2" xfId="8544"/>
    <cellStyle name="汇总 2 2 5 2 2" xfId="8545"/>
    <cellStyle name="汇总 2 2 5 2 2 2" xfId="8546"/>
    <cellStyle name="汇总 2 2 5 2 2 2 2" xfId="8547"/>
    <cellStyle name="汇总 2 2 5 2 2 2 2 2" xfId="8548"/>
    <cellStyle name="汇总 2 2 5 2 2 2 3" xfId="8549"/>
    <cellStyle name="汇总 2 2 5 2 2 3" xfId="8550"/>
    <cellStyle name="汇总 2 2 5 2 2 3 2" xfId="8551"/>
    <cellStyle name="汇总 2 2 5 2 2 4" xfId="8552"/>
    <cellStyle name="汇总 2 2 5 2 3" xfId="8553"/>
    <cellStyle name="汇总 2 2 5 2 3 2" xfId="8554"/>
    <cellStyle name="汇总 2 2 5 2 3 2 2" xfId="8555"/>
    <cellStyle name="汇总 2 2 5 2 3 3" xfId="8556"/>
    <cellStyle name="汇总 2 2 5 2 4" xfId="8557"/>
    <cellStyle name="汇总 2 2 5 2 4 2" xfId="8558"/>
    <cellStyle name="汇总 2 2 5 2 5" xfId="8559"/>
    <cellStyle name="汇总 2 2 5 3" xfId="8560"/>
    <cellStyle name="汇总 2 2 5 3 2" xfId="8561"/>
    <cellStyle name="汇总 2 2 5 3 2 2" xfId="8562"/>
    <cellStyle name="汇总 2 2 5 3 2 2 2" xfId="8563"/>
    <cellStyle name="汇总 2 2 5 3 2 3" xfId="8564"/>
    <cellStyle name="汇总 2 2 5 3 3" xfId="8565"/>
    <cellStyle name="汇总 2 2 5 3 3 2" xfId="8566"/>
    <cellStyle name="汇总 2 2 5 3 4" xfId="8567"/>
    <cellStyle name="汇总 2 2 5 4" xfId="8568"/>
    <cellStyle name="汇总 2 2 5 4 2" xfId="8569"/>
    <cellStyle name="汇总 2 2 5 4 2 2" xfId="8570"/>
    <cellStyle name="汇总 2 2 5 4 3" xfId="8571"/>
    <cellStyle name="汇总 2 2 5 5" xfId="8572"/>
    <cellStyle name="汇总 2 2 5 5 2" xfId="8573"/>
    <cellStyle name="汇总 2 2 5 6" xfId="8574"/>
    <cellStyle name="汇总 2 2 6" xfId="8575"/>
    <cellStyle name="汇总 2 2 6 2" xfId="8576"/>
    <cellStyle name="汇总 2 2 6 2 2" xfId="8577"/>
    <cellStyle name="汇总 2 2 6 2 2 2" xfId="8578"/>
    <cellStyle name="汇总 2 2 6 2 2 2 2" xfId="8579"/>
    <cellStyle name="汇总 2 2 6 2 2 2 2 2" xfId="8580"/>
    <cellStyle name="汇总 2 2 6 2 2 2 3" xfId="8581"/>
    <cellStyle name="汇总 2 2 6 2 2 3" xfId="8582"/>
    <cellStyle name="汇总 2 2 6 2 2 3 2" xfId="8583"/>
    <cellStyle name="汇总 2 2 6 2 2 4" xfId="8584"/>
    <cellStyle name="汇总 2 2 6 2 3" xfId="8585"/>
    <cellStyle name="汇总 2 2 6 2 3 2" xfId="8586"/>
    <cellStyle name="汇总 2 2 6 2 3 2 2" xfId="8587"/>
    <cellStyle name="汇总 2 2 6 2 3 3" xfId="8588"/>
    <cellStyle name="汇总 2 2 6 2 4" xfId="8589"/>
    <cellStyle name="汇总 2 2 6 2 4 2" xfId="8590"/>
    <cellStyle name="汇总 2 2 6 2 5" xfId="8591"/>
    <cellStyle name="汇总 2 2 6 3" xfId="8592"/>
    <cellStyle name="汇总 2 2 6 3 2" xfId="8593"/>
    <cellStyle name="汇总 2 2 6 3 2 2" xfId="8594"/>
    <cellStyle name="汇总 2 2 6 3 2 2 2" xfId="8595"/>
    <cellStyle name="汇总 2 2 6 3 2 3" xfId="8596"/>
    <cellStyle name="汇总 2 2 6 3 3" xfId="8597"/>
    <cellStyle name="汇总 2 2 6 3 3 2" xfId="8598"/>
    <cellStyle name="汇总 2 2 6 3 4" xfId="8599"/>
    <cellStyle name="汇总 2 2 6 4" xfId="8600"/>
    <cellStyle name="汇总 2 2 6 4 2" xfId="8601"/>
    <cellStyle name="汇总 2 2 6 4 2 2" xfId="8602"/>
    <cellStyle name="汇总 2 2 6 4 3" xfId="8603"/>
    <cellStyle name="汇总 2 2 6 5" xfId="8604"/>
    <cellStyle name="汇总 2 2 6 5 2" xfId="8605"/>
    <cellStyle name="汇总 2 2 6 6" xfId="8606"/>
    <cellStyle name="汇总 2 2 7" xfId="8607"/>
    <cellStyle name="汇总 2 2 7 2" xfId="8608"/>
    <cellStyle name="汇总 2 2 7 2 2" xfId="8609"/>
    <cellStyle name="汇总 2 2 7 2 2 2" xfId="8610"/>
    <cellStyle name="汇总 2 2 7 2 2 2 2" xfId="8611"/>
    <cellStyle name="汇总 2 2 7 2 2 3" xfId="8612"/>
    <cellStyle name="汇总 2 2 7 2 3" xfId="8613"/>
    <cellStyle name="汇总 2 2 7 2 3 2" xfId="8614"/>
    <cellStyle name="汇总 2 2 7 2 4" xfId="8615"/>
    <cellStyle name="汇总 2 2 7 3" xfId="8616"/>
    <cellStyle name="汇总 2 2 7 3 2" xfId="8617"/>
    <cellStyle name="汇总 2 2 7 3 2 2" xfId="8618"/>
    <cellStyle name="汇总 2 2 7 3 3" xfId="8619"/>
    <cellStyle name="汇总 2 2 7 4" xfId="8620"/>
    <cellStyle name="汇总 2 2 7 4 2" xfId="8621"/>
    <cellStyle name="汇总 2 2 7 5" xfId="8622"/>
    <cellStyle name="汇总 2 2 8" xfId="8623"/>
    <cellStyle name="汇总 2 2 8 2" xfId="8624"/>
    <cellStyle name="汇总 2 2 8 2 2" xfId="8625"/>
    <cellStyle name="汇总 2 2 8 2 2 2" xfId="8626"/>
    <cellStyle name="汇总 2 2 8 2 3" xfId="8627"/>
    <cellStyle name="汇总 2 2 8 3" xfId="8628"/>
    <cellStyle name="汇总 2 2 8 3 2" xfId="8629"/>
    <cellStyle name="汇总 2 2 8 4" xfId="8630"/>
    <cellStyle name="汇总 2 2 9" xfId="8631"/>
    <cellStyle name="汇总 2 2 9 2" xfId="8632"/>
    <cellStyle name="汇总 2 2 9 2 2" xfId="8633"/>
    <cellStyle name="汇总 2 2 9 3" xfId="8634"/>
    <cellStyle name="汇总 2 3" xfId="8635"/>
    <cellStyle name="汇总 2 3 10" xfId="8636"/>
    <cellStyle name="汇总 2 3 2" xfId="8637"/>
    <cellStyle name="汇总 2 3 2 2" xfId="8638"/>
    <cellStyle name="汇总 2 3 2 2 2" xfId="8639"/>
    <cellStyle name="汇总 2 3 2 2 2 2" xfId="8640"/>
    <cellStyle name="汇总 2 3 2 2 2 2 2" xfId="8641"/>
    <cellStyle name="汇总 2 3 2 2 2 2 2 2" xfId="8642"/>
    <cellStyle name="汇总 2 3 2 2 2 2 2 2 2" xfId="8643"/>
    <cellStyle name="汇总 2 3 2 2 2 2 2 2 2 2" xfId="8644"/>
    <cellStyle name="汇总 2 3 2 2 2 2 2 2 3" xfId="8645"/>
    <cellStyle name="汇总 2 3 2 2 2 2 2 3" xfId="8646"/>
    <cellStyle name="汇总 2 3 2 2 2 2 2 3 2" xfId="8647"/>
    <cellStyle name="汇总 2 3 2 2 2 2 2 4" xfId="8648"/>
    <cellStyle name="汇总 2 3 2 2 2 2 3" xfId="8649"/>
    <cellStyle name="汇总 2 3 2 2 2 2 3 2" xfId="8650"/>
    <cellStyle name="汇总 2 3 2 2 2 2 3 2 2" xfId="8651"/>
    <cellStyle name="汇总 2 3 2 2 2 2 3 3" xfId="8652"/>
    <cellStyle name="汇总 2 3 2 2 2 2 4" xfId="8653"/>
    <cellStyle name="汇总 2 3 2 2 2 2 4 2" xfId="8654"/>
    <cellStyle name="汇总 2 3 2 2 2 2 5" xfId="8655"/>
    <cellStyle name="汇总 2 3 2 2 2 3" xfId="8656"/>
    <cellStyle name="汇总 2 3 2 2 2 3 2" xfId="8657"/>
    <cellStyle name="汇总 2 3 2 2 2 3 2 2" xfId="8658"/>
    <cellStyle name="汇总 2 3 2 2 2 3 2 2 2" xfId="8659"/>
    <cellStyle name="汇总 2 3 2 2 2 3 2 3" xfId="8660"/>
    <cellStyle name="汇总 2 3 2 2 2 3 3" xfId="8661"/>
    <cellStyle name="汇总 2 3 2 2 2 3 3 2" xfId="8662"/>
    <cellStyle name="汇总 2 3 2 2 2 3 4" xfId="8663"/>
    <cellStyle name="汇总 2 3 2 2 2 4" xfId="8664"/>
    <cellStyle name="汇总 2 3 2 2 2 4 2" xfId="8665"/>
    <cellStyle name="汇总 2 3 2 2 2 4 2 2" xfId="8666"/>
    <cellStyle name="汇总 2 3 2 2 2 4 3" xfId="8667"/>
    <cellStyle name="汇总 2 3 2 2 2 5" xfId="8668"/>
    <cellStyle name="汇总 2 3 2 2 2 5 2" xfId="8669"/>
    <cellStyle name="汇总 2 3 2 2 2 6" xfId="8670"/>
    <cellStyle name="汇总 2 3 2 2 3" xfId="8671"/>
    <cellStyle name="汇总 2 3 2 2 3 2" xfId="8672"/>
    <cellStyle name="汇总 2 3 2 2 3 2 2" xfId="8673"/>
    <cellStyle name="汇总 2 3 2 2 3 2 2 2" xfId="8674"/>
    <cellStyle name="汇总 2 3 2 2 3 2 2 2 2" xfId="8675"/>
    <cellStyle name="汇总 2 3 2 2 3 2 2 3" xfId="8676"/>
    <cellStyle name="汇总 2 3 2 2 3 2 3" xfId="8677"/>
    <cellStyle name="汇总 2 3 2 2 3 2 3 2" xfId="8678"/>
    <cellStyle name="汇总 2 3 2 2 3 2 4" xfId="8679"/>
    <cellStyle name="汇总 2 3 2 2 3 3" xfId="8680"/>
    <cellStyle name="汇总 2 3 2 2 3 3 2" xfId="8681"/>
    <cellStyle name="汇总 2 3 2 2 3 3 2 2" xfId="8682"/>
    <cellStyle name="汇总 2 3 2 2 3 3 3" xfId="8683"/>
    <cellStyle name="汇总 2 3 2 2 3 4" xfId="8684"/>
    <cellStyle name="汇总 2 3 2 2 3 4 2" xfId="8685"/>
    <cellStyle name="汇总 2 3 2 2 3 5" xfId="8686"/>
    <cellStyle name="汇总 2 3 2 2 4" xfId="8687"/>
    <cellStyle name="汇总 2 3 2 2 4 2" xfId="8688"/>
    <cellStyle name="汇总 2 3 2 2 4 2 2" xfId="8689"/>
    <cellStyle name="汇总 2 3 2 2 4 2 2 2" xfId="8690"/>
    <cellStyle name="汇总 2 3 2 2 4 2 3" xfId="8691"/>
    <cellStyle name="汇总 2 3 2 2 4 3" xfId="8692"/>
    <cellStyle name="汇总 2 3 2 2 4 3 2" xfId="8693"/>
    <cellStyle name="汇总 2 3 2 2 4 4" xfId="8694"/>
    <cellStyle name="汇总 2 3 2 2 5" xfId="8695"/>
    <cellStyle name="汇总 2 3 2 2 5 2" xfId="8696"/>
    <cellStyle name="汇总 2 3 2 2 5 2 2" xfId="8697"/>
    <cellStyle name="汇总 2 3 2 2 5 3" xfId="8698"/>
    <cellStyle name="汇总 2 3 2 2 6" xfId="8699"/>
    <cellStyle name="汇总 2 3 2 2 6 2" xfId="8700"/>
    <cellStyle name="汇总 2 3 2 2 7" xfId="8701"/>
    <cellStyle name="汇总 2 3 2 3" xfId="8702"/>
    <cellStyle name="汇总 2 3 2 3 2" xfId="8703"/>
    <cellStyle name="汇总 2 3 2 3 2 2" xfId="8704"/>
    <cellStyle name="汇总 2 3 2 3 2 2 2" xfId="8705"/>
    <cellStyle name="汇总 2 3 2 3 2 2 2 2" xfId="8706"/>
    <cellStyle name="汇总 2 3 2 3 2 2 2 2 2" xfId="8707"/>
    <cellStyle name="汇总 2 3 2 3 2 2 2 3" xfId="8708"/>
    <cellStyle name="汇总 2 3 2 3 2 2 3" xfId="8709"/>
    <cellStyle name="汇总 2 3 2 3 2 2 3 2" xfId="8710"/>
    <cellStyle name="汇总 2 3 2 3 2 2 4" xfId="8711"/>
    <cellStyle name="汇总 2 3 2 3 2 3" xfId="8712"/>
    <cellStyle name="汇总 2 3 2 3 2 3 2" xfId="8713"/>
    <cellStyle name="汇总 2 3 2 3 2 3 2 2" xfId="8714"/>
    <cellStyle name="汇总 2 3 2 3 2 3 3" xfId="8715"/>
    <cellStyle name="汇总 2 3 2 3 2 4" xfId="8716"/>
    <cellStyle name="汇总 2 3 2 3 2 4 2" xfId="8717"/>
    <cellStyle name="汇总 2 3 2 3 2 5" xfId="8718"/>
    <cellStyle name="汇总 2 3 2 3 3" xfId="8719"/>
    <cellStyle name="汇总 2 3 2 3 3 2" xfId="8720"/>
    <cellStyle name="汇总 2 3 2 3 3 2 2" xfId="8721"/>
    <cellStyle name="汇总 2 3 2 3 3 2 2 2" xfId="8722"/>
    <cellStyle name="汇总 2 3 2 3 3 2 3" xfId="8723"/>
    <cellStyle name="汇总 2 3 2 3 3 3" xfId="8724"/>
    <cellStyle name="汇总 2 3 2 3 3 3 2" xfId="8725"/>
    <cellStyle name="汇总 2 3 2 3 3 4" xfId="8726"/>
    <cellStyle name="汇总 2 3 2 3 4" xfId="8727"/>
    <cellStyle name="汇总 2 3 2 3 4 2" xfId="8728"/>
    <cellStyle name="汇总 2 3 2 3 4 2 2" xfId="8729"/>
    <cellStyle name="汇总 2 3 2 3 4 3" xfId="8730"/>
    <cellStyle name="汇总 2 3 2 3 5" xfId="8731"/>
    <cellStyle name="汇总 2 3 2 3 5 2" xfId="8732"/>
    <cellStyle name="汇总 2 3 2 3 6" xfId="8733"/>
    <cellStyle name="汇总 2 3 2 4" xfId="8734"/>
    <cellStyle name="汇总 2 3 2 4 2" xfId="8735"/>
    <cellStyle name="汇总 2 3 2 4 2 2" xfId="8736"/>
    <cellStyle name="汇总 2 3 2 4 2 2 2" xfId="8737"/>
    <cellStyle name="汇总 2 3 2 4 2 2 2 2" xfId="8738"/>
    <cellStyle name="汇总 2 3 2 4 2 2 3" xfId="8739"/>
    <cellStyle name="汇总 2 3 2 4 2 3" xfId="8740"/>
    <cellStyle name="汇总 2 3 2 4 2 3 2" xfId="8741"/>
    <cellStyle name="汇总 2 3 2 4 2 4" xfId="8742"/>
    <cellStyle name="汇总 2 3 2 4 3" xfId="8743"/>
    <cellStyle name="汇总 2 3 2 4 3 2" xfId="8744"/>
    <cellStyle name="汇总 2 3 2 4 3 2 2" xfId="8745"/>
    <cellStyle name="汇总 2 3 2 4 3 3" xfId="8746"/>
    <cellStyle name="汇总 2 3 2 4 4" xfId="8747"/>
    <cellStyle name="汇总 2 3 2 4 4 2" xfId="8748"/>
    <cellStyle name="汇总 2 3 2 4 5" xfId="8749"/>
    <cellStyle name="汇总 2 3 2 5" xfId="8750"/>
    <cellStyle name="汇总 2 3 2 5 2" xfId="8751"/>
    <cellStyle name="汇总 2 3 2 5 2 2" xfId="8752"/>
    <cellStyle name="汇总 2 3 2 5 2 2 2" xfId="8753"/>
    <cellStyle name="汇总 2 3 2 5 2 3" xfId="8754"/>
    <cellStyle name="汇总 2 3 2 5 3" xfId="8755"/>
    <cellStyle name="汇总 2 3 2 5 3 2" xfId="8756"/>
    <cellStyle name="汇总 2 3 2 5 4" xfId="8757"/>
    <cellStyle name="汇总 2 3 2 6" xfId="8758"/>
    <cellStyle name="汇总 2 3 2 6 2" xfId="8759"/>
    <cellStyle name="汇总 2 3 2 6 2 2" xfId="8760"/>
    <cellStyle name="汇总 2 3 2 6 3" xfId="8761"/>
    <cellStyle name="汇总 2 3 2 7" xfId="8762"/>
    <cellStyle name="汇总 2 3 2 7 2" xfId="8763"/>
    <cellStyle name="汇总 2 3 2 8" xfId="8764"/>
    <cellStyle name="汇总 2 3 3" xfId="8765"/>
    <cellStyle name="汇总 2 3 3 2" xfId="8766"/>
    <cellStyle name="汇总 2 3 3 2 2" xfId="8767"/>
    <cellStyle name="汇总 2 3 3 2 2 2" xfId="8768"/>
    <cellStyle name="汇总 2 3 3 2 2 2 2" xfId="8769"/>
    <cellStyle name="汇总 2 3 3 2 2 2 2 2" xfId="8770"/>
    <cellStyle name="汇总 2 3 3 2 2 2 2 2 2" xfId="8771"/>
    <cellStyle name="汇总 2 3 3 2 2 2 2 3" xfId="8772"/>
    <cellStyle name="汇总 2 3 3 2 2 2 3" xfId="8773"/>
    <cellStyle name="汇总 2 3 3 2 2 2 3 2" xfId="8774"/>
    <cellStyle name="汇总 2 3 3 2 2 2 4" xfId="8775"/>
    <cellStyle name="汇总 2 3 3 2 2 3" xfId="8776"/>
    <cellStyle name="汇总 2 3 3 2 2 3 2" xfId="8777"/>
    <cellStyle name="汇总 2 3 3 2 2 3 2 2" xfId="8778"/>
    <cellStyle name="汇总 2 3 3 2 2 3 3" xfId="8779"/>
    <cellStyle name="汇总 2 3 3 2 2 4" xfId="8780"/>
    <cellStyle name="汇总 2 3 3 2 2 4 2" xfId="8781"/>
    <cellStyle name="汇总 2 3 3 2 2 5" xfId="8782"/>
    <cellStyle name="汇总 2 3 3 2 3" xfId="8783"/>
    <cellStyle name="汇总 2 3 3 2 3 2" xfId="8784"/>
    <cellStyle name="汇总 2 3 3 2 3 2 2" xfId="8785"/>
    <cellStyle name="汇总 2 3 3 2 3 2 2 2" xfId="8786"/>
    <cellStyle name="汇总 2 3 3 2 3 2 3" xfId="8787"/>
    <cellStyle name="汇总 2 3 3 2 3 3" xfId="8788"/>
    <cellStyle name="汇总 2 3 3 2 3 3 2" xfId="8789"/>
    <cellStyle name="汇总 2 3 3 2 3 4" xfId="8790"/>
    <cellStyle name="汇总 2 3 3 2 4" xfId="8791"/>
    <cellStyle name="汇总 2 3 3 2 4 2" xfId="8792"/>
    <cellStyle name="汇总 2 3 3 2 4 2 2" xfId="8793"/>
    <cellStyle name="汇总 2 3 3 2 4 3" xfId="8794"/>
    <cellStyle name="汇总 2 3 3 2 5" xfId="8795"/>
    <cellStyle name="汇总 2 3 3 2 5 2" xfId="8796"/>
    <cellStyle name="汇总 2 3 3 2 6" xfId="8797"/>
    <cellStyle name="汇总 2 3 3 3" xfId="8798"/>
    <cellStyle name="汇总 2 3 3 3 2" xfId="8799"/>
    <cellStyle name="汇总 2 3 3 3 2 2" xfId="8800"/>
    <cellStyle name="汇总 2 3 3 3 2 2 2" xfId="8801"/>
    <cellStyle name="汇总 2 3 3 3 2 2 2 2" xfId="8802"/>
    <cellStyle name="汇总 2 3 3 3 2 2 3" xfId="8803"/>
    <cellStyle name="汇总 2 3 3 3 2 3" xfId="8804"/>
    <cellStyle name="汇总 2 3 3 3 2 3 2" xfId="8805"/>
    <cellStyle name="汇总 2 3 3 3 2 4" xfId="8806"/>
    <cellStyle name="汇总 2 3 3 3 3" xfId="8807"/>
    <cellStyle name="汇总 2 3 3 3 3 2" xfId="8808"/>
    <cellStyle name="汇总 2 3 3 3 3 2 2" xfId="8809"/>
    <cellStyle name="汇总 2 3 3 3 3 3" xfId="8810"/>
    <cellStyle name="汇总 2 3 3 3 4" xfId="8811"/>
    <cellStyle name="汇总 2 3 3 3 4 2" xfId="8812"/>
    <cellStyle name="汇总 2 3 3 3 5" xfId="8813"/>
    <cellStyle name="汇总 2 3 3 4" xfId="8814"/>
    <cellStyle name="汇总 2 3 3 4 2" xfId="8815"/>
    <cellStyle name="汇总 2 3 3 4 2 2" xfId="8816"/>
    <cellStyle name="汇总 2 3 3 4 2 2 2" xfId="8817"/>
    <cellStyle name="汇总 2 3 3 4 2 3" xfId="8818"/>
    <cellStyle name="汇总 2 3 3 4 3" xfId="8819"/>
    <cellStyle name="汇总 2 3 3 4 3 2" xfId="8820"/>
    <cellStyle name="汇总 2 3 3 4 4" xfId="8821"/>
    <cellStyle name="汇总 2 3 3 5" xfId="8822"/>
    <cellStyle name="汇总 2 3 3 5 2" xfId="8823"/>
    <cellStyle name="汇总 2 3 3 5 2 2" xfId="8824"/>
    <cellStyle name="汇总 2 3 3 5 3" xfId="8825"/>
    <cellStyle name="汇总 2 3 3 6" xfId="8826"/>
    <cellStyle name="汇总 2 3 3 6 2" xfId="8827"/>
    <cellStyle name="汇总 2 3 3 7" xfId="8828"/>
    <cellStyle name="汇总 2 3 4" xfId="8829"/>
    <cellStyle name="汇总 2 3 4 2" xfId="8830"/>
    <cellStyle name="汇总 2 3 4 2 2" xfId="8831"/>
    <cellStyle name="汇总 2 3 4 2 2 2" xfId="8832"/>
    <cellStyle name="汇总 2 3 4 2 2 2 2" xfId="8833"/>
    <cellStyle name="汇总 2 3 4 2 2 2 2 2" xfId="8834"/>
    <cellStyle name="汇总 2 3 4 2 2 2 3" xfId="8835"/>
    <cellStyle name="汇总 2 3 4 2 2 3" xfId="8836"/>
    <cellStyle name="汇总 2 3 4 2 2 3 2" xfId="8837"/>
    <cellStyle name="汇总 2 3 4 2 2 4" xfId="8838"/>
    <cellStyle name="汇总 2 3 4 2 3" xfId="8839"/>
    <cellStyle name="汇总 2 3 4 2 3 2" xfId="8840"/>
    <cellStyle name="汇总 2 3 4 2 3 2 2" xfId="8841"/>
    <cellStyle name="汇总 2 3 4 2 3 3" xfId="8842"/>
    <cellStyle name="汇总 2 3 4 2 4" xfId="8843"/>
    <cellStyle name="汇总 2 3 4 2 4 2" xfId="8844"/>
    <cellStyle name="汇总 2 3 4 2 5" xfId="8845"/>
    <cellStyle name="汇总 2 3 4 3" xfId="8846"/>
    <cellStyle name="汇总 2 3 4 3 2" xfId="8847"/>
    <cellStyle name="汇总 2 3 4 3 2 2" xfId="8848"/>
    <cellStyle name="汇总 2 3 4 3 2 2 2" xfId="8849"/>
    <cellStyle name="汇总 2 3 4 3 2 3" xfId="8850"/>
    <cellStyle name="汇总 2 3 4 3 3" xfId="8851"/>
    <cellStyle name="汇总 2 3 4 3 3 2" xfId="8852"/>
    <cellStyle name="汇总 2 3 4 3 4" xfId="8853"/>
    <cellStyle name="汇总 2 3 4 4" xfId="8854"/>
    <cellStyle name="汇总 2 3 4 4 2" xfId="8855"/>
    <cellStyle name="汇总 2 3 4 4 2 2" xfId="8856"/>
    <cellStyle name="汇总 2 3 4 4 3" xfId="8857"/>
    <cellStyle name="汇总 2 3 4 5" xfId="8858"/>
    <cellStyle name="汇总 2 3 4 5 2" xfId="8859"/>
    <cellStyle name="汇总 2 3 4 6" xfId="8860"/>
    <cellStyle name="汇总 2 3 5" xfId="8861"/>
    <cellStyle name="汇总 2 3 5 2" xfId="8862"/>
    <cellStyle name="汇总 2 3 5 2 2" xfId="8863"/>
    <cellStyle name="汇总 2 3 5 2 2 2" xfId="8864"/>
    <cellStyle name="汇总 2 3 5 2 2 2 2" xfId="8865"/>
    <cellStyle name="汇总 2 3 5 2 2 2 2 2" xfId="8866"/>
    <cellStyle name="汇总 2 3 5 2 2 2 3" xfId="8867"/>
    <cellStyle name="汇总 2 3 5 2 2 3" xfId="8868"/>
    <cellStyle name="汇总 2 3 5 2 2 3 2" xfId="8869"/>
    <cellStyle name="汇总 2 3 5 2 2 4" xfId="8870"/>
    <cellStyle name="汇总 2 3 5 2 3" xfId="8871"/>
    <cellStyle name="汇总 2 3 5 2 3 2" xfId="8872"/>
    <cellStyle name="汇总 2 3 5 2 3 2 2" xfId="8873"/>
    <cellStyle name="汇总 2 3 5 2 3 3" xfId="8874"/>
    <cellStyle name="汇总 2 3 5 2 4" xfId="8875"/>
    <cellStyle name="汇总 2 3 5 2 4 2" xfId="8876"/>
    <cellStyle name="汇总 2 3 5 2 5" xfId="8877"/>
    <cellStyle name="汇总 2 3 5 3" xfId="8878"/>
    <cellStyle name="汇总 2 3 5 3 2" xfId="8879"/>
    <cellStyle name="汇总 2 3 5 3 2 2" xfId="8880"/>
    <cellStyle name="汇总 2 3 5 3 2 2 2" xfId="8881"/>
    <cellStyle name="汇总 2 3 5 3 2 3" xfId="8882"/>
    <cellStyle name="汇总 2 3 5 3 3" xfId="8883"/>
    <cellStyle name="汇总 2 3 5 3 3 2" xfId="8884"/>
    <cellStyle name="汇总 2 3 5 3 4" xfId="8885"/>
    <cellStyle name="汇总 2 3 5 4" xfId="8886"/>
    <cellStyle name="汇总 2 3 5 4 2" xfId="8887"/>
    <cellStyle name="汇总 2 3 5 4 2 2" xfId="8888"/>
    <cellStyle name="汇总 2 3 5 4 3" xfId="8889"/>
    <cellStyle name="汇总 2 3 5 5" xfId="8890"/>
    <cellStyle name="汇总 2 3 5 5 2" xfId="8891"/>
    <cellStyle name="汇总 2 3 5 6" xfId="8892"/>
    <cellStyle name="汇总 2 3 6" xfId="8893"/>
    <cellStyle name="汇总 2 3 6 2" xfId="8894"/>
    <cellStyle name="汇总 2 3 6 2 2" xfId="8895"/>
    <cellStyle name="汇总 2 3 6 2 2 2" xfId="8896"/>
    <cellStyle name="汇总 2 3 6 2 2 2 2" xfId="8897"/>
    <cellStyle name="汇总 2 3 6 2 2 3" xfId="8898"/>
    <cellStyle name="汇总 2 3 6 2 3" xfId="8899"/>
    <cellStyle name="汇总 2 3 6 2 3 2" xfId="8900"/>
    <cellStyle name="汇总 2 3 6 2 4" xfId="8901"/>
    <cellStyle name="汇总 2 3 6 3" xfId="8902"/>
    <cellStyle name="汇总 2 3 6 3 2" xfId="8903"/>
    <cellStyle name="汇总 2 3 6 3 2 2" xfId="8904"/>
    <cellStyle name="汇总 2 3 6 3 3" xfId="8905"/>
    <cellStyle name="汇总 2 3 6 4" xfId="8906"/>
    <cellStyle name="汇总 2 3 6 4 2" xfId="8907"/>
    <cellStyle name="汇总 2 3 6 5" xfId="8908"/>
    <cellStyle name="汇总 2 3 7" xfId="8909"/>
    <cellStyle name="汇总 2 3 7 2" xfId="8910"/>
    <cellStyle name="汇总 2 3 7 2 2" xfId="8911"/>
    <cellStyle name="汇总 2 3 7 2 2 2" xfId="8912"/>
    <cellStyle name="汇总 2 3 7 2 3" xfId="8913"/>
    <cellStyle name="汇总 2 3 7 3" xfId="8914"/>
    <cellStyle name="汇总 2 3 7 3 2" xfId="8915"/>
    <cellStyle name="汇总 2 3 7 4" xfId="8916"/>
    <cellStyle name="汇总 2 3 8" xfId="8917"/>
    <cellStyle name="汇总 2 3 8 2" xfId="8918"/>
    <cellStyle name="汇总 2 3 8 2 2" xfId="8919"/>
    <cellStyle name="汇总 2 3 8 3" xfId="8920"/>
    <cellStyle name="汇总 2 3 9" xfId="8921"/>
    <cellStyle name="汇总 2 3 9 2" xfId="8922"/>
    <cellStyle name="汇总 2 4" xfId="8923"/>
    <cellStyle name="汇总 2 4 2" xfId="8924"/>
    <cellStyle name="汇总 2 4 2 2" xfId="8925"/>
    <cellStyle name="汇总 2 4 2 2 2" xfId="8926"/>
    <cellStyle name="汇总 2 4 2 2 2 2" xfId="8927"/>
    <cellStyle name="汇总 2 4 2 2 2 2 2" xfId="8928"/>
    <cellStyle name="汇总 2 4 2 2 2 2 2 2" xfId="8929"/>
    <cellStyle name="汇总 2 4 2 2 2 2 2 2 2" xfId="8930"/>
    <cellStyle name="汇总 2 4 2 2 2 2 2 3" xfId="8931"/>
    <cellStyle name="汇总 2 4 2 2 2 2 3" xfId="8932"/>
    <cellStyle name="汇总 2 4 2 2 2 2 3 2" xfId="8933"/>
    <cellStyle name="汇总 2 4 2 2 2 2 4" xfId="8934"/>
    <cellStyle name="汇总 2 4 2 2 2 3" xfId="8935"/>
    <cellStyle name="汇总 2 4 2 2 2 3 2" xfId="8936"/>
    <cellStyle name="汇总 2 4 2 2 2 3 2 2" xfId="8937"/>
    <cellStyle name="汇总 2 4 2 2 2 3 3" xfId="8938"/>
    <cellStyle name="汇总 2 4 2 2 2 4" xfId="8939"/>
    <cellStyle name="汇总 2 4 2 2 2 4 2" xfId="8940"/>
    <cellStyle name="汇总 2 4 2 2 2 5" xfId="8941"/>
    <cellStyle name="汇总 2 4 2 2 3" xfId="8942"/>
    <cellStyle name="汇总 2 4 2 2 3 2" xfId="8943"/>
    <cellStyle name="汇总 2 4 2 2 3 2 2" xfId="8944"/>
    <cellStyle name="汇总 2 4 2 2 3 2 2 2" xfId="8945"/>
    <cellStyle name="汇总 2 4 2 2 3 2 3" xfId="8946"/>
    <cellStyle name="汇总 2 4 2 2 3 3" xfId="8947"/>
    <cellStyle name="汇总 2 4 2 2 3 3 2" xfId="8948"/>
    <cellStyle name="汇总 2 4 2 2 3 4" xfId="8949"/>
    <cellStyle name="汇总 2 4 2 2 4" xfId="8950"/>
    <cellStyle name="汇总 2 4 2 2 4 2" xfId="8951"/>
    <cellStyle name="汇总 2 4 2 2 4 2 2" xfId="8952"/>
    <cellStyle name="汇总 2 4 2 2 4 3" xfId="8953"/>
    <cellStyle name="汇总 2 4 2 2 5" xfId="8954"/>
    <cellStyle name="汇总 2 4 2 2 5 2" xfId="8955"/>
    <cellStyle name="汇总 2 4 2 2 6" xfId="8956"/>
    <cellStyle name="汇总 2 4 2 3" xfId="8957"/>
    <cellStyle name="汇总 2 4 2 3 2" xfId="8958"/>
    <cellStyle name="汇总 2 4 2 3 2 2" xfId="8959"/>
    <cellStyle name="汇总 2 4 2 3 2 2 2" xfId="8960"/>
    <cellStyle name="汇总 2 4 2 3 2 2 2 2" xfId="8961"/>
    <cellStyle name="汇总 2 4 2 3 2 2 3" xfId="8962"/>
    <cellStyle name="汇总 2 4 2 3 2 3" xfId="8963"/>
    <cellStyle name="汇总 2 4 2 3 2 3 2" xfId="8964"/>
    <cellStyle name="汇总 2 4 2 3 2 4" xfId="8965"/>
    <cellStyle name="汇总 2 4 2 3 3" xfId="8966"/>
    <cellStyle name="汇总 2 4 2 3 3 2" xfId="8967"/>
    <cellStyle name="汇总 2 4 2 3 3 2 2" xfId="8968"/>
    <cellStyle name="汇总 2 4 2 3 3 3" xfId="8969"/>
    <cellStyle name="汇总 2 4 2 3 4" xfId="8970"/>
    <cellStyle name="汇总 2 4 2 3 4 2" xfId="8971"/>
    <cellStyle name="汇总 2 4 2 3 5" xfId="8972"/>
    <cellStyle name="汇总 2 4 2 4" xfId="8973"/>
    <cellStyle name="汇总 2 4 2 4 2" xfId="8974"/>
    <cellStyle name="汇总 2 4 2 4 2 2" xfId="8975"/>
    <cellStyle name="汇总 2 4 2 4 2 2 2" xfId="8976"/>
    <cellStyle name="汇总 2 4 2 4 2 3" xfId="8977"/>
    <cellStyle name="汇总 2 4 2 4 3" xfId="8978"/>
    <cellStyle name="汇总 2 4 2 4 3 2" xfId="8979"/>
    <cellStyle name="汇总 2 4 2 4 4" xfId="8980"/>
    <cellStyle name="汇总 2 4 2 5" xfId="8981"/>
    <cellStyle name="汇总 2 4 2 5 2" xfId="8982"/>
    <cellStyle name="汇总 2 4 2 5 2 2" xfId="8983"/>
    <cellStyle name="汇总 2 4 2 5 3" xfId="8984"/>
    <cellStyle name="汇总 2 4 2 6" xfId="8985"/>
    <cellStyle name="汇总 2 4 2 6 2" xfId="8986"/>
    <cellStyle name="汇总 2 4 2 7" xfId="8987"/>
    <cellStyle name="汇总 2 4 3" xfId="8988"/>
    <cellStyle name="汇总 2 4 3 2" xfId="8989"/>
    <cellStyle name="汇总 2 4 3 2 2" xfId="8990"/>
    <cellStyle name="汇总 2 4 3 2 2 2" xfId="8991"/>
    <cellStyle name="汇总 2 4 3 2 2 2 2" xfId="8992"/>
    <cellStyle name="汇总 2 4 3 2 2 2 2 2" xfId="8993"/>
    <cellStyle name="汇总 2 4 3 2 2 2 3" xfId="8994"/>
    <cellStyle name="汇总 2 4 3 2 2 3" xfId="8995"/>
    <cellStyle name="汇总 2 4 3 2 2 3 2" xfId="8996"/>
    <cellStyle name="汇总 2 4 3 2 2 4" xfId="8997"/>
    <cellStyle name="汇总 2 4 3 2 3" xfId="8998"/>
    <cellStyle name="汇总 2 4 3 2 3 2" xfId="8999"/>
    <cellStyle name="汇总 2 4 3 2 3 2 2" xfId="9000"/>
    <cellStyle name="汇总 2 4 3 2 3 3" xfId="9001"/>
    <cellStyle name="汇总 2 4 3 2 4" xfId="9002"/>
    <cellStyle name="汇总 2 4 3 2 4 2" xfId="9003"/>
    <cellStyle name="汇总 2 4 3 2 5" xfId="9004"/>
    <cellStyle name="汇总 2 4 3 3" xfId="9005"/>
    <cellStyle name="汇总 2 4 3 3 2" xfId="9006"/>
    <cellStyle name="汇总 2 4 3 3 2 2" xfId="9007"/>
    <cellStyle name="汇总 2 4 3 3 2 2 2" xfId="9008"/>
    <cellStyle name="汇总 2 4 3 3 2 3" xfId="9009"/>
    <cellStyle name="汇总 2 4 3 3 3" xfId="9010"/>
    <cellStyle name="汇总 2 4 3 3 3 2" xfId="9011"/>
    <cellStyle name="汇总 2 4 3 3 4" xfId="9012"/>
    <cellStyle name="汇总 2 4 3 4" xfId="9013"/>
    <cellStyle name="汇总 2 4 3 4 2" xfId="9014"/>
    <cellStyle name="汇总 2 4 3 4 2 2" xfId="9015"/>
    <cellStyle name="汇总 2 4 3 4 3" xfId="9016"/>
    <cellStyle name="汇总 2 4 3 5" xfId="9017"/>
    <cellStyle name="汇总 2 4 3 5 2" xfId="9018"/>
    <cellStyle name="汇总 2 4 3 6" xfId="9019"/>
    <cellStyle name="汇总 2 4 4" xfId="9020"/>
    <cellStyle name="汇总 2 4 4 2" xfId="9021"/>
    <cellStyle name="汇总 2 4 4 2 2" xfId="9022"/>
    <cellStyle name="汇总 2 4 4 2 2 2" xfId="9023"/>
    <cellStyle name="汇总 2 4 4 2 2 2 2" xfId="9024"/>
    <cellStyle name="汇总 2 4 4 2 2 2 2 2" xfId="9025"/>
    <cellStyle name="汇总 2 4 4 2 2 2 3" xfId="9026"/>
    <cellStyle name="汇总 2 4 4 2 2 3" xfId="9027"/>
    <cellStyle name="汇总 2 4 4 2 2 3 2" xfId="9028"/>
    <cellStyle name="汇总 2 4 4 2 2 4" xfId="9029"/>
    <cellStyle name="汇总 2 4 4 2 3" xfId="9030"/>
    <cellStyle name="汇总 2 4 4 2 3 2" xfId="9031"/>
    <cellStyle name="汇总 2 4 4 2 3 2 2" xfId="9032"/>
    <cellStyle name="汇总 2 4 4 2 3 3" xfId="9033"/>
    <cellStyle name="汇总 2 4 4 2 4" xfId="9034"/>
    <cellStyle name="汇总 2 4 4 2 4 2" xfId="9035"/>
    <cellStyle name="汇总 2 4 4 2 5" xfId="9036"/>
    <cellStyle name="汇总 2 4 4 3" xfId="9037"/>
    <cellStyle name="汇总 2 4 4 3 2" xfId="9038"/>
    <cellStyle name="汇总 2 4 4 3 2 2" xfId="9039"/>
    <cellStyle name="汇总 2 4 4 3 2 2 2" xfId="9040"/>
    <cellStyle name="汇总 2 4 4 3 2 3" xfId="9041"/>
    <cellStyle name="汇总 2 4 4 3 3" xfId="9042"/>
    <cellStyle name="汇总 2 4 4 3 3 2" xfId="9043"/>
    <cellStyle name="汇总 2 4 4 3 4" xfId="9044"/>
    <cellStyle name="汇总 2 4 4 4" xfId="9045"/>
    <cellStyle name="汇总 2 4 4 4 2" xfId="9046"/>
    <cellStyle name="汇总 2 4 4 4 2 2" xfId="9047"/>
    <cellStyle name="汇总 2 4 4 4 3" xfId="9048"/>
    <cellStyle name="汇总 2 4 4 5" xfId="9049"/>
    <cellStyle name="汇总 2 4 4 5 2" xfId="9050"/>
    <cellStyle name="汇总 2 4 4 6" xfId="9051"/>
    <cellStyle name="汇总 2 4 5" xfId="9052"/>
    <cellStyle name="汇总 2 4 5 2" xfId="9053"/>
    <cellStyle name="汇总 2 4 5 2 2" xfId="9054"/>
    <cellStyle name="汇总 2 4 5 2 2 2" xfId="9055"/>
    <cellStyle name="汇总 2 4 5 2 2 2 2" xfId="9056"/>
    <cellStyle name="汇总 2 4 5 2 2 3" xfId="9057"/>
    <cellStyle name="汇总 2 4 5 2 3" xfId="9058"/>
    <cellStyle name="汇总 2 4 5 2 3 2" xfId="9059"/>
    <cellStyle name="汇总 2 4 5 2 4" xfId="9060"/>
    <cellStyle name="汇总 2 4 5 3" xfId="9061"/>
    <cellStyle name="汇总 2 4 5 3 2" xfId="9062"/>
    <cellStyle name="汇总 2 4 5 3 2 2" xfId="9063"/>
    <cellStyle name="汇总 2 4 5 3 3" xfId="9064"/>
    <cellStyle name="汇总 2 4 5 4" xfId="9065"/>
    <cellStyle name="汇总 2 4 5 4 2" xfId="9066"/>
    <cellStyle name="汇总 2 4 5 5" xfId="9067"/>
    <cellStyle name="汇总 2 4 6" xfId="9068"/>
    <cellStyle name="汇总 2 4 6 2" xfId="9069"/>
    <cellStyle name="汇总 2 4 6 2 2" xfId="9070"/>
    <cellStyle name="汇总 2 4 6 2 2 2" xfId="9071"/>
    <cellStyle name="汇总 2 4 6 2 3" xfId="9072"/>
    <cellStyle name="汇总 2 4 6 3" xfId="9073"/>
    <cellStyle name="汇总 2 4 6 3 2" xfId="9074"/>
    <cellStyle name="汇总 2 4 6 4" xfId="9075"/>
    <cellStyle name="汇总 2 4 7" xfId="9076"/>
    <cellStyle name="汇总 2 4 7 2" xfId="9077"/>
    <cellStyle name="汇总 2 4 7 2 2" xfId="9078"/>
    <cellStyle name="汇总 2 4 7 3" xfId="9079"/>
    <cellStyle name="汇总 2 4 8" xfId="9080"/>
    <cellStyle name="汇总 2 4 8 2" xfId="9081"/>
    <cellStyle name="汇总 2 4 9" xfId="9082"/>
    <cellStyle name="汇总 2 5" xfId="9083"/>
    <cellStyle name="汇总 2 5 2" xfId="9084"/>
    <cellStyle name="汇总 2 5 2 2" xfId="9085"/>
    <cellStyle name="汇总 2 5 2 2 2" xfId="9086"/>
    <cellStyle name="汇总 2 5 2 2 2 2" xfId="9087"/>
    <cellStyle name="汇总 2 5 2 2 2 2 2" xfId="9088"/>
    <cellStyle name="汇总 2 5 2 2 2 2 2 2" xfId="9089"/>
    <cellStyle name="汇总 2 5 2 2 2 2 3" xfId="9090"/>
    <cellStyle name="汇总 2 5 2 2 2 3" xfId="9091"/>
    <cellStyle name="汇总 2 5 2 2 2 3 2" xfId="9092"/>
    <cellStyle name="汇总 2 5 2 2 2 4" xfId="9093"/>
    <cellStyle name="汇总 2 5 2 2 3" xfId="9094"/>
    <cellStyle name="汇总 2 5 2 2 3 2" xfId="9095"/>
    <cellStyle name="汇总 2 5 2 2 3 2 2" xfId="9096"/>
    <cellStyle name="汇总 2 5 2 2 3 3" xfId="9097"/>
    <cellStyle name="汇总 2 5 2 2 4" xfId="9098"/>
    <cellStyle name="汇总 2 5 2 2 4 2" xfId="9099"/>
    <cellStyle name="汇总 2 5 2 2 5" xfId="9100"/>
    <cellStyle name="汇总 2 5 2 3" xfId="9101"/>
    <cellStyle name="汇总 2 5 2 3 2" xfId="9102"/>
    <cellStyle name="汇总 2 5 2 3 2 2" xfId="9103"/>
    <cellStyle name="汇总 2 5 2 3 2 2 2" xfId="9104"/>
    <cellStyle name="汇总 2 5 2 3 2 3" xfId="9105"/>
    <cellStyle name="汇总 2 5 2 3 3" xfId="9106"/>
    <cellStyle name="汇总 2 5 2 3 3 2" xfId="9107"/>
    <cellStyle name="汇总 2 5 2 3 4" xfId="9108"/>
    <cellStyle name="汇总 2 5 2 4" xfId="9109"/>
    <cellStyle name="汇总 2 5 2 4 2" xfId="9110"/>
    <cellStyle name="汇总 2 5 2 4 2 2" xfId="9111"/>
    <cellStyle name="汇总 2 5 2 4 3" xfId="9112"/>
    <cellStyle name="汇总 2 5 2 5" xfId="9113"/>
    <cellStyle name="汇总 2 5 2 5 2" xfId="9114"/>
    <cellStyle name="汇总 2 5 2 6" xfId="9115"/>
    <cellStyle name="汇总 2 5 3" xfId="9116"/>
    <cellStyle name="汇总 2 5 3 2" xfId="9117"/>
    <cellStyle name="汇总 2 5 3 2 2" xfId="9118"/>
    <cellStyle name="汇总 2 5 3 2 2 2" xfId="9119"/>
    <cellStyle name="汇总 2 5 3 2 2 2 2" xfId="9120"/>
    <cellStyle name="汇总 2 5 3 2 2 2 2 2" xfId="9121"/>
    <cellStyle name="汇总 2 5 3 2 2 2 3" xfId="9122"/>
    <cellStyle name="汇总 2 5 3 2 2 3" xfId="9123"/>
    <cellStyle name="汇总 2 5 3 2 2 3 2" xfId="9124"/>
    <cellStyle name="汇总 2 5 3 2 2 4" xfId="9125"/>
    <cellStyle name="汇总 2 5 3 2 3" xfId="9126"/>
    <cellStyle name="汇总 2 5 3 2 3 2" xfId="9127"/>
    <cellStyle name="汇总 2 5 3 2 3 2 2" xfId="9128"/>
    <cellStyle name="汇总 2 5 3 2 3 3" xfId="9129"/>
    <cellStyle name="汇总 2 5 3 2 4" xfId="9130"/>
    <cellStyle name="汇总 2 5 3 2 4 2" xfId="9131"/>
    <cellStyle name="汇总 2 5 3 2 5" xfId="9132"/>
    <cellStyle name="汇总 2 5 3 3" xfId="9133"/>
    <cellStyle name="汇总 2 5 3 3 2" xfId="9134"/>
    <cellStyle name="汇总 2 5 3 3 2 2" xfId="9135"/>
    <cellStyle name="汇总 2 5 3 3 2 2 2" xfId="9136"/>
    <cellStyle name="汇总 2 5 3 3 2 3" xfId="9137"/>
    <cellStyle name="汇总 2 5 3 3 3" xfId="9138"/>
    <cellStyle name="汇总 2 5 3 3 3 2" xfId="9139"/>
    <cellStyle name="汇总 2 5 3 3 4" xfId="9140"/>
    <cellStyle name="汇总 2 5 3 4" xfId="9141"/>
    <cellStyle name="汇总 2 5 3 4 2" xfId="9142"/>
    <cellStyle name="汇总 2 5 3 4 2 2" xfId="9143"/>
    <cellStyle name="汇总 2 5 3 4 3" xfId="9144"/>
    <cellStyle name="汇总 2 5 3 5" xfId="9145"/>
    <cellStyle name="汇总 2 5 3 5 2" xfId="9146"/>
    <cellStyle name="汇总 2 5 3 6" xfId="9147"/>
    <cellStyle name="汇总 2 5 4" xfId="9148"/>
    <cellStyle name="汇总 2 5 4 2" xfId="9149"/>
    <cellStyle name="汇总 2 5 4 2 2" xfId="9150"/>
    <cellStyle name="汇总 2 5 4 2 2 2" xfId="9151"/>
    <cellStyle name="汇总 2 5 4 2 2 2 2" xfId="9152"/>
    <cellStyle name="汇总 2 5 4 2 2 3" xfId="9153"/>
    <cellStyle name="汇总 2 5 4 2 3" xfId="9154"/>
    <cellStyle name="汇总 2 5 4 2 3 2" xfId="9155"/>
    <cellStyle name="汇总 2 5 4 2 4" xfId="9156"/>
    <cellStyle name="汇总 2 5 4 3" xfId="9157"/>
    <cellStyle name="汇总 2 5 4 3 2" xfId="9158"/>
    <cellStyle name="汇总 2 5 4 3 2 2" xfId="9159"/>
    <cellStyle name="汇总 2 5 4 3 3" xfId="9160"/>
    <cellStyle name="汇总 2 5 4 4" xfId="9161"/>
    <cellStyle name="汇总 2 5 4 4 2" xfId="9162"/>
    <cellStyle name="汇总 2 5 4 5" xfId="9163"/>
    <cellStyle name="汇总 2 5 5" xfId="9164"/>
    <cellStyle name="汇总 2 5 5 2" xfId="9165"/>
    <cellStyle name="汇总 2 5 5 2 2" xfId="9166"/>
    <cellStyle name="汇总 2 5 5 2 2 2" xfId="9167"/>
    <cellStyle name="汇总 2 5 5 2 3" xfId="9168"/>
    <cellStyle name="汇总 2 5 5 3" xfId="9169"/>
    <cellStyle name="汇总 2 5 5 3 2" xfId="9170"/>
    <cellStyle name="汇总 2 5 5 4" xfId="9171"/>
    <cellStyle name="汇总 2 5 6" xfId="9172"/>
    <cellStyle name="汇总 2 5 6 2" xfId="9173"/>
    <cellStyle name="汇总 2 5 6 2 2" xfId="9174"/>
    <cellStyle name="汇总 2 5 6 3" xfId="9175"/>
    <cellStyle name="汇总 2 5 7" xfId="9176"/>
    <cellStyle name="汇总 2 5 7 2" xfId="9177"/>
    <cellStyle name="汇总 2 5 8" xfId="9178"/>
    <cellStyle name="汇总 2 6" xfId="9179"/>
    <cellStyle name="汇总 2 6 2" xfId="9180"/>
    <cellStyle name="汇总 2 6 2 2" xfId="9181"/>
    <cellStyle name="汇总 2 6 2 2 2" xfId="9182"/>
    <cellStyle name="汇总 2 6 2 2 2 2" xfId="9183"/>
    <cellStyle name="汇总 2 6 2 2 2 2 2" xfId="9184"/>
    <cellStyle name="汇总 2 6 2 2 2 2 2 2" xfId="9185"/>
    <cellStyle name="汇总 2 6 2 2 2 2 3" xfId="9186"/>
    <cellStyle name="汇总 2 6 2 2 2 3" xfId="9187"/>
    <cellStyle name="汇总 2 6 2 2 2 3 2" xfId="9188"/>
    <cellStyle name="汇总 2 6 2 2 2 4" xfId="9189"/>
    <cellStyle name="汇总 2 6 2 2 3" xfId="9190"/>
    <cellStyle name="汇总 2 6 2 2 3 2" xfId="9191"/>
    <cellStyle name="汇总 2 6 2 2 3 2 2" xfId="9192"/>
    <cellStyle name="汇总 2 6 2 2 3 3" xfId="9193"/>
    <cellStyle name="汇总 2 6 2 2 4" xfId="9194"/>
    <cellStyle name="汇总 2 6 2 2 4 2" xfId="9195"/>
    <cellStyle name="汇总 2 6 2 2 5" xfId="9196"/>
    <cellStyle name="汇总 2 6 2 3" xfId="9197"/>
    <cellStyle name="汇总 2 6 2 3 2" xfId="9198"/>
    <cellStyle name="汇总 2 6 2 3 2 2" xfId="9199"/>
    <cellStyle name="汇总 2 6 2 3 2 2 2" xfId="9200"/>
    <cellStyle name="汇总 2 6 2 3 2 3" xfId="9201"/>
    <cellStyle name="汇总 2 6 2 3 3" xfId="9202"/>
    <cellStyle name="汇总 2 6 2 3 3 2" xfId="9203"/>
    <cellStyle name="汇总 2 6 2 3 4" xfId="9204"/>
    <cellStyle name="汇总 2 6 2 4" xfId="9205"/>
    <cellStyle name="汇总 2 6 2 4 2" xfId="9206"/>
    <cellStyle name="汇总 2 6 2 4 2 2" xfId="9207"/>
    <cellStyle name="汇总 2 6 2 4 3" xfId="9208"/>
    <cellStyle name="汇总 2 6 2 5" xfId="9209"/>
    <cellStyle name="汇总 2 6 2 5 2" xfId="9210"/>
    <cellStyle name="汇总 2 6 2 6" xfId="9211"/>
    <cellStyle name="汇总 2 6 3" xfId="9212"/>
    <cellStyle name="汇总 2 6 3 2" xfId="9213"/>
    <cellStyle name="汇总 2 6 3 2 2" xfId="9214"/>
    <cellStyle name="汇总 2 6 3 2 2 2" xfId="9215"/>
    <cellStyle name="汇总 2 6 3 2 2 2 2" xfId="9216"/>
    <cellStyle name="汇总 2 6 3 2 2 3" xfId="9217"/>
    <cellStyle name="汇总 2 6 3 2 3" xfId="9218"/>
    <cellStyle name="汇总 2 6 3 2 3 2" xfId="9219"/>
    <cellStyle name="汇总 2 6 3 2 4" xfId="9220"/>
    <cellStyle name="汇总 2 6 3 3" xfId="9221"/>
    <cellStyle name="汇总 2 6 3 3 2" xfId="9222"/>
    <cellStyle name="汇总 2 6 3 3 2 2" xfId="9223"/>
    <cellStyle name="汇总 2 6 3 3 3" xfId="9224"/>
    <cellStyle name="汇总 2 6 3 4" xfId="9225"/>
    <cellStyle name="汇总 2 6 3 4 2" xfId="9226"/>
    <cellStyle name="汇总 2 6 3 5" xfId="9227"/>
    <cellStyle name="汇总 2 6 4" xfId="9228"/>
    <cellStyle name="汇总 2 6 4 2" xfId="9229"/>
    <cellStyle name="汇总 2 6 4 2 2" xfId="9230"/>
    <cellStyle name="汇总 2 6 4 2 2 2" xfId="9231"/>
    <cellStyle name="汇总 2 6 4 2 3" xfId="9232"/>
    <cellStyle name="汇总 2 6 4 3" xfId="9233"/>
    <cellStyle name="汇总 2 6 4 3 2" xfId="9234"/>
    <cellStyle name="汇总 2 6 4 4" xfId="9235"/>
    <cellStyle name="汇总 2 6 5" xfId="9236"/>
    <cellStyle name="汇总 2 6 5 2" xfId="9237"/>
    <cellStyle name="汇总 2 6 5 2 2" xfId="9238"/>
    <cellStyle name="汇总 2 6 5 3" xfId="9239"/>
    <cellStyle name="汇总 2 6 6" xfId="9240"/>
    <cellStyle name="汇总 2 6 6 2" xfId="9241"/>
    <cellStyle name="汇总 2 6 7" xfId="9242"/>
    <cellStyle name="汇总 2 7" xfId="9243"/>
    <cellStyle name="汇总 2 7 2" xfId="9244"/>
    <cellStyle name="汇总 2 7 2 2" xfId="9245"/>
    <cellStyle name="汇总 2 7 2 2 2" xfId="9246"/>
    <cellStyle name="汇总 2 7 2 2 2 2" xfId="9247"/>
    <cellStyle name="汇总 2 7 2 2 2 2 2" xfId="9248"/>
    <cellStyle name="汇总 2 7 2 2 2 3" xfId="9249"/>
    <cellStyle name="汇总 2 7 2 2 3" xfId="9250"/>
    <cellStyle name="汇总 2 7 2 2 3 2" xfId="9251"/>
    <cellStyle name="汇总 2 7 2 2 4" xfId="9252"/>
    <cellStyle name="汇总 2 7 2 3" xfId="9253"/>
    <cellStyle name="汇总 2 7 2 3 2" xfId="9254"/>
    <cellStyle name="汇总 2 7 2 3 2 2" xfId="9255"/>
    <cellStyle name="汇总 2 7 2 3 3" xfId="9256"/>
    <cellStyle name="汇总 2 7 2 4" xfId="9257"/>
    <cellStyle name="汇总 2 7 2 4 2" xfId="9258"/>
    <cellStyle name="汇总 2 7 2 5" xfId="9259"/>
    <cellStyle name="汇总 2 7 3" xfId="9260"/>
    <cellStyle name="汇总 2 7 3 2" xfId="9261"/>
    <cellStyle name="汇总 2 7 3 2 2" xfId="9262"/>
    <cellStyle name="汇总 2 7 3 2 2 2" xfId="9263"/>
    <cellStyle name="汇总 2 7 3 2 3" xfId="9264"/>
    <cellStyle name="汇总 2 7 3 3" xfId="9265"/>
    <cellStyle name="汇总 2 7 3 3 2" xfId="9266"/>
    <cellStyle name="汇总 2 7 3 4" xfId="9267"/>
    <cellStyle name="汇总 2 7 4" xfId="9268"/>
    <cellStyle name="汇总 2 7 4 2" xfId="9269"/>
    <cellStyle name="汇总 2 7 4 2 2" xfId="9270"/>
    <cellStyle name="汇总 2 7 4 3" xfId="9271"/>
    <cellStyle name="汇总 2 7 5" xfId="9272"/>
    <cellStyle name="汇总 2 7 5 2" xfId="9273"/>
    <cellStyle name="汇总 2 7 6" xfId="9274"/>
    <cellStyle name="汇总 2 8" xfId="9275"/>
    <cellStyle name="汇总 2 8 2" xfId="9276"/>
    <cellStyle name="汇总 2 8 2 2" xfId="9277"/>
    <cellStyle name="汇总 2 8 2 2 2" xfId="9278"/>
    <cellStyle name="汇总 2 8 2 2 2 2" xfId="9279"/>
    <cellStyle name="汇总 2 8 2 2 2 2 2" xfId="9280"/>
    <cellStyle name="汇总 2 8 2 2 2 3" xfId="9281"/>
    <cellStyle name="汇总 2 8 2 2 3" xfId="9282"/>
    <cellStyle name="汇总 2 8 2 2 3 2" xfId="9283"/>
    <cellStyle name="汇总 2 8 2 2 4" xfId="9284"/>
    <cellStyle name="汇总 2 8 2 3" xfId="9285"/>
    <cellStyle name="汇总 2 8 2 3 2" xfId="9286"/>
    <cellStyle name="汇总 2 8 2 3 2 2" xfId="9287"/>
    <cellStyle name="汇总 2 8 2 3 3" xfId="9288"/>
    <cellStyle name="汇总 2 8 2 4" xfId="9289"/>
    <cellStyle name="汇总 2 8 2 4 2" xfId="9290"/>
    <cellStyle name="汇总 2 8 2 5" xfId="9291"/>
    <cellStyle name="汇总 2 8 3" xfId="9292"/>
    <cellStyle name="汇总 2 8 3 2" xfId="9293"/>
    <cellStyle name="汇总 2 8 3 2 2" xfId="9294"/>
    <cellStyle name="汇总 2 8 3 2 2 2" xfId="9295"/>
    <cellStyle name="汇总 2 8 3 2 3" xfId="9296"/>
    <cellStyle name="汇总 2 8 3 3" xfId="9297"/>
    <cellStyle name="汇总 2 8 3 3 2" xfId="9298"/>
    <cellStyle name="汇总 2 8 3 4" xfId="9299"/>
    <cellStyle name="汇总 2 8 4" xfId="9300"/>
    <cellStyle name="汇总 2 8 4 2" xfId="9301"/>
    <cellStyle name="汇总 2 8 4 2 2" xfId="9302"/>
    <cellStyle name="汇总 2 8 4 3" xfId="9303"/>
    <cellStyle name="汇总 2 8 5" xfId="9304"/>
    <cellStyle name="汇总 2 8 5 2" xfId="9305"/>
    <cellStyle name="汇总 2 8 6" xfId="9306"/>
    <cellStyle name="汇总 2 9" xfId="9307"/>
    <cellStyle name="汇总 2 9 2" xfId="9308"/>
    <cellStyle name="汇总 2 9 2 2" xfId="9309"/>
    <cellStyle name="汇总 2 9 2 2 2" xfId="9310"/>
    <cellStyle name="汇总 2 9 2 2 2 2" xfId="9311"/>
    <cellStyle name="汇总 2 9 2 2 3" xfId="9312"/>
    <cellStyle name="汇总 2 9 2 3" xfId="9313"/>
    <cellStyle name="汇总 2 9 2 3 2" xfId="9314"/>
    <cellStyle name="汇总 2 9 2 4" xfId="9315"/>
    <cellStyle name="汇总 2 9 3" xfId="9316"/>
    <cellStyle name="汇总 2 9 3 2" xfId="9317"/>
    <cellStyle name="汇总 2 9 3 2 2" xfId="9318"/>
    <cellStyle name="汇总 2 9 3 3" xfId="9319"/>
    <cellStyle name="汇总 2 9 4" xfId="9320"/>
    <cellStyle name="汇总 2 9 4 2" xfId="9321"/>
    <cellStyle name="汇总 2 9 5" xfId="9322"/>
    <cellStyle name="汇总 3" xfId="9323"/>
    <cellStyle name="汇总 3 10" xfId="9324"/>
    <cellStyle name="汇总 3 10 2" xfId="9325"/>
    <cellStyle name="汇总 3 10 2 2" xfId="9326"/>
    <cellStyle name="汇总 3 10 2 2 2" xfId="9327"/>
    <cellStyle name="汇总 3 10 2 3" xfId="9328"/>
    <cellStyle name="汇总 3 10 3" xfId="9329"/>
    <cellStyle name="汇总 3 10 3 2" xfId="9330"/>
    <cellStyle name="汇总 3 10 4" xfId="9331"/>
    <cellStyle name="汇总 3 11" xfId="9332"/>
    <cellStyle name="汇总 3 11 2" xfId="9333"/>
    <cellStyle name="汇总 3 11 2 2" xfId="9334"/>
    <cellStyle name="汇总 3 11 3" xfId="9335"/>
    <cellStyle name="汇总 3 12" xfId="9336"/>
    <cellStyle name="汇总 3 12 2" xfId="9337"/>
    <cellStyle name="汇总 3 13" xfId="9338"/>
    <cellStyle name="汇总 3 2" xfId="9339"/>
    <cellStyle name="汇总 3 2 10" xfId="9340"/>
    <cellStyle name="汇总 3 2 2" xfId="9341"/>
    <cellStyle name="汇总 3 2 2 2" xfId="9342"/>
    <cellStyle name="汇总 3 2 2 2 2" xfId="9343"/>
    <cellStyle name="汇总 3 2 2 2 2 2" xfId="9344"/>
    <cellStyle name="汇总 3 2 2 2 2 2 2" xfId="9345"/>
    <cellStyle name="汇总 3 2 2 2 2 2 2 2" xfId="9346"/>
    <cellStyle name="汇总 3 2 2 2 2 2 2 2 2" xfId="9347"/>
    <cellStyle name="汇总 3 2 2 2 2 2 2 2 2 2" xfId="9348"/>
    <cellStyle name="汇总 3 2 2 2 2 2 2 2 3" xfId="9349"/>
    <cellStyle name="汇总 3 2 2 2 2 2 2 3" xfId="9350"/>
    <cellStyle name="汇总 3 2 2 2 2 2 2 3 2" xfId="9351"/>
    <cellStyle name="汇总 3 2 2 2 2 2 2 4" xfId="9352"/>
    <cellStyle name="汇总 3 2 2 2 2 2 3" xfId="9353"/>
    <cellStyle name="汇总 3 2 2 2 2 2 3 2" xfId="9354"/>
    <cellStyle name="汇总 3 2 2 2 2 2 3 2 2" xfId="9355"/>
    <cellStyle name="汇总 3 2 2 2 2 2 3 3" xfId="9356"/>
    <cellStyle name="汇总 3 2 2 2 2 2 4" xfId="9357"/>
    <cellStyle name="汇总 3 2 2 2 2 2 4 2" xfId="9358"/>
    <cellStyle name="汇总 3 2 2 2 2 2 5" xfId="9359"/>
    <cellStyle name="汇总 3 2 2 2 2 3" xfId="9360"/>
    <cellStyle name="汇总 3 2 2 2 2 3 2" xfId="9361"/>
    <cellStyle name="汇总 3 2 2 2 2 3 2 2" xfId="9362"/>
    <cellStyle name="汇总 3 2 2 2 2 3 2 2 2" xfId="9363"/>
    <cellStyle name="汇总 3 2 2 2 2 3 2 3" xfId="9364"/>
    <cellStyle name="汇总 3 2 2 2 2 3 3" xfId="9365"/>
    <cellStyle name="汇总 3 2 2 2 2 3 3 2" xfId="9366"/>
    <cellStyle name="汇总 3 2 2 2 2 3 4" xfId="9367"/>
    <cellStyle name="汇总 3 2 2 2 2 4" xfId="9368"/>
    <cellStyle name="汇总 3 2 2 2 2 4 2" xfId="9369"/>
    <cellStyle name="汇总 3 2 2 2 2 4 2 2" xfId="9370"/>
    <cellStyle name="汇总 3 2 2 2 2 4 3" xfId="9371"/>
    <cellStyle name="汇总 3 2 2 2 2 5" xfId="9372"/>
    <cellStyle name="汇总 3 2 2 2 2 5 2" xfId="9373"/>
    <cellStyle name="汇总 3 2 2 2 2 6" xfId="9374"/>
    <cellStyle name="汇总 3 2 2 2 3" xfId="9375"/>
    <cellStyle name="汇总 3 2 2 2 3 2" xfId="9376"/>
    <cellStyle name="汇总 3 2 2 2 3 2 2" xfId="9377"/>
    <cellStyle name="汇总 3 2 2 2 3 2 2 2" xfId="9378"/>
    <cellStyle name="汇总 3 2 2 2 3 2 2 2 2" xfId="9379"/>
    <cellStyle name="汇总 3 2 2 2 3 2 2 3" xfId="9380"/>
    <cellStyle name="汇总 3 2 2 2 3 2 3" xfId="9381"/>
    <cellStyle name="汇总 3 2 2 2 3 2 3 2" xfId="9382"/>
    <cellStyle name="汇总 3 2 2 2 3 2 4" xfId="9383"/>
    <cellStyle name="汇总 3 2 2 2 3 3" xfId="9384"/>
    <cellStyle name="汇总 3 2 2 2 3 3 2" xfId="9385"/>
    <cellStyle name="汇总 3 2 2 2 3 3 2 2" xfId="9386"/>
    <cellStyle name="汇总 3 2 2 2 3 3 3" xfId="9387"/>
    <cellStyle name="汇总 3 2 2 2 3 4" xfId="9388"/>
    <cellStyle name="汇总 3 2 2 2 3 4 2" xfId="9389"/>
    <cellStyle name="汇总 3 2 2 2 3 5" xfId="9390"/>
    <cellStyle name="汇总 3 2 2 2 4" xfId="9391"/>
    <cellStyle name="汇总 3 2 2 2 4 2" xfId="9392"/>
    <cellStyle name="汇总 3 2 2 2 4 2 2" xfId="9393"/>
    <cellStyle name="汇总 3 2 2 2 4 2 2 2" xfId="9394"/>
    <cellStyle name="汇总 3 2 2 2 4 2 3" xfId="9395"/>
    <cellStyle name="汇总 3 2 2 2 4 3" xfId="9396"/>
    <cellStyle name="汇总 3 2 2 2 4 3 2" xfId="9397"/>
    <cellStyle name="汇总 3 2 2 2 4 4" xfId="9398"/>
    <cellStyle name="汇总 3 2 2 2 5" xfId="9399"/>
    <cellStyle name="汇总 3 2 2 2 5 2" xfId="9400"/>
    <cellStyle name="汇总 3 2 2 2 5 2 2" xfId="9401"/>
    <cellStyle name="汇总 3 2 2 2 5 3" xfId="9402"/>
    <cellStyle name="汇总 3 2 2 2 6" xfId="9403"/>
    <cellStyle name="汇总 3 2 2 2 6 2" xfId="9404"/>
    <cellStyle name="汇总 3 2 2 2 7" xfId="9405"/>
    <cellStyle name="汇总 3 2 2 3" xfId="9406"/>
    <cellStyle name="汇总 3 2 2 3 2" xfId="9407"/>
    <cellStyle name="汇总 3 2 2 3 2 2" xfId="9408"/>
    <cellStyle name="汇总 3 2 2 3 2 2 2" xfId="9409"/>
    <cellStyle name="汇总 3 2 2 3 2 2 2 2" xfId="9410"/>
    <cellStyle name="汇总 3 2 2 3 2 2 2 2 2" xfId="9411"/>
    <cellStyle name="汇总 3 2 2 3 2 2 2 3" xfId="9412"/>
    <cellStyle name="汇总 3 2 2 3 2 2 3" xfId="9413"/>
    <cellStyle name="汇总 3 2 2 3 2 2 3 2" xfId="9414"/>
    <cellStyle name="汇总 3 2 2 3 2 2 4" xfId="9415"/>
    <cellStyle name="汇总 3 2 2 3 2 3" xfId="9416"/>
    <cellStyle name="汇总 3 2 2 3 2 3 2" xfId="9417"/>
    <cellStyle name="汇总 3 2 2 3 2 3 2 2" xfId="9418"/>
    <cellStyle name="汇总 3 2 2 3 2 3 3" xfId="9419"/>
    <cellStyle name="汇总 3 2 2 3 2 4" xfId="9420"/>
    <cellStyle name="汇总 3 2 2 3 2 4 2" xfId="9421"/>
    <cellStyle name="汇总 3 2 2 3 2 5" xfId="9422"/>
    <cellStyle name="汇总 3 2 2 3 3" xfId="9423"/>
    <cellStyle name="汇总 3 2 2 3 3 2" xfId="9424"/>
    <cellStyle name="汇总 3 2 2 3 3 2 2" xfId="9425"/>
    <cellStyle name="汇总 3 2 2 3 3 2 2 2" xfId="9426"/>
    <cellStyle name="汇总 3 2 2 3 3 2 3" xfId="9427"/>
    <cellStyle name="汇总 3 2 2 3 3 3" xfId="9428"/>
    <cellStyle name="汇总 3 2 2 3 3 3 2" xfId="9429"/>
    <cellStyle name="汇总 3 2 2 3 3 4" xfId="9430"/>
    <cellStyle name="汇总 3 2 2 3 4" xfId="9431"/>
    <cellStyle name="汇总 3 2 2 3 4 2" xfId="9432"/>
    <cellStyle name="汇总 3 2 2 3 4 2 2" xfId="9433"/>
    <cellStyle name="汇总 3 2 2 3 4 3" xfId="9434"/>
    <cellStyle name="汇总 3 2 2 3 5" xfId="9435"/>
    <cellStyle name="汇总 3 2 2 3 5 2" xfId="9436"/>
    <cellStyle name="汇总 3 2 2 3 6" xfId="9437"/>
    <cellStyle name="汇总 3 2 2 4" xfId="9438"/>
    <cellStyle name="汇总 3 2 2 4 2" xfId="9439"/>
    <cellStyle name="汇总 3 2 2 4 2 2" xfId="9440"/>
    <cellStyle name="汇总 3 2 2 4 2 2 2" xfId="9441"/>
    <cellStyle name="汇总 3 2 2 4 2 2 2 2" xfId="9442"/>
    <cellStyle name="汇总 3 2 2 4 2 2 3" xfId="9443"/>
    <cellStyle name="汇总 3 2 2 4 2 3" xfId="9444"/>
    <cellStyle name="汇总 3 2 2 4 2 3 2" xfId="9445"/>
    <cellStyle name="汇总 3 2 2 4 2 4" xfId="9446"/>
    <cellStyle name="汇总 3 2 2 4 3" xfId="9447"/>
    <cellStyle name="汇总 3 2 2 4 3 2" xfId="9448"/>
    <cellStyle name="汇总 3 2 2 4 3 2 2" xfId="9449"/>
    <cellStyle name="汇总 3 2 2 4 3 3" xfId="9450"/>
    <cellStyle name="汇总 3 2 2 4 4" xfId="9451"/>
    <cellStyle name="汇总 3 2 2 4 4 2" xfId="9452"/>
    <cellStyle name="汇总 3 2 2 4 5" xfId="9453"/>
    <cellStyle name="汇总 3 2 2 5" xfId="9454"/>
    <cellStyle name="汇总 3 2 2 5 2" xfId="9455"/>
    <cellStyle name="汇总 3 2 2 5 2 2" xfId="9456"/>
    <cellStyle name="汇总 3 2 2 5 2 2 2" xfId="9457"/>
    <cellStyle name="汇总 3 2 2 5 2 3" xfId="9458"/>
    <cellStyle name="汇总 3 2 2 5 3" xfId="9459"/>
    <cellStyle name="汇总 3 2 2 5 3 2" xfId="9460"/>
    <cellStyle name="汇总 3 2 2 5 4" xfId="9461"/>
    <cellStyle name="汇总 3 2 2 6" xfId="9462"/>
    <cellStyle name="汇总 3 2 2 6 2" xfId="9463"/>
    <cellStyle name="汇总 3 2 2 6 2 2" xfId="9464"/>
    <cellStyle name="汇总 3 2 2 6 3" xfId="9465"/>
    <cellStyle name="汇总 3 2 2 7" xfId="9466"/>
    <cellStyle name="汇总 3 2 2 7 2" xfId="9467"/>
    <cellStyle name="汇总 3 2 2 8" xfId="9468"/>
    <cellStyle name="汇总 3 2 3" xfId="9469"/>
    <cellStyle name="汇总 3 2 3 2" xfId="9470"/>
    <cellStyle name="汇总 3 2 3 2 2" xfId="9471"/>
    <cellStyle name="汇总 3 2 3 2 2 2" xfId="9472"/>
    <cellStyle name="汇总 3 2 3 2 2 2 2" xfId="9473"/>
    <cellStyle name="汇总 3 2 3 2 2 2 2 2" xfId="9474"/>
    <cellStyle name="汇总 3 2 3 2 2 2 2 2 2" xfId="9475"/>
    <cellStyle name="汇总 3 2 3 2 2 2 2 3" xfId="9476"/>
    <cellStyle name="汇总 3 2 3 2 2 2 3" xfId="9477"/>
    <cellStyle name="汇总 3 2 3 2 2 2 3 2" xfId="9478"/>
    <cellStyle name="汇总 3 2 3 2 2 2 4" xfId="9479"/>
    <cellStyle name="汇总 3 2 3 2 2 3" xfId="9480"/>
    <cellStyle name="汇总 3 2 3 2 2 3 2" xfId="9481"/>
    <cellStyle name="汇总 3 2 3 2 2 3 2 2" xfId="9482"/>
    <cellStyle name="汇总 3 2 3 2 2 3 3" xfId="9483"/>
    <cellStyle name="汇总 3 2 3 2 2 4" xfId="9484"/>
    <cellStyle name="汇总 3 2 3 2 2 4 2" xfId="9485"/>
    <cellStyle name="汇总 3 2 3 2 2 5" xfId="9486"/>
    <cellStyle name="汇总 3 2 3 2 3" xfId="9487"/>
    <cellStyle name="汇总 3 2 3 2 3 2" xfId="9488"/>
    <cellStyle name="汇总 3 2 3 2 3 2 2" xfId="9489"/>
    <cellStyle name="汇总 3 2 3 2 3 2 2 2" xfId="9490"/>
    <cellStyle name="汇总 3 2 3 2 3 2 3" xfId="9491"/>
    <cellStyle name="汇总 3 2 3 2 3 3" xfId="9492"/>
    <cellStyle name="汇总 3 2 3 2 3 3 2" xfId="9493"/>
    <cellStyle name="汇总 3 2 3 2 3 4" xfId="9494"/>
    <cellStyle name="汇总 3 2 3 2 4" xfId="9495"/>
    <cellStyle name="汇总 3 2 3 2 4 2" xfId="9496"/>
    <cellStyle name="汇总 3 2 3 2 4 2 2" xfId="9497"/>
    <cellStyle name="汇总 3 2 3 2 4 3" xfId="9498"/>
    <cellStyle name="汇总 3 2 3 2 5" xfId="9499"/>
    <cellStyle name="汇总 3 2 3 2 5 2" xfId="9500"/>
    <cellStyle name="汇总 3 2 3 2 6" xfId="9501"/>
    <cellStyle name="汇总 3 2 3 3" xfId="9502"/>
    <cellStyle name="汇总 3 2 3 3 2" xfId="9503"/>
    <cellStyle name="汇总 3 2 3 3 2 2" xfId="9504"/>
    <cellStyle name="汇总 3 2 3 3 2 2 2" xfId="9505"/>
    <cellStyle name="汇总 3 2 3 3 2 2 2 2" xfId="9506"/>
    <cellStyle name="汇总 3 2 3 3 2 2 3" xfId="9507"/>
    <cellStyle name="汇总 3 2 3 3 2 3" xfId="9508"/>
    <cellStyle name="汇总 3 2 3 3 2 3 2" xfId="9509"/>
    <cellStyle name="汇总 3 2 3 3 2 4" xfId="9510"/>
    <cellStyle name="汇总 3 2 3 3 3" xfId="9511"/>
    <cellStyle name="汇总 3 2 3 3 3 2" xfId="9512"/>
    <cellStyle name="汇总 3 2 3 3 3 2 2" xfId="9513"/>
    <cellStyle name="汇总 3 2 3 3 3 3" xfId="9514"/>
    <cellStyle name="汇总 3 2 3 3 4" xfId="9515"/>
    <cellStyle name="汇总 3 2 3 3 4 2" xfId="9516"/>
    <cellStyle name="汇总 3 2 3 3 5" xfId="9517"/>
    <cellStyle name="汇总 3 2 3 4" xfId="9518"/>
    <cellStyle name="汇总 3 2 3 4 2" xfId="9519"/>
    <cellStyle name="汇总 3 2 3 4 2 2" xfId="9520"/>
    <cellStyle name="汇总 3 2 3 4 2 2 2" xfId="9521"/>
    <cellStyle name="汇总 3 2 3 4 2 3" xfId="9522"/>
    <cellStyle name="汇总 3 2 3 4 3" xfId="9523"/>
    <cellStyle name="汇总 3 2 3 4 3 2" xfId="9524"/>
    <cellStyle name="汇总 3 2 3 4 4" xfId="9525"/>
    <cellStyle name="汇总 3 2 3 5" xfId="9526"/>
    <cellStyle name="汇总 3 2 3 5 2" xfId="9527"/>
    <cellStyle name="汇总 3 2 3 5 2 2" xfId="9528"/>
    <cellStyle name="汇总 3 2 3 5 3" xfId="9529"/>
    <cellStyle name="汇总 3 2 3 6" xfId="9530"/>
    <cellStyle name="汇总 3 2 3 6 2" xfId="9531"/>
    <cellStyle name="汇总 3 2 3 7" xfId="9532"/>
    <cellStyle name="汇总 3 2 4" xfId="9533"/>
    <cellStyle name="汇总 3 2 4 2" xfId="9534"/>
    <cellStyle name="汇总 3 2 4 2 2" xfId="9535"/>
    <cellStyle name="汇总 3 2 4 2 2 2" xfId="9536"/>
    <cellStyle name="汇总 3 2 4 2 2 2 2" xfId="9537"/>
    <cellStyle name="汇总 3 2 4 2 2 2 2 2" xfId="9538"/>
    <cellStyle name="汇总 3 2 4 2 2 2 3" xfId="9539"/>
    <cellStyle name="汇总 3 2 4 2 2 3" xfId="9540"/>
    <cellStyle name="汇总 3 2 4 2 2 3 2" xfId="9541"/>
    <cellStyle name="汇总 3 2 4 2 2 4" xfId="9542"/>
    <cellStyle name="汇总 3 2 4 2 3" xfId="9543"/>
    <cellStyle name="汇总 3 2 4 2 3 2" xfId="9544"/>
    <cellStyle name="汇总 3 2 4 2 3 2 2" xfId="9545"/>
    <cellStyle name="汇总 3 2 4 2 3 3" xfId="9546"/>
    <cellStyle name="汇总 3 2 4 2 4" xfId="9547"/>
    <cellStyle name="汇总 3 2 4 2 4 2" xfId="9548"/>
    <cellStyle name="汇总 3 2 4 2 5" xfId="9549"/>
    <cellStyle name="汇总 3 2 4 3" xfId="9550"/>
    <cellStyle name="汇总 3 2 4 3 2" xfId="9551"/>
    <cellStyle name="汇总 3 2 4 3 2 2" xfId="9552"/>
    <cellStyle name="汇总 3 2 4 3 2 2 2" xfId="9553"/>
    <cellStyle name="汇总 3 2 4 3 2 3" xfId="9554"/>
    <cellStyle name="汇总 3 2 4 3 3" xfId="9555"/>
    <cellStyle name="汇总 3 2 4 3 3 2" xfId="9556"/>
    <cellStyle name="汇总 3 2 4 3 4" xfId="9557"/>
    <cellStyle name="汇总 3 2 4 4" xfId="9558"/>
    <cellStyle name="汇总 3 2 4 4 2" xfId="9559"/>
    <cellStyle name="汇总 3 2 4 4 2 2" xfId="9560"/>
    <cellStyle name="汇总 3 2 4 4 3" xfId="9561"/>
    <cellStyle name="汇总 3 2 4 5" xfId="9562"/>
    <cellStyle name="汇总 3 2 4 5 2" xfId="9563"/>
    <cellStyle name="汇总 3 2 4 6" xfId="9564"/>
    <cellStyle name="汇总 3 2 5" xfId="9565"/>
    <cellStyle name="汇总 3 2 5 2" xfId="9566"/>
    <cellStyle name="汇总 3 2 5 2 2" xfId="9567"/>
    <cellStyle name="汇总 3 2 5 2 2 2" xfId="9568"/>
    <cellStyle name="汇总 3 2 5 2 2 2 2" xfId="9569"/>
    <cellStyle name="汇总 3 2 5 2 2 2 2 2" xfId="9570"/>
    <cellStyle name="汇总 3 2 5 2 2 2 3" xfId="9571"/>
    <cellStyle name="汇总 3 2 5 2 2 3" xfId="9572"/>
    <cellStyle name="汇总 3 2 5 2 2 3 2" xfId="9573"/>
    <cellStyle name="汇总 3 2 5 2 2 4" xfId="9574"/>
    <cellStyle name="汇总 3 2 5 2 3" xfId="9575"/>
    <cellStyle name="汇总 3 2 5 2 3 2" xfId="9576"/>
    <cellStyle name="汇总 3 2 5 2 3 2 2" xfId="9577"/>
    <cellStyle name="汇总 3 2 5 2 3 3" xfId="9578"/>
    <cellStyle name="汇总 3 2 5 2 4" xfId="9579"/>
    <cellStyle name="汇总 3 2 5 2 4 2" xfId="9580"/>
    <cellStyle name="汇总 3 2 5 2 5" xfId="9581"/>
    <cellStyle name="汇总 3 2 5 3" xfId="9582"/>
    <cellStyle name="汇总 3 2 5 3 2" xfId="9583"/>
    <cellStyle name="汇总 3 2 5 3 2 2" xfId="9584"/>
    <cellStyle name="汇总 3 2 5 3 2 2 2" xfId="9585"/>
    <cellStyle name="汇总 3 2 5 3 2 3" xfId="9586"/>
    <cellStyle name="汇总 3 2 5 3 3" xfId="9587"/>
    <cellStyle name="汇总 3 2 5 3 3 2" xfId="9588"/>
    <cellStyle name="汇总 3 2 5 3 4" xfId="9589"/>
    <cellStyle name="汇总 3 2 5 4" xfId="9590"/>
    <cellStyle name="汇总 3 2 5 4 2" xfId="9591"/>
    <cellStyle name="汇总 3 2 5 4 2 2" xfId="9592"/>
    <cellStyle name="汇总 3 2 5 4 3" xfId="9593"/>
    <cellStyle name="汇总 3 2 5 5" xfId="9594"/>
    <cellStyle name="汇总 3 2 5 5 2" xfId="9595"/>
    <cellStyle name="汇总 3 2 5 6" xfId="9596"/>
    <cellStyle name="汇总 3 2 6" xfId="9597"/>
    <cellStyle name="汇总 3 2 6 2" xfId="9598"/>
    <cellStyle name="汇总 3 2 6 2 2" xfId="9599"/>
    <cellStyle name="汇总 3 2 6 2 2 2" xfId="9600"/>
    <cellStyle name="汇总 3 2 6 2 2 2 2" xfId="9601"/>
    <cellStyle name="汇总 3 2 6 2 2 3" xfId="9602"/>
    <cellStyle name="汇总 3 2 6 2 3" xfId="9603"/>
    <cellStyle name="汇总 3 2 6 2 3 2" xfId="9604"/>
    <cellStyle name="汇总 3 2 6 2 4" xfId="9605"/>
    <cellStyle name="汇总 3 2 6 3" xfId="9606"/>
    <cellStyle name="汇总 3 2 6 3 2" xfId="9607"/>
    <cellStyle name="汇总 3 2 6 3 2 2" xfId="9608"/>
    <cellStyle name="汇总 3 2 6 3 3" xfId="9609"/>
    <cellStyle name="汇总 3 2 6 4" xfId="9610"/>
    <cellStyle name="汇总 3 2 6 4 2" xfId="9611"/>
    <cellStyle name="汇总 3 2 6 5" xfId="9612"/>
    <cellStyle name="汇总 3 2 7" xfId="9613"/>
    <cellStyle name="汇总 3 2 7 2" xfId="9614"/>
    <cellStyle name="汇总 3 2 7 2 2" xfId="9615"/>
    <cellStyle name="汇总 3 2 7 2 2 2" xfId="9616"/>
    <cellStyle name="汇总 3 2 7 2 3" xfId="9617"/>
    <cellStyle name="汇总 3 2 7 3" xfId="9618"/>
    <cellStyle name="汇总 3 2 7 3 2" xfId="9619"/>
    <cellStyle name="汇总 3 2 7 4" xfId="9620"/>
    <cellStyle name="汇总 3 2 8" xfId="9621"/>
    <cellStyle name="汇总 3 2 8 2" xfId="9622"/>
    <cellStyle name="汇总 3 2 8 2 2" xfId="9623"/>
    <cellStyle name="汇总 3 2 8 3" xfId="9624"/>
    <cellStyle name="汇总 3 2 9" xfId="9625"/>
    <cellStyle name="汇总 3 2 9 2" xfId="9626"/>
    <cellStyle name="汇总 3 3" xfId="9627"/>
    <cellStyle name="汇总 3 3 2" xfId="9628"/>
    <cellStyle name="汇总 3 3 2 2" xfId="9629"/>
    <cellStyle name="汇总 3 3 2 2 2" xfId="9630"/>
    <cellStyle name="汇总 3 3 2 2 2 2" xfId="9631"/>
    <cellStyle name="汇总 3 3 2 2 2 2 2" xfId="9632"/>
    <cellStyle name="汇总 3 3 2 2 2 2 2 2" xfId="9633"/>
    <cellStyle name="汇总 3 3 2 2 2 2 2 2 2" xfId="9634"/>
    <cellStyle name="汇总 3 3 2 2 2 2 2 3" xfId="9635"/>
    <cellStyle name="汇总 3 3 2 2 2 2 3" xfId="9636"/>
    <cellStyle name="汇总 3 3 2 2 2 2 3 2" xfId="9637"/>
    <cellStyle name="汇总 3 3 2 2 2 2 4" xfId="9638"/>
    <cellStyle name="汇总 3 3 2 2 2 3" xfId="9639"/>
    <cellStyle name="汇总 3 3 2 2 2 3 2" xfId="9640"/>
    <cellStyle name="汇总 3 3 2 2 2 3 2 2" xfId="9641"/>
    <cellStyle name="汇总 3 3 2 2 2 3 3" xfId="9642"/>
    <cellStyle name="汇总 3 3 2 2 2 4" xfId="9643"/>
    <cellStyle name="汇总 3 3 2 2 2 4 2" xfId="9644"/>
    <cellStyle name="汇总 3 3 2 2 2 5" xfId="9645"/>
    <cellStyle name="汇总 3 3 2 2 3" xfId="9646"/>
    <cellStyle name="汇总 3 3 2 2 3 2" xfId="9647"/>
    <cellStyle name="汇总 3 3 2 2 3 2 2" xfId="9648"/>
    <cellStyle name="汇总 3 3 2 2 3 2 2 2" xfId="9649"/>
    <cellStyle name="汇总 3 3 2 2 3 2 3" xfId="9650"/>
    <cellStyle name="汇总 3 3 2 2 3 3" xfId="9651"/>
    <cellStyle name="汇总 3 3 2 2 3 3 2" xfId="9652"/>
    <cellStyle name="汇总 3 3 2 2 3 4" xfId="9653"/>
    <cellStyle name="汇总 3 3 2 2 4" xfId="9654"/>
    <cellStyle name="汇总 3 3 2 2 4 2" xfId="9655"/>
    <cellStyle name="汇总 3 3 2 2 4 2 2" xfId="9656"/>
    <cellStyle name="汇总 3 3 2 2 4 3" xfId="9657"/>
    <cellStyle name="汇总 3 3 2 2 5" xfId="9658"/>
    <cellStyle name="汇总 3 3 2 2 5 2" xfId="9659"/>
    <cellStyle name="汇总 3 3 2 2 6" xfId="9660"/>
    <cellStyle name="汇总 3 3 2 3" xfId="9661"/>
    <cellStyle name="汇总 3 3 2 3 2" xfId="9662"/>
    <cellStyle name="汇总 3 3 2 3 2 2" xfId="9663"/>
    <cellStyle name="汇总 3 3 2 3 2 2 2" xfId="9664"/>
    <cellStyle name="汇总 3 3 2 3 2 2 2 2" xfId="9665"/>
    <cellStyle name="汇总 3 3 2 3 2 2 3" xfId="9666"/>
    <cellStyle name="汇总 3 3 2 3 2 3" xfId="9667"/>
    <cellStyle name="汇总 3 3 2 3 2 3 2" xfId="9668"/>
    <cellStyle name="汇总 3 3 2 3 2 4" xfId="9669"/>
    <cellStyle name="汇总 3 3 2 3 3" xfId="9670"/>
    <cellStyle name="汇总 3 3 2 3 3 2" xfId="9671"/>
    <cellStyle name="汇总 3 3 2 3 3 2 2" xfId="9672"/>
    <cellStyle name="汇总 3 3 2 3 3 3" xfId="9673"/>
    <cellStyle name="汇总 3 3 2 3 4" xfId="9674"/>
    <cellStyle name="汇总 3 3 2 3 4 2" xfId="9675"/>
    <cellStyle name="汇总 3 3 2 3 5" xfId="9676"/>
    <cellStyle name="汇总 3 3 2 4" xfId="9677"/>
    <cellStyle name="汇总 3 3 2 4 2" xfId="9678"/>
    <cellStyle name="汇总 3 3 2 4 2 2" xfId="9679"/>
    <cellStyle name="汇总 3 3 2 4 2 2 2" xfId="9680"/>
    <cellStyle name="汇总 3 3 2 4 2 3" xfId="9681"/>
    <cellStyle name="汇总 3 3 2 4 3" xfId="9682"/>
    <cellStyle name="汇总 3 3 2 4 3 2" xfId="9683"/>
    <cellStyle name="汇总 3 3 2 4 4" xfId="9684"/>
    <cellStyle name="汇总 3 3 2 5" xfId="9685"/>
    <cellStyle name="汇总 3 3 2 5 2" xfId="9686"/>
    <cellStyle name="汇总 3 3 2 5 2 2" xfId="9687"/>
    <cellStyle name="汇总 3 3 2 5 3" xfId="9688"/>
    <cellStyle name="汇总 3 3 2 6" xfId="9689"/>
    <cellStyle name="汇总 3 3 2 6 2" xfId="9690"/>
    <cellStyle name="汇总 3 3 2 7" xfId="9691"/>
    <cellStyle name="汇总 3 3 3" xfId="9692"/>
    <cellStyle name="汇总 3 3 3 2" xfId="9693"/>
    <cellStyle name="汇总 3 3 3 2 2" xfId="9694"/>
    <cellStyle name="汇总 3 3 3 2 2 2" xfId="9695"/>
    <cellStyle name="汇总 3 3 3 2 2 2 2" xfId="9696"/>
    <cellStyle name="汇总 3 3 3 2 2 2 2 2" xfId="9697"/>
    <cellStyle name="汇总 3 3 3 2 2 2 3" xfId="9698"/>
    <cellStyle name="汇总 3 3 3 2 2 3" xfId="9699"/>
    <cellStyle name="汇总 3 3 3 2 2 3 2" xfId="9700"/>
    <cellStyle name="汇总 3 3 3 2 2 4" xfId="9701"/>
    <cellStyle name="汇总 3 3 3 2 3" xfId="9702"/>
    <cellStyle name="汇总 3 3 3 2 3 2" xfId="9703"/>
    <cellStyle name="汇总 3 3 3 2 3 2 2" xfId="9704"/>
    <cellStyle name="汇总 3 3 3 2 3 3" xfId="9705"/>
    <cellStyle name="汇总 3 3 3 2 4" xfId="9706"/>
    <cellStyle name="汇总 3 3 3 2 4 2" xfId="9707"/>
    <cellStyle name="汇总 3 3 3 2 5" xfId="9708"/>
    <cellStyle name="汇总 3 3 3 3" xfId="9709"/>
    <cellStyle name="汇总 3 3 3 3 2" xfId="9710"/>
    <cellStyle name="汇总 3 3 3 3 2 2" xfId="9711"/>
    <cellStyle name="汇总 3 3 3 3 2 2 2" xfId="9712"/>
    <cellStyle name="汇总 3 3 3 3 2 3" xfId="9713"/>
    <cellStyle name="汇总 3 3 3 3 3" xfId="9714"/>
    <cellStyle name="汇总 3 3 3 3 3 2" xfId="9715"/>
    <cellStyle name="汇总 3 3 3 3 4" xfId="9716"/>
    <cellStyle name="汇总 3 3 3 4" xfId="9717"/>
    <cellStyle name="汇总 3 3 3 4 2" xfId="9718"/>
    <cellStyle name="汇总 3 3 3 4 2 2" xfId="9719"/>
    <cellStyle name="汇总 3 3 3 4 3" xfId="9720"/>
    <cellStyle name="汇总 3 3 3 5" xfId="9721"/>
    <cellStyle name="汇总 3 3 3 5 2" xfId="9722"/>
    <cellStyle name="汇总 3 3 3 6" xfId="9723"/>
    <cellStyle name="汇总 3 3 4" xfId="9724"/>
    <cellStyle name="汇总 3 3 4 2" xfId="9725"/>
    <cellStyle name="汇总 3 3 4 2 2" xfId="9726"/>
    <cellStyle name="汇总 3 3 4 2 2 2" xfId="9727"/>
    <cellStyle name="汇总 3 3 4 2 2 2 2" xfId="9728"/>
    <cellStyle name="汇总 3 3 4 2 2 2 2 2" xfId="9729"/>
    <cellStyle name="汇总 3 3 4 2 2 2 3" xfId="9730"/>
    <cellStyle name="汇总 3 3 4 2 2 3" xfId="9731"/>
    <cellStyle name="汇总 3 3 4 2 2 3 2" xfId="9732"/>
    <cellStyle name="汇总 3 3 4 2 2 4" xfId="9733"/>
    <cellStyle name="汇总 3 3 4 2 3" xfId="9734"/>
    <cellStyle name="汇总 3 3 4 2 3 2" xfId="9735"/>
    <cellStyle name="汇总 3 3 4 2 3 2 2" xfId="9736"/>
    <cellStyle name="汇总 3 3 4 2 3 3" xfId="9737"/>
    <cellStyle name="汇总 3 3 4 2 4" xfId="9738"/>
    <cellStyle name="汇总 3 3 4 2 4 2" xfId="9739"/>
    <cellStyle name="汇总 3 3 4 2 5" xfId="9740"/>
    <cellStyle name="汇总 3 3 4 3" xfId="9741"/>
    <cellStyle name="汇总 3 3 4 3 2" xfId="9742"/>
    <cellStyle name="汇总 3 3 4 3 2 2" xfId="9743"/>
    <cellStyle name="汇总 3 3 4 3 2 2 2" xfId="9744"/>
    <cellStyle name="汇总 3 3 4 3 2 3" xfId="9745"/>
    <cellStyle name="汇总 3 3 4 3 3" xfId="9746"/>
    <cellStyle name="汇总 3 3 4 3 3 2" xfId="9747"/>
    <cellStyle name="汇总 3 3 4 3 4" xfId="9748"/>
    <cellStyle name="汇总 3 3 4 4" xfId="9749"/>
    <cellStyle name="汇总 3 3 4 4 2" xfId="9750"/>
    <cellStyle name="汇总 3 3 4 4 2 2" xfId="9751"/>
    <cellStyle name="汇总 3 3 4 4 3" xfId="9752"/>
    <cellStyle name="汇总 3 3 4 5" xfId="9753"/>
    <cellStyle name="汇总 3 3 4 5 2" xfId="9754"/>
    <cellStyle name="汇总 3 3 4 6" xfId="9755"/>
    <cellStyle name="汇总 3 3 5" xfId="9756"/>
    <cellStyle name="汇总 3 3 5 2" xfId="9757"/>
    <cellStyle name="汇总 3 3 5 2 2" xfId="9758"/>
    <cellStyle name="汇总 3 3 5 2 2 2" xfId="9759"/>
    <cellStyle name="汇总 3 3 5 2 2 2 2" xfId="9760"/>
    <cellStyle name="汇总 3 3 5 2 2 3" xfId="9761"/>
    <cellStyle name="汇总 3 3 5 2 3" xfId="9762"/>
    <cellStyle name="汇总 3 3 5 2 3 2" xfId="9763"/>
    <cellStyle name="汇总 3 3 5 2 4" xfId="9764"/>
    <cellStyle name="汇总 3 3 5 3" xfId="9765"/>
    <cellStyle name="汇总 3 3 5 3 2" xfId="9766"/>
    <cellStyle name="汇总 3 3 5 3 2 2" xfId="9767"/>
    <cellStyle name="汇总 3 3 5 3 3" xfId="9768"/>
    <cellStyle name="汇总 3 3 5 4" xfId="9769"/>
    <cellStyle name="汇总 3 3 5 4 2" xfId="9770"/>
    <cellStyle name="汇总 3 3 5 5" xfId="9771"/>
    <cellStyle name="汇总 3 3 6" xfId="9772"/>
    <cellStyle name="汇总 3 3 6 2" xfId="9773"/>
    <cellStyle name="汇总 3 3 6 2 2" xfId="9774"/>
    <cellStyle name="汇总 3 3 6 2 2 2" xfId="9775"/>
    <cellStyle name="汇总 3 3 6 2 3" xfId="9776"/>
    <cellStyle name="汇总 3 3 6 3" xfId="9777"/>
    <cellStyle name="汇总 3 3 6 3 2" xfId="9778"/>
    <cellStyle name="汇总 3 3 6 4" xfId="9779"/>
    <cellStyle name="汇总 3 3 7" xfId="9780"/>
    <cellStyle name="汇总 3 3 7 2" xfId="9781"/>
    <cellStyle name="汇总 3 3 7 2 2" xfId="9782"/>
    <cellStyle name="汇总 3 3 7 3" xfId="9783"/>
    <cellStyle name="汇总 3 3 8" xfId="9784"/>
    <cellStyle name="汇总 3 3 8 2" xfId="9785"/>
    <cellStyle name="汇总 3 3 9" xfId="9786"/>
    <cellStyle name="汇总 3 4" xfId="9787"/>
    <cellStyle name="汇总 3 4 2" xfId="9788"/>
    <cellStyle name="汇总 3 4 2 2" xfId="9789"/>
    <cellStyle name="汇总 3 4 2 2 2" xfId="9790"/>
    <cellStyle name="汇总 3 4 2 2 2 2" xfId="9791"/>
    <cellStyle name="汇总 3 4 2 2 2 2 2" xfId="9792"/>
    <cellStyle name="汇总 3 4 2 2 2 2 2 2" xfId="9793"/>
    <cellStyle name="汇总 3 4 2 2 2 2 3" xfId="9794"/>
    <cellStyle name="汇总 3 4 2 2 2 3" xfId="9795"/>
    <cellStyle name="汇总 3 4 2 2 2 3 2" xfId="9796"/>
    <cellStyle name="汇总 3 4 2 2 2 4" xfId="9797"/>
    <cellStyle name="汇总 3 4 2 2 3" xfId="9798"/>
    <cellStyle name="汇总 3 4 2 2 3 2" xfId="9799"/>
    <cellStyle name="汇总 3 4 2 2 3 2 2" xfId="9800"/>
    <cellStyle name="汇总 3 4 2 2 3 3" xfId="9801"/>
    <cellStyle name="汇总 3 4 2 2 4" xfId="9802"/>
    <cellStyle name="汇总 3 4 2 2 4 2" xfId="9803"/>
    <cellStyle name="汇总 3 4 2 2 5" xfId="9804"/>
    <cellStyle name="汇总 3 4 2 3" xfId="9805"/>
    <cellStyle name="汇总 3 4 2 3 2" xfId="9806"/>
    <cellStyle name="汇总 3 4 2 3 2 2" xfId="9807"/>
    <cellStyle name="汇总 3 4 2 3 2 2 2" xfId="9808"/>
    <cellStyle name="汇总 3 4 2 3 2 3" xfId="9809"/>
    <cellStyle name="汇总 3 4 2 3 3" xfId="9810"/>
    <cellStyle name="汇总 3 4 2 3 3 2" xfId="9811"/>
    <cellStyle name="汇总 3 4 2 3 4" xfId="9812"/>
    <cellStyle name="汇总 3 4 2 4" xfId="9813"/>
    <cellStyle name="汇总 3 4 2 4 2" xfId="9814"/>
    <cellStyle name="汇总 3 4 2 4 2 2" xfId="9815"/>
    <cellStyle name="汇总 3 4 2 4 3" xfId="9816"/>
    <cellStyle name="汇总 3 4 2 5" xfId="9817"/>
    <cellStyle name="汇总 3 4 2 5 2" xfId="9818"/>
    <cellStyle name="汇总 3 4 2 6" xfId="9819"/>
    <cellStyle name="汇总 3 4 3" xfId="9820"/>
    <cellStyle name="汇总 3 4 3 2" xfId="9821"/>
    <cellStyle name="汇总 3 4 3 2 2" xfId="9822"/>
    <cellStyle name="汇总 3 4 3 2 2 2" xfId="9823"/>
    <cellStyle name="汇总 3 4 3 2 2 2 2" xfId="9824"/>
    <cellStyle name="汇总 3 4 3 2 2 2 2 2" xfId="9825"/>
    <cellStyle name="汇总 3 4 3 2 2 2 3" xfId="9826"/>
    <cellStyle name="汇总 3 4 3 2 2 3" xfId="9827"/>
    <cellStyle name="汇总 3 4 3 2 2 3 2" xfId="9828"/>
    <cellStyle name="汇总 3 4 3 2 2 4" xfId="9829"/>
    <cellStyle name="汇总 3 4 3 2 3" xfId="9830"/>
    <cellStyle name="汇总 3 4 3 2 3 2" xfId="9831"/>
    <cellStyle name="汇总 3 4 3 2 3 2 2" xfId="9832"/>
    <cellStyle name="汇总 3 4 3 2 3 3" xfId="9833"/>
    <cellStyle name="汇总 3 4 3 2 4" xfId="9834"/>
    <cellStyle name="汇总 3 4 3 2 4 2" xfId="9835"/>
    <cellStyle name="汇总 3 4 3 2 5" xfId="9836"/>
    <cellStyle name="汇总 3 4 3 3" xfId="9837"/>
    <cellStyle name="汇总 3 4 3 3 2" xfId="9838"/>
    <cellStyle name="汇总 3 4 3 3 2 2" xfId="9839"/>
    <cellStyle name="汇总 3 4 3 3 2 2 2" xfId="9840"/>
    <cellStyle name="汇总 3 4 3 3 2 3" xfId="9841"/>
    <cellStyle name="汇总 3 4 3 3 3" xfId="9842"/>
    <cellStyle name="汇总 3 4 3 3 3 2" xfId="9843"/>
    <cellStyle name="汇总 3 4 3 3 4" xfId="9844"/>
    <cellStyle name="汇总 3 4 3 4" xfId="9845"/>
    <cellStyle name="汇总 3 4 3 4 2" xfId="9846"/>
    <cellStyle name="汇总 3 4 3 4 2 2" xfId="9847"/>
    <cellStyle name="汇总 3 4 3 4 3" xfId="9848"/>
    <cellStyle name="汇总 3 4 3 5" xfId="9849"/>
    <cellStyle name="汇总 3 4 3 5 2" xfId="9850"/>
    <cellStyle name="汇总 3 4 3 6" xfId="9851"/>
    <cellStyle name="汇总 3 4 4" xfId="9852"/>
    <cellStyle name="汇总 3 4 4 2" xfId="9853"/>
    <cellStyle name="汇总 3 4 4 2 2" xfId="9854"/>
    <cellStyle name="汇总 3 4 4 2 2 2" xfId="9855"/>
    <cellStyle name="汇总 3 4 4 2 2 2 2" xfId="9856"/>
    <cellStyle name="汇总 3 4 4 2 2 3" xfId="9857"/>
    <cellStyle name="汇总 3 4 4 2 3" xfId="9858"/>
    <cellStyle name="汇总 3 4 4 2 3 2" xfId="9859"/>
    <cellStyle name="汇总 3 4 4 2 4" xfId="9860"/>
    <cellStyle name="汇总 3 4 4 3" xfId="9861"/>
    <cellStyle name="汇总 3 4 4 3 2" xfId="9862"/>
    <cellStyle name="汇总 3 4 4 3 2 2" xfId="9863"/>
    <cellStyle name="汇总 3 4 4 3 3" xfId="9864"/>
    <cellStyle name="汇总 3 4 4 4" xfId="9865"/>
    <cellStyle name="汇总 3 4 4 4 2" xfId="9866"/>
    <cellStyle name="汇总 3 4 4 5" xfId="9867"/>
    <cellStyle name="汇总 3 4 5" xfId="9868"/>
    <cellStyle name="汇总 3 4 5 2" xfId="9869"/>
    <cellStyle name="汇总 3 4 5 2 2" xfId="9870"/>
    <cellStyle name="汇总 3 4 5 2 2 2" xfId="9871"/>
    <cellStyle name="汇总 3 4 5 2 3" xfId="9872"/>
    <cellStyle name="汇总 3 4 5 3" xfId="9873"/>
    <cellStyle name="汇总 3 4 5 3 2" xfId="9874"/>
    <cellStyle name="汇总 3 4 5 4" xfId="9875"/>
    <cellStyle name="汇总 3 4 6" xfId="9876"/>
    <cellStyle name="汇总 3 4 6 2" xfId="9877"/>
    <cellStyle name="汇总 3 4 6 2 2" xfId="9878"/>
    <cellStyle name="汇总 3 4 6 3" xfId="9879"/>
    <cellStyle name="汇总 3 4 7" xfId="9880"/>
    <cellStyle name="汇总 3 4 7 2" xfId="9881"/>
    <cellStyle name="汇总 3 4 8" xfId="9882"/>
    <cellStyle name="汇总 3 5" xfId="9883"/>
    <cellStyle name="汇总 3 5 2" xfId="9884"/>
    <cellStyle name="汇总 3 5 2 2" xfId="9885"/>
    <cellStyle name="汇总 3 5 2 2 2" xfId="9886"/>
    <cellStyle name="汇总 3 5 2 2 2 2" xfId="9887"/>
    <cellStyle name="汇总 3 5 2 2 2 2 2" xfId="9888"/>
    <cellStyle name="汇总 3 5 2 2 2 2 2 2" xfId="9889"/>
    <cellStyle name="汇总 3 5 2 2 2 2 3" xfId="9890"/>
    <cellStyle name="汇总 3 5 2 2 2 3" xfId="9891"/>
    <cellStyle name="汇总 3 5 2 2 2 3 2" xfId="9892"/>
    <cellStyle name="汇总 3 5 2 2 2 4" xfId="9893"/>
    <cellStyle name="汇总 3 5 2 2 3" xfId="9894"/>
    <cellStyle name="汇总 3 5 2 2 3 2" xfId="9895"/>
    <cellStyle name="汇总 3 5 2 2 3 2 2" xfId="9896"/>
    <cellStyle name="汇总 3 5 2 2 3 3" xfId="9897"/>
    <cellStyle name="汇总 3 5 2 2 4" xfId="9898"/>
    <cellStyle name="汇总 3 5 2 2 4 2" xfId="9899"/>
    <cellStyle name="汇总 3 5 2 2 5" xfId="9900"/>
    <cellStyle name="汇总 3 5 2 3" xfId="9901"/>
    <cellStyle name="汇总 3 5 2 3 2" xfId="9902"/>
    <cellStyle name="汇总 3 5 2 3 2 2" xfId="9903"/>
    <cellStyle name="汇总 3 5 2 3 2 2 2" xfId="9904"/>
    <cellStyle name="汇总 3 5 2 3 2 3" xfId="9905"/>
    <cellStyle name="汇总 3 5 2 3 3" xfId="9906"/>
    <cellStyle name="汇总 3 5 2 3 3 2" xfId="9907"/>
    <cellStyle name="汇总 3 5 2 3 4" xfId="9908"/>
    <cellStyle name="汇总 3 5 2 4" xfId="9909"/>
    <cellStyle name="汇总 3 5 2 4 2" xfId="9910"/>
    <cellStyle name="汇总 3 5 2 4 2 2" xfId="9911"/>
    <cellStyle name="汇总 3 5 2 4 3" xfId="9912"/>
    <cellStyle name="汇总 3 5 2 5" xfId="9913"/>
    <cellStyle name="汇总 3 5 2 5 2" xfId="9914"/>
    <cellStyle name="汇总 3 5 2 6" xfId="9915"/>
    <cellStyle name="汇总 3 5 3" xfId="9916"/>
    <cellStyle name="汇总 3 5 3 2" xfId="9917"/>
    <cellStyle name="汇总 3 5 3 2 2" xfId="9918"/>
    <cellStyle name="汇总 3 5 3 2 2 2" xfId="9919"/>
    <cellStyle name="汇总 3 5 3 2 2 2 2" xfId="9920"/>
    <cellStyle name="汇总 3 5 3 2 2 3" xfId="9921"/>
    <cellStyle name="汇总 3 5 3 2 3" xfId="9922"/>
    <cellStyle name="汇总 3 5 3 2 3 2" xfId="9923"/>
    <cellStyle name="汇总 3 5 3 2 4" xfId="9924"/>
    <cellStyle name="汇总 3 5 3 3" xfId="9925"/>
    <cellStyle name="汇总 3 5 3 3 2" xfId="9926"/>
    <cellStyle name="汇总 3 5 3 3 2 2" xfId="9927"/>
    <cellStyle name="汇总 3 5 3 3 3" xfId="9928"/>
    <cellStyle name="汇总 3 5 3 4" xfId="9929"/>
    <cellStyle name="汇总 3 5 3 4 2" xfId="9930"/>
    <cellStyle name="汇总 3 5 3 5" xfId="9931"/>
    <cellStyle name="汇总 3 5 4" xfId="9932"/>
    <cellStyle name="汇总 3 5 4 2" xfId="9933"/>
    <cellStyle name="汇总 3 5 4 2 2" xfId="9934"/>
    <cellStyle name="汇总 3 5 4 2 2 2" xfId="9935"/>
    <cellStyle name="汇总 3 5 4 2 3" xfId="9936"/>
    <cellStyle name="汇总 3 5 4 3" xfId="9937"/>
    <cellStyle name="汇总 3 5 4 3 2" xfId="9938"/>
    <cellStyle name="汇总 3 5 4 4" xfId="9939"/>
    <cellStyle name="汇总 3 5 5" xfId="9940"/>
    <cellStyle name="汇总 3 5 5 2" xfId="9941"/>
    <cellStyle name="汇总 3 5 5 2 2" xfId="9942"/>
    <cellStyle name="汇总 3 5 5 3" xfId="9943"/>
    <cellStyle name="汇总 3 5 6" xfId="9944"/>
    <cellStyle name="汇总 3 5 6 2" xfId="9945"/>
    <cellStyle name="汇总 3 5 7" xfId="9946"/>
    <cellStyle name="汇总 3 6" xfId="9947"/>
    <cellStyle name="汇总 3 6 2" xfId="9948"/>
    <cellStyle name="汇总 3 6 2 2" xfId="9949"/>
    <cellStyle name="汇总 3 6 2 2 2" xfId="9950"/>
    <cellStyle name="汇总 3 6 2 2 2 2" xfId="9951"/>
    <cellStyle name="汇总 3 6 2 2 2 2 2" xfId="9952"/>
    <cellStyle name="汇总 3 6 2 2 2 3" xfId="9953"/>
    <cellStyle name="汇总 3 6 2 2 3" xfId="9954"/>
    <cellStyle name="汇总 3 6 2 2 3 2" xfId="9955"/>
    <cellStyle name="汇总 3 6 2 2 4" xfId="9956"/>
    <cellStyle name="汇总 3 6 2 3" xfId="9957"/>
    <cellStyle name="汇总 3 6 2 3 2" xfId="9958"/>
    <cellStyle name="汇总 3 6 2 3 2 2" xfId="9959"/>
    <cellStyle name="汇总 3 6 2 3 3" xfId="9960"/>
    <cellStyle name="汇总 3 6 2 4" xfId="9961"/>
    <cellStyle name="汇总 3 6 2 4 2" xfId="9962"/>
    <cellStyle name="汇总 3 6 2 5" xfId="9963"/>
    <cellStyle name="汇总 3 6 3" xfId="9964"/>
    <cellStyle name="汇总 3 6 3 2" xfId="9965"/>
    <cellStyle name="汇总 3 6 3 2 2" xfId="9966"/>
    <cellStyle name="汇总 3 6 3 2 2 2" xfId="9967"/>
    <cellStyle name="汇总 3 6 3 2 3" xfId="9968"/>
    <cellStyle name="汇总 3 6 3 3" xfId="9969"/>
    <cellStyle name="汇总 3 6 3 3 2" xfId="9970"/>
    <cellStyle name="汇总 3 6 3 4" xfId="9971"/>
    <cellStyle name="汇总 3 6 4" xfId="9972"/>
    <cellStyle name="汇总 3 6 4 2" xfId="9973"/>
    <cellStyle name="汇总 3 6 4 2 2" xfId="9974"/>
    <cellStyle name="汇总 3 6 4 3" xfId="9975"/>
    <cellStyle name="汇总 3 6 5" xfId="9976"/>
    <cellStyle name="汇总 3 6 5 2" xfId="9977"/>
    <cellStyle name="汇总 3 6 6" xfId="9978"/>
    <cellStyle name="汇总 3 7" xfId="9979"/>
    <cellStyle name="汇总 3 7 2" xfId="9980"/>
    <cellStyle name="汇总 3 7 2 2" xfId="9981"/>
    <cellStyle name="汇总 3 7 2 2 2" xfId="9982"/>
    <cellStyle name="汇总 3 7 2 2 2 2" xfId="9983"/>
    <cellStyle name="汇总 3 7 2 2 2 2 2" xfId="9984"/>
    <cellStyle name="汇总 3 7 2 2 2 3" xfId="9985"/>
    <cellStyle name="汇总 3 7 2 2 3" xfId="9986"/>
    <cellStyle name="汇总 3 7 2 2 3 2" xfId="9987"/>
    <cellStyle name="汇总 3 7 2 2 4" xfId="9988"/>
    <cellStyle name="汇总 3 7 2 3" xfId="9989"/>
    <cellStyle name="汇总 3 7 2 3 2" xfId="9990"/>
    <cellStyle name="汇总 3 7 2 3 2 2" xfId="9991"/>
    <cellStyle name="汇总 3 7 2 3 3" xfId="9992"/>
    <cellStyle name="汇总 3 7 2 4" xfId="9993"/>
    <cellStyle name="汇总 3 7 2 4 2" xfId="9994"/>
    <cellStyle name="汇总 3 7 2 5" xfId="9995"/>
    <cellStyle name="汇总 3 7 3" xfId="9996"/>
    <cellStyle name="汇总 3 7 3 2" xfId="9997"/>
    <cellStyle name="汇总 3 7 3 2 2" xfId="9998"/>
    <cellStyle name="汇总 3 7 3 2 2 2" xfId="9999"/>
    <cellStyle name="汇总 3 7 3 2 3" xfId="10000"/>
    <cellStyle name="汇总 3 7 3 3" xfId="10001"/>
    <cellStyle name="汇总 3 7 3 3 2" xfId="10002"/>
    <cellStyle name="汇总 3 7 3 4" xfId="10003"/>
    <cellStyle name="汇总 3 7 4" xfId="10004"/>
    <cellStyle name="汇总 3 7 4 2" xfId="10005"/>
    <cellStyle name="汇总 3 7 4 2 2" xfId="10006"/>
    <cellStyle name="汇总 3 7 4 3" xfId="10007"/>
    <cellStyle name="汇总 3 7 5" xfId="10008"/>
    <cellStyle name="汇总 3 7 5 2" xfId="10009"/>
    <cellStyle name="汇总 3 7 6" xfId="10010"/>
    <cellStyle name="汇总 3 8" xfId="10011"/>
    <cellStyle name="汇总 3 8 2" xfId="10012"/>
    <cellStyle name="汇总 3 8 2 2" xfId="10013"/>
    <cellStyle name="汇总 3 8 2 2 2" xfId="10014"/>
    <cellStyle name="汇总 3 8 2 2 2 2" xfId="10015"/>
    <cellStyle name="汇总 3 8 2 2 2 2 2" xfId="10016"/>
    <cellStyle name="汇总 3 8 2 2 2 3" xfId="10017"/>
    <cellStyle name="汇总 3 8 2 2 3" xfId="10018"/>
    <cellStyle name="汇总 3 8 2 2 3 2" xfId="10019"/>
    <cellStyle name="汇总 3 8 2 2 4" xfId="10020"/>
    <cellStyle name="汇总 3 8 2 3" xfId="10021"/>
    <cellStyle name="汇总 3 8 2 3 2" xfId="10022"/>
    <cellStyle name="汇总 3 8 2 3 2 2" xfId="10023"/>
    <cellStyle name="汇总 3 8 2 3 3" xfId="10024"/>
    <cellStyle name="汇总 3 8 2 4" xfId="10025"/>
    <cellStyle name="汇总 3 8 2 4 2" xfId="10026"/>
    <cellStyle name="汇总 3 8 2 5" xfId="10027"/>
    <cellStyle name="汇总 3 8 3" xfId="10028"/>
    <cellStyle name="汇总 3 8 3 2" xfId="10029"/>
    <cellStyle name="汇总 3 8 3 2 2" xfId="10030"/>
    <cellStyle name="汇总 3 8 3 2 2 2" xfId="10031"/>
    <cellStyle name="汇总 3 8 3 2 3" xfId="10032"/>
    <cellStyle name="汇总 3 8 3 3" xfId="10033"/>
    <cellStyle name="汇总 3 8 3 3 2" xfId="10034"/>
    <cellStyle name="汇总 3 8 3 4" xfId="10035"/>
    <cellStyle name="汇总 3 8 4" xfId="10036"/>
    <cellStyle name="汇总 3 8 4 2" xfId="10037"/>
    <cellStyle name="汇总 3 8 4 2 2" xfId="10038"/>
    <cellStyle name="汇总 3 8 4 3" xfId="10039"/>
    <cellStyle name="汇总 3 8 5" xfId="10040"/>
    <cellStyle name="汇总 3 8 5 2" xfId="10041"/>
    <cellStyle name="汇总 3 8 6" xfId="10042"/>
    <cellStyle name="汇总 3 9" xfId="10043"/>
    <cellStyle name="汇总 3 9 2" xfId="10044"/>
    <cellStyle name="汇总 3 9 2 2" xfId="10045"/>
    <cellStyle name="汇总 3 9 2 2 2" xfId="10046"/>
    <cellStyle name="汇总 3 9 2 2 2 2" xfId="10047"/>
    <cellStyle name="汇总 3 9 2 2 3" xfId="10048"/>
    <cellStyle name="汇总 3 9 2 3" xfId="10049"/>
    <cellStyle name="汇总 3 9 2 3 2" xfId="10050"/>
    <cellStyle name="汇总 3 9 2 4" xfId="10051"/>
    <cellStyle name="汇总 3 9 3" xfId="10052"/>
    <cellStyle name="汇总 3 9 3 2" xfId="10053"/>
    <cellStyle name="汇总 3 9 3 2 2" xfId="10054"/>
    <cellStyle name="汇总 3 9 3 3" xfId="10055"/>
    <cellStyle name="汇总 3 9 4" xfId="10056"/>
    <cellStyle name="汇总 3 9 4 2" xfId="10057"/>
    <cellStyle name="汇总 3 9 5" xfId="10058"/>
    <cellStyle name="汇总 4" xfId="10059"/>
    <cellStyle name="汇总 4 10" xfId="10060"/>
    <cellStyle name="汇总 4 2" xfId="10061"/>
    <cellStyle name="汇总 4 2 2" xfId="10062"/>
    <cellStyle name="汇总 4 2 2 2" xfId="10063"/>
    <cellStyle name="汇总 4 2 2 2 2" xfId="10064"/>
    <cellStyle name="汇总 4 2 2 2 2 2" xfId="10065"/>
    <cellStyle name="汇总 4 2 2 2 2 2 2" xfId="10066"/>
    <cellStyle name="汇总 4 2 2 2 2 2 2 2" xfId="10067"/>
    <cellStyle name="汇总 4 2 2 2 2 2 2 2 2" xfId="10068"/>
    <cellStyle name="汇总 4 2 2 2 2 2 2 3" xfId="10069"/>
    <cellStyle name="汇总 4 2 2 2 2 2 3" xfId="10070"/>
    <cellStyle name="汇总 4 2 2 2 2 2 3 2" xfId="10071"/>
    <cellStyle name="汇总 4 2 2 2 2 2 4" xfId="10072"/>
    <cellStyle name="汇总 4 2 2 2 2 3" xfId="10073"/>
    <cellStyle name="汇总 4 2 2 2 2 3 2" xfId="10074"/>
    <cellStyle name="汇总 4 2 2 2 2 3 2 2" xfId="10075"/>
    <cellStyle name="汇总 4 2 2 2 2 3 3" xfId="10076"/>
    <cellStyle name="汇总 4 2 2 2 2 4" xfId="10077"/>
    <cellStyle name="汇总 4 2 2 2 2 4 2" xfId="10078"/>
    <cellStyle name="汇总 4 2 2 2 2 5" xfId="10079"/>
    <cellStyle name="汇总 4 2 2 2 3" xfId="10080"/>
    <cellStyle name="汇总 4 2 2 2 3 2" xfId="10081"/>
    <cellStyle name="汇总 4 2 2 2 3 2 2" xfId="10082"/>
    <cellStyle name="汇总 4 2 2 2 3 2 2 2" xfId="10083"/>
    <cellStyle name="汇总 4 2 2 2 3 2 3" xfId="10084"/>
    <cellStyle name="汇总 4 2 2 2 3 3" xfId="10085"/>
    <cellStyle name="汇总 4 2 2 2 3 3 2" xfId="10086"/>
    <cellStyle name="汇总 4 2 2 2 3 4" xfId="10087"/>
    <cellStyle name="汇总 4 2 2 2 4" xfId="10088"/>
    <cellStyle name="汇总 4 2 2 2 4 2" xfId="10089"/>
    <cellStyle name="汇总 4 2 2 2 4 2 2" xfId="10090"/>
    <cellStyle name="汇总 4 2 2 2 4 3" xfId="10091"/>
    <cellStyle name="汇总 4 2 2 2 5" xfId="10092"/>
    <cellStyle name="汇总 4 2 2 2 5 2" xfId="10093"/>
    <cellStyle name="汇总 4 2 2 2 6" xfId="10094"/>
    <cellStyle name="汇总 4 2 2 3" xfId="10095"/>
    <cellStyle name="汇总 4 2 2 3 2" xfId="10096"/>
    <cellStyle name="汇总 4 2 2 3 2 2" xfId="10097"/>
    <cellStyle name="汇总 4 2 2 3 2 2 2" xfId="10098"/>
    <cellStyle name="汇总 4 2 2 3 2 2 2 2" xfId="10099"/>
    <cellStyle name="汇总 4 2 2 3 2 2 3" xfId="10100"/>
    <cellStyle name="汇总 4 2 2 3 2 3" xfId="10101"/>
    <cellStyle name="汇总 4 2 2 3 2 3 2" xfId="10102"/>
    <cellStyle name="汇总 4 2 2 3 2 4" xfId="10103"/>
    <cellStyle name="汇总 4 2 2 3 3" xfId="10104"/>
    <cellStyle name="汇总 4 2 2 3 3 2" xfId="10105"/>
    <cellStyle name="汇总 4 2 2 3 3 2 2" xfId="10106"/>
    <cellStyle name="汇总 4 2 2 3 3 3" xfId="10107"/>
    <cellStyle name="汇总 4 2 2 3 4" xfId="10108"/>
    <cellStyle name="汇总 4 2 2 3 4 2" xfId="10109"/>
    <cellStyle name="汇总 4 2 2 3 5" xfId="10110"/>
    <cellStyle name="汇总 4 2 2 4" xfId="10111"/>
    <cellStyle name="汇总 4 2 2 4 2" xfId="10112"/>
    <cellStyle name="汇总 4 2 2 4 2 2" xfId="10113"/>
    <cellStyle name="汇总 4 2 2 4 2 2 2" xfId="10114"/>
    <cellStyle name="汇总 4 2 2 4 2 3" xfId="10115"/>
    <cellStyle name="汇总 4 2 2 4 3" xfId="10116"/>
    <cellStyle name="汇总 4 2 2 4 3 2" xfId="10117"/>
    <cellStyle name="汇总 4 2 2 4 4" xfId="10118"/>
    <cellStyle name="汇总 4 2 2 5" xfId="10119"/>
    <cellStyle name="汇总 4 2 2 5 2" xfId="10120"/>
    <cellStyle name="汇总 4 2 2 5 2 2" xfId="10121"/>
    <cellStyle name="汇总 4 2 2 5 3" xfId="10122"/>
    <cellStyle name="汇总 4 2 2 6" xfId="10123"/>
    <cellStyle name="汇总 4 2 2 6 2" xfId="10124"/>
    <cellStyle name="汇总 4 2 2 7" xfId="10125"/>
    <cellStyle name="汇总 4 2 3" xfId="10126"/>
    <cellStyle name="汇总 4 2 3 2" xfId="10127"/>
    <cellStyle name="汇总 4 2 3 2 2" xfId="10128"/>
    <cellStyle name="汇总 4 2 3 2 2 2" xfId="10129"/>
    <cellStyle name="汇总 4 2 3 2 2 2 2" xfId="10130"/>
    <cellStyle name="汇总 4 2 3 2 2 2 2 2" xfId="10131"/>
    <cellStyle name="汇总 4 2 3 2 2 2 3" xfId="10132"/>
    <cellStyle name="汇总 4 2 3 2 2 3" xfId="10133"/>
    <cellStyle name="汇总 4 2 3 2 2 3 2" xfId="10134"/>
    <cellStyle name="汇总 4 2 3 2 2 4" xfId="10135"/>
    <cellStyle name="汇总 4 2 3 2 3" xfId="10136"/>
    <cellStyle name="汇总 4 2 3 2 3 2" xfId="10137"/>
    <cellStyle name="汇总 4 2 3 2 3 2 2" xfId="10138"/>
    <cellStyle name="汇总 4 2 3 2 3 3" xfId="10139"/>
    <cellStyle name="汇总 4 2 3 2 4" xfId="10140"/>
    <cellStyle name="汇总 4 2 3 2 4 2" xfId="10141"/>
    <cellStyle name="汇总 4 2 3 2 5" xfId="10142"/>
    <cellStyle name="汇总 4 2 3 3" xfId="10143"/>
    <cellStyle name="汇总 4 2 3 3 2" xfId="10144"/>
    <cellStyle name="汇总 4 2 3 3 2 2" xfId="10145"/>
    <cellStyle name="汇总 4 2 3 3 2 2 2" xfId="10146"/>
    <cellStyle name="汇总 4 2 3 3 2 3" xfId="10147"/>
    <cellStyle name="汇总 4 2 3 3 3" xfId="10148"/>
    <cellStyle name="汇总 4 2 3 3 3 2" xfId="10149"/>
    <cellStyle name="汇总 4 2 3 3 4" xfId="10150"/>
    <cellStyle name="汇总 4 2 3 4" xfId="10151"/>
    <cellStyle name="汇总 4 2 3 4 2" xfId="10152"/>
    <cellStyle name="汇总 4 2 3 4 2 2" xfId="10153"/>
    <cellStyle name="汇总 4 2 3 4 3" xfId="10154"/>
    <cellStyle name="汇总 4 2 3 5" xfId="10155"/>
    <cellStyle name="汇总 4 2 3 5 2" xfId="10156"/>
    <cellStyle name="汇总 4 2 3 6" xfId="10157"/>
    <cellStyle name="汇总 4 2 4" xfId="10158"/>
    <cellStyle name="汇总 4 2 4 2" xfId="10159"/>
    <cellStyle name="汇总 4 2 4 2 2" xfId="10160"/>
    <cellStyle name="汇总 4 2 4 2 2 2" xfId="10161"/>
    <cellStyle name="汇总 4 2 4 2 2 2 2" xfId="10162"/>
    <cellStyle name="汇总 4 2 4 2 2 3" xfId="10163"/>
    <cellStyle name="汇总 4 2 4 2 3" xfId="10164"/>
    <cellStyle name="汇总 4 2 4 2 3 2" xfId="10165"/>
    <cellStyle name="汇总 4 2 4 2 4" xfId="10166"/>
    <cellStyle name="汇总 4 2 4 3" xfId="10167"/>
    <cellStyle name="汇总 4 2 4 3 2" xfId="10168"/>
    <cellStyle name="汇总 4 2 4 3 2 2" xfId="10169"/>
    <cellStyle name="汇总 4 2 4 3 3" xfId="10170"/>
    <cellStyle name="汇总 4 2 4 4" xfId="10171"/>
    <cellStyle name="汇总 4 2 4 4 2" xfId="10172"/>
    <cellStyle name="汇总 4 2 4 5" xfId="10173"/>
    <cellStyle name="汇总 4 2 5" xfId="10174"/>
    <cellStyle name="汇总 4 2 5 2" xfId="10175"/>
    <cellStyle name="汇总 4 2 5 2 2" xfId="10176"/>
    <cellStyle name="汇总 4 2 5 2 2 2" xfId="10177"/>
    <cellStyle name="汇总 4 2 5 2 3" xfId="10178"/>
    <cellStyle name="汇总 4 2 5 3" xfId="10179"/>
    <cellStyle name="汇总 4 2 5 3 2" xfId="10180"/>
    <cellStyle name="汇总 4 2 5 4" xfId="10181"/>
    <cellStyle name="汇总 4 2 6" xfId="10182"/>
    <cellStyle name="汇总 4 2 6 2" xfId="10183"/>
    <cellStyle name="汇总 4 2 6 2 2" xfId="10184"/>
    <cellStyle name="汇总 4 2 6 3" xfId="10185"/>
    <cellStyle name="汇总 4 2 7" xfId="10186"/>
    <cellStyle name="汇总 4 2 7 2" xfId="10187"/>
    <cellStyle name="汇总 4 2 8" xfId="10188"/>
    <cellStyle name="汇总 4 3" xfId="10189"/>
    <cellStyle name="汇总 4 3 2" xfId="10190"/>
    <cellStyle name="汇总 4 3 2 2" xfId="10191"/>
    <cellStyle name="汇总 4 3 2 2 2" xfId="10192"/>
    <cellStyle name="汇总 4 3 2 2 2 2" xfId="10193"/>
    <cellStyle name="汇总 4 3 2 2 2 2 2" xfId="10194"/>
    <cellStyle name="汇总 4 3 2 2 2 2 2 2" xfId="10195"/>
    <cellStyle name="汇总 4 3 2 2 2 2 3" xfId="10196"/>
    <cellStyle name="汇总 4 3 2 2 2 3" xfId="10197"/>
    <cellStyle name="汇总 4 3 2 2 2 3 2" xfId="10198"/>
    <cellStyle name="汇总 4 3 2 2 2 4" xfId="10199"/>
    <cellStyle name="汇总 4 3 2 2 3" xfId="10200"/>
    <cellStyle name="汇总 4 3 2 2 3 2" xfId="10201"/>
    <cellStyle name="汇总 4 3 2 2 3 2 2" xfId="10202"/>
    <cellStyle name="汇总 4 3 2 2 3 3" xfId="10203"/>
    <cellStyle name="汇总 4 3 2 2 4" xfId="10204"/>
    <cellStyle name="汇总 4 3 2 2 4 2" xfId="10205"/>
    <cellStyle name="汇总 4 3 2 2 5" xfId="10206"/>
    <cellStyle name="汇总 4 3 2 3" xfId="10207"/>
    <cellStyle name="汇总 4 3 2 3 2" xfId="10208"/>
    <cellStyle name="汇总 4 3 2 3 2 2" xfId="10209"/>
    <cellStyle name="汇总 4 3 2 3 2 2 2" xfId="10210"/>
    <cellStyle name="汇总 4 3 2 3 2 3" xfId="10211"/>
    <cellStyle name="汇总 4 3 2 3 3" xfId="10212"/>
    <cellStyle name="汇总 4 3 2 3 3 2" xfId="10213"/>
    <cellStyle name="汇总 4 3 2 3 4" xfId="10214"/>
    <cellStyle name="汇总 4 3 2 4" xfId="10215"/>
    <cellStyle name="汇总 4 3 2 4 2" xfId="10216"/>
    <cellStyle name="汇总 4 3 2 4 2 2" xfId="10217"/>
    <cellStyle name="汇总 4 3 2 4 3" xfId="10218"/>
    <cellStyle name="汇总 4 3 2 5" xfId="10219"/>
    <cellStyle name="汇总 4 3 2 5 2" xfId="10220"/>
    <cellStyle name="汇总 4 3 2 6" xfId="10221"/>
    <cellStyle name="汇总 4 3 3" xfId="10222"/>
    <cellStyle name="汇总 4 3 3 2" xfId="10223"/>
    <cellStyle name="汇总 4 3 3 2 2" xfId="10224"/>
    <cellStyle name="汇总 4 3 3 2 2 2" xfId="10225"/>
    <cellStyle name="汇总 4 3 3 2 2 2 2" xfId="10226"/>
    <cellStyle name="汇总 4 3 3 2 2 3" xfId="10227"/>
    <cellStyle name="汇总 4 3 3 2 3" xfId="10228"/>
    <cellStyle name="汇总 4 3 3 2 3 2" xfId="10229"/>
    <cellStyle name="汇总 4 3 3 2 4" xfId="10230"/>
    <cellStyle name="汇总 4 3 3 3" xfId="10231"/>
    <cellStyle name="汇总 4 3 3 3 2" xfId="10232"/>
    <cellStyle name="汇总 4 3 3 3 2 2" xfId="10233"/>
    <cellStyle name="汇总 4 3 3 3 3" xfId="10234"/>
    <cellStyle name="汇总 4 3 3 4" xfId="10235"/>
    <cellStyle name="汇总 4 3 3 4 2" xfId="10236"/>
    <cellStyle name="汇总 4 3 3 5" xfId="10237"/>
    <cellStyle name="汇总 4 3 4" xfId="10238"/>
    <cellStyle name="汇总 4 3 4 2" xfId="10239"/>
    <cellStyle name="汇总 4 3 4 2 2" xfId="10240"/>
    <cellStyle name="汇总 4 3 4 2 2 2" xfId="10241"/>
    <cellStyle name="汇总 4 3 4 2 3" xfId="10242"/>
    <cellStyle name="汇总 4 3 4 3" xfId="10243"/>
    <cellStyle name="汇总 4 3 4 3 2" xfId="10244"/>
    <cellStyle name="汇总 4 3 4 4" xfId="10245"/>
    <cellStyle name="汇总 4 3 5" xfId="10246"/>
    <cellStyle name="汇总 4 3 5 2" xfId="10247"/>
    <cellStyle name="汇总 4 3 5 2 2" xfId="10248"/>
    <cellStyle name="汇总 4 3 5 3" xfId="10249"/>
    <cellStyle name="汇总 4 3 6" xfId="10250"/>
    <cellStyle name="汇总 4 3 6 2" xfId="10251"/>
    <cellStyle name="汇总 4 3 7" xfId="10252"/>
    <cellStyle name="汇总 4 4" xfId="10253"/>
    <cellStyle name="汇总 4 4 2" xfId="10254"/>
    <cellStyle name="汇总 4 4 2 2" xfId="10255"/>
    <cellStyle name="汇总 4 4 2 2 2" xfId="10256"/>
    <cellStyle name="汇总 4 4 2 2 2 2" xfId="10257"/>
    <cellStyle name="汇总 4 4 2 2 2 2 2" xfId="10258"/>
    <cellStyle name="汇总 4 4 2 2 2 3" xfId="10259"/>
    <cellStyle name="汇总 4 4 2 2 3" xfId="10260"/>
    <cellStyle name="汇总 4 4 2 2 3 2" xfId="10261"/>
    <cellStyle name="汇总 4 4 2 2 4" xfId="10262"/>
    <cellStyle name="汇总 4 4 2 3" xfId="10263"/>
    <cellStyle name="汇总 4 4 2 3 2" xfId="10264"/>
    <cellStyle name="汇总 4 4 2 3 2 2" xfId="10265"/>
    <cellStyle name="汇总 4 4 2 3 3" xfId="10266"/>
    <cellStyle name="汇总 4 4 2 4" xfId="10267"/>
    <cellStyle name="汇总 4 4 2 4 2" xfId="10268"/>
    <cellStyle name="汇总 4 4 2 5" xfId="10269"/>
    <cellStyle name="汇总 4 4 3" xfId="10270"/>
    <cellStyle name="汇总 4 4 3 2" xfId="10271"/>
    <cellStyle name="汇总 4 4 3 2 2" xfId="10272"/>
    <cellStyle name="汇总 4 4 3 2 2 2" xfId="10273"/>
    <cellStyle name="汇总 4 4 3 2 3" xfId="10274"/>
    <cellStyle name="汇总 4 4 3 3" xfId="10275"/>
    <cellStyle name="汇总 4 4 3 3 2" xfId="10276"/>
    <cellStyle name="汇总 4 4 3 4" xfId="10277"/>
    <cellStyle name="汇总 4 4 4" xfId="10278"/>
    <cellStyle name="汇总 4 4 4 2" xfId="10279"/>
    <cellStyle name="汇总 4 4 4 2 2" xfId="10280"/>
    <cellStyle name="汇总 4 4 4 3" xfId="10281"/>
    <cellStyle name="汇总 4 4 5" xfId="10282"/>
    <cellStyle name="汇总 4 4 5 2" xfId="10283"/>
    <cellStyle name="汇总 4 4 6" xfId="10284"/>
    <cellStyle name="汇总 4 5" xfId="10285"/>
    <cellStyle name="汇总 4 5 2" xfId="10286"/>
    <cellStyle name="汇总 4 5 2 2" xfId="10287"/>
    <cellStyle name="汇总 4 5 2 2 2" xfId="10288"/>
    <cellStyle name="汇总 4 5 2 2 2 2" xfId="10289"/>
    <cellStyle name="汇总 4 5 2 2 2 2 2" xfId="10290"/>
    <cellStyle name="汇总 4 5 2 2 2 3" xfId="10291"/>
    <cellStyle name="汇总 4 5 2 2 3" xfId="10292"/>
    <cellStyle name="汇总 4 5 2 2 3 2" xfId="10293"/>
    <cellStyle name="汇总 4 5 2 2 4" xfId="10294"/>
    <cellStyle name="汇总 4 5 2 3" xfId="10295"/>
    <cellStyle name="汇总 4 5 2 3 2" xfId="10296"/>
    <cellStyle name="汇总 4 5 2 3 2 2" xfId="10297"/>
    <cellStyle name="汇总 4 5 2 3 3" xfId="10298"/>
    <cellStyle name="汇总 4 5 2 4" xfId="10299"/>
    <cellStyle name="汇总 4 5 2 4 2" xfId="10300"/>
    <cellStyle name="汇总 4 5 2 5" xfId="10301"/>
    <cellStyle name="汇总 4 5 3" xfId="10302"/>
    <cellStyle name="汇总 4 5 3 2" xfId="10303"/>
    <cellStyle name="汇总 4 5 3 2 2" xfId="10304"/>
    <cellStyle name="汇总 4 5 3 2 2 2" xfId="10305"/>
    <cellStyle name="汇总 4 5 3 2 3" xfId="10306"/>
    <cellStyle name="汇总 4 5 3 3" xfId="10307"/>
    <cellStyle name="汇总 4 5 3 3 2" xfId="10308"/>
    <cellStyle name="汇总 4 5 3 4" xfId="10309"/>
    <cellStyle name="汇总 4 5 4" xfId="10310"/>
    <cellStyle name="汇总 4 5 4 2" xfId="10311"/>
    <cellStyle name="汇总 4 5 4 2 2" xfId="10312"/>
    <cellStyle name="汇总 4 5 4 3" xfId="10313"/>
    <cellStyle name="汇总 4 5 5" xfId="10314"/>
    <cellStyle name="汇总 4 5 5 2" xfId="10315"/>
    <cellStyle name="汇总 4 5 6" xfId="10316"/>
    <cellStyle name="汇总 4 6" xfId="10317"/>
    <cellStyle name="汇总 4 6 2" xfId="10318"/>
    <cellStyle name="汇总 4 6 2 2" xfId="10319"/>
    <cellStyle name="汇总 4 6 2 2 2" xfId="10320"/>
    <cellStyle name="汇总 4 6 2 2 2 2" xfId="10321"/>
    <cellStyle name="汇总 4 6 2 2 3" xfId="10322"/>
    <cellStyle name="汇总 4 6 2 3" xfId="10323"/>
    <cellStyle name="汇总 4 6 2 3 2" xfId="10324"/>
    <cellStyle name="汇总 4 6 2 4" xfId="10325"/>
    <cellStyle name="汇总 4 6 3" xfId="10326"/>
    <cellStyle name="汇总 4 6 3 2" xfId="10327"/>
    <cellStyle name="汇总 4 6 3 2 2" xfId="10328"/>
    <cellStyle name="汇总 4 6 3 3" xfId="10329"/>
    <cellStyle name="汇总 4 6 4" xfId="10330"/>
    <cellStyle name="汇总 4 6 4 2" xfId="10331"/>
    <cellStyle name="汇总 4 6 5" xfId="10332"/>
    <cellStyle name="汇总 4 7" xfId="10333"/>
    <cellStyle name="汇总 4 7 2" xfId="10334"/>
    <cellStyle name="汇总 4 7 2 2" xfId="10335"/>
    <cellStyle name="汇总 4 7 2 2 2" xfId="10336"/>
    <cellStyle name="汇总 4 7 2 3" xfId="10337"/>
    <cellStyle name="汇总 4 7 3" xfId="10338"/>
    <cellStyle name="汇总 4 7 3 2" xfId="10339"/>
    <cellStyle name="汇总 4 7 4" xfId="10340"/>
    <cellStyle name="汇总 4 8" xfId="10341"/>
    <cellStyle name="汇总 4 8 2" xfId="10342"/>
    <cellStyle name="汇总 4 8 2 2" xfId="10343"/>
    <cellStyle name="汇总 4 8 3" xfId="10344"/>
    <cellStyle name="汇总 4 9" xfId="10345"/>
    <cellStyle name="汇总 4 9 2" xfId="10346"/>
    <cellStyle name="汇总 5" xfId="10347"/>
    <cellStyle name="汇总 5 2" xfId="10348"/>
    <cellStyle name="汇总 5 2 2" xfId="10349"/>
    <cellStyle name="汇总 5 2 2 2" xfId="10350"/>
    <cellStyle name="汇总 5 2 2 2 2" xfId="10351"/>
    <cellStyle name="汇总 5 2 2 2 2 2" xfId="10352"/>
    <cellStyle name="汇总 5 2 2 2 2 2 2" xfId="10353"/>
    <cellStyle name="汇总 5 2 2 2 2 2 2 2" xfId="10354"/>
    <cellStyle name="汇总 5 2 2 2 2 2 3" xfId="10355"/>
    <cellStyle name="汇总 5 2 2 2 2 3" xfId="10356"/>
    <cellStyle name="汇总 5 2 2 2 2 3 2" xfId="10357"/>
    <cellStyle name="汇总 5 2 2 2 2 4" xfId="10358"/>
    <cellStyle name="汇总 5 2 2 2 3" xfId="10359"/>
    <cellStyle name="汇总 5 2 2 2 3 2" xfId="10360"/>
    <cellStyle name="汇总 5 2 2 2 3 2 2" xfId="10361"/>
    <cellStyle name="汇总 5 2 2 2 3 3" xfId="10362"/>
    <cellStyle name="汇总 5 2 2 2 4" xfId="10363"/>
    <cellStyle name="汇总 5 2 2 2 4 2" xfId="10364"/>
    <cellStyle name="汇总 5 2 2 2 5" xfId="10365"/>
    <cellStyle name="汇总 5 2 2 3" xfId="10366"/>
    <cellStyle name="汇总 5 2 2 3 2" xfId="10367"/>
    <cellStyle name="汇总 5 2 2 3 2 2" xfId="10368"/>
    <cellStyle name="汇总 5 2 2 3 2 2 2" xfId="10369"/>
    <cellStyle name="汇总 5 2 2 3 2 3" xfId="10370"/>
    <cellStyle name="汇总 5 2 2 3 3" xfId="10371"/>
    <cellStyle name="汇总 5 2 2 3 3 2" xfId="10372"/>
    <cellStyle name="汇总 5 2 2 3 4" xfId="10373"/>
    <cellStyle name="汇总 5 2 2 4" xfId="10374"/>
    <cellStyle name="汇总 5 2 2 4 2" xfId="10375"/>
    <cellStyle name="汇总 5 2 2 4 2 2" xfId="10376"/>
    <cellStyle name="汇总 5 2 2 4 3" xfId="10377"/>
    <cellStyle name="汇总 5 2 2 5" xfId="10378"/>
    <cellStyle name="汇总 5 2 2 5 2" xfId="10379"/>
    <cellStyle name="汇总 5 2 2 6" xfId="10380"/>
    <cellStyle name="汇总 5 2 3" xfId="10381"/>
    <cellStyle name="汇总 5 2 3 2" xfId="10382"/>
    <cellStyle name="汇总 5 2 3 2 2" xfId="10383"/>
    <cellStyle name="汇总 5 2 3 2 2 2" xfId="10384"/>
    <cellStyle name="汇总 5 2 3 2 2 2 2" xfId="10385"/>
    <cellStyle name="汇总 5 2 3 2 2 3" xfId="10386"/>
    <cellStyle name="汇总 5 2 3 2 3" xfId="10387"/>
    <cellStyle name="汇总 5 2 3 2 3 2" xfId="10388"/>
    <cellStyle name="汇总 5 2 3 2 4" xfId="10389"/>
    <cellStyle name="汇总 5 2 3 3" xfId="10390"/>
    <cellStyle name="汇总 5 2 3 3 2" xfId="10391"/>
    <cellStyle name="汇总 5 2 3 3 2 2" xfId="10392"/>
    <cellStyle name="汇总 5 2 3 3 3" xfId="10393"/>
    <cellStyle name="汇总 5 2 3 4" xfId="10394"/>
    <cellStyle name="汇总 5 2 3 4 2" xfId="10395"/>
    <cellStyle name="汇总 5 2 3 5" xfId="10396"/>
    <cellStyle name="汇总 5 2 4" xfId="10397"/>
    <cellStyle name="汇总 5 2 4 2" xfId="10398"/>
    <cellStyle name="汇总 5 2 4 2 2" xfId="10399"/>
    <cellStyle name="汇总 5 2 4 2 2 2" xfId="10400"/>
    <cellStyle name="汇总 5 2 4 2 3" xfId="10401"/>
    <cellStyle name="汇总 5 2 4 3" xfId="10402"/>
    <cellStyle name="汇总 5 2 4 3 2" xfId="10403"/>
    <cellStyle name="汇总 5 2 4 4" xfId="10404"/>
    <cellStyle name="汇总 5 2 5" xfId="10405"/>
    <cellStyle name="汇总 5 2 5 2" xfId="10406"/>
    <cellStyle name="汇总 5 2 5 2 2" xfId="10407"/>
    <cellStyle name="汇总 5 2 5 3" xfId="10408"/>
    <cellStyle name="汇总 5 2 6" xfId="10409"/>
    <cellStyle name="汇总 5 2 6 2" xfId="10410"/>
    <cellStyle name="汇总 5 2 7" xfId="10411"/>
    <cellStyle name="汇总 5 3" xfId="10412"/>
    <cellStyle name="汇总 5 3 2" xfId="10413"/>
    <cellStyle name="汇总 5 3 2 2" xfId="10414"/>
    <cellStyle name="汇总 5 3 2 2 2" xfId="10415"/>
    <cellStyle name="汇总 5 3 2 2 2 2" xfId="10416"/>
    <cellStyle name="汇总 5 3 2 2 2 2 2" xfId="10417"/>
    <cellStyle name="汇总 5 3 2 2 2 3" xfId="10418"/>
    <cellStyle name="汇总 5 3 2 2 3" xfId="10419"/>
    <cellStyle name="汇总 5 3 2 2 3 2" xfId="10420"/>
    <cellStyle name="汇总 5 3 2 2 4" xfId="10421"/>
    <cellStyle name="汇总 5 3 2 3" xfId="10422"/>
    <cellStyle name="汇总 5 3 2 3 2" xfId="10423"/>
    <cellStyle name="汇总 5 3 2 3 2 2" xfId="10424"/>
    <cellStyle name="汇总 5 3 2 3 3" xfId="10425"/>
    <cellStyle name="汇总 5 3 2 4" xfId="10426"/>
    <cellStyle name="汇总 5 3 2 4 2" xfId="10427"/>
    <cellStyle name="汇总 5 3 2 5" xfId="10428"/>
    <cellStyle name="汇总 5 3 3" xfId="10429"/>
    <cellStyle name="汇总 5 3 3 2" xfId="10430"/>
    <cellStyle name="汇总 5 3 3 2 2" xfId="10431"/>
    <cellStyle name="汇总 5 3 3 2 2 2" xfId="10432"/>
    <cellStyle name="汇总 5 3 3 2 3" xfId="10433"/>
    <cellStyle name="汇总 5 3 3 3" xfId="10434"/>
    <cellStyle name="汇总 5 3 3 3 2" xfId="10435"/>
    <cellStyle name="汇总 5 3 3 4" xfId="10436"/>
    <cellStyle name="汇总 5 3 4" xfId="10437"/>
    <cellStyle name="汇总 5 3 4 2" xfId="10438"/>
    <cellStyle name="汇总 5 3 4 2 2" xfId="10439"/>
    <cellStyle name="汇总 5 3 4 3" xfId="10440"/>
    <cellStyle name="汇总 5 3 5" xfId="10441"/>
    <cellStyle name="汇总 5 3 5 2" xfId="10442"/>
    <cellStyle name="汇总 5 3 6" xfId="10443"/>
    <cellStyle name="汇总 5 4" xfId="10444"/>
    <cellStyle name="汇总 5 4 2" xfId="10445"/>
    <cellStyle name="汇总 5 4 2 2" xfId="10446"/>
    <cellStyle name="汇总 5 4 2 2 2" xfId="10447"/>
    <cellStyle name="汇总 5 4 2 2 2 2" xfId="10448"/>
    <cellStyle name="汇总 5 4 2 2 3" xfId="10449"/>
    <cellStyle name="汇总 5 4 2 3" xfId="10450"/>
    <cellStyle name="汇总 5 4 2 3 2" xfId="10451"/>
    <cellStyle name="汇总 5 4 2 4" xfId="10452"/>
    <cellStyle name="汇总 5 4 3" xfId="10453"/>
    <cellStyle name="汇总 5 4 3 2" xfId="10454"/>
    <cellStyle name="汇总 5 4 3 2 2" xfId="10455"/>
    <cellStyle name="汇总 5 4 3 3" xfId="10456"/>
    <cellStyle name="汇总 5 4 4" xfId="10457"/>
    <cellStyle name="汇总 5 4 4 2" xfId="10458"/>
    <cellStyle name="汇总 5 4 5" xfId="10459"/>
    <cellStyle name="汇总 5 5" xfId="10460"/>
    <cellStyle name="汇总 5 5 2" xfId="10461"/>
    <cellStyle name="汇总 5 5 2 2" xfId="10462"/>
    <cellStyle name="汇总 5 5 2 2 2" xfId="10463"/>
    <cellStyle name="汇总 5 5 2 3" xfId="10464"/>
    <cellStyle name="汇总 5 5 3" xfId="10465"/>
    <cellStyle name="汇总 5 5 3 2" xfId="10466"/>
    <cellStyle name="汇总 5 5 4" xfId="10467"/>
    <cellStyle name="汇总 5 6" xfId="10468"/>
    <cellStyle name="汇总 5 6 2" xfId="10469"/>
    <cellStyle name="汇总 5 6 2 2" xfId="10470"/>
    <cellStyle name="汇总 5 6 3" xfId="10471"/>
    <cellStyle name="汇总 5 7" xfId="10472"/>
    <cellStyle name="汇总 5 7 2" xfId="10473"/>
    <cellStyle name="汇总 5 8" xfId="10474"/>
    <cellStyle name="汇总 6" xfId="10475"/>
    <cellStyle name="汇总 6 2" xfId="10476"/>
    <cellStyle name="汇总 6 2 2" xfId="10477"/>
    <cellStyle name="汇总 6 2 2 2" xfId="10478"/>
    <cellStyle name="汇总 6 2 2 2 2" xfId="10479"/>
    <cellStyle name="汇总 6 2 2 3" xfId="10480"/>
    <cellStyle name="汇总 6 2 3" xfId="10481"/>
    <cellStyle name="汇总 6 2 3 2" xfId="10482"/>
    <cellStyle name="汇总 6 2 4" xfId="10483"/>
    <cellStyle name="汇总 6 3" xfId="10484"/>
    <cellStyle name="汇总 6 3 2" xfId="10485"/>
    <cellStyle name="汇总 6 3 2 2" xfId="10486"/>
    <cellStyle name="汇总 6 3 3" xfId="10487"/>
    <cellStyle name="汇总 6 4" xfId="10488"/>
    <cellStyle name="汇总 6 4 2" xfId="10489"/>
    <cellStyle name="汇总 6 5" xfId="10490"/>
    <cellStyle name="汇总 7" xfId="10491"/>
    <cellStyle name="汇总 7 2" xfId="10492"/>
    <cellStyle name="汇总 7 2 2" xfId="10493"/>
    <cellStyle name="汇总 7 2 2 2" xfId="10494"/>
    <cellStyle name="汇总 7 2 3" xfId="10495"/>
    <cellStyle name="汇总 7 3" xfId="10496"/>
    <cellStyle name="汇总 7 3 2" xfId="10497"/>
    <cellStyle name="汇总 7 4" xfId="10498"/>
    <cellStyle name="汇总 8" xfId="10499"/>
    <cellStyle name="汇总 8 2" xfId="10500"/>
    <cellStyle name="汇总 8 2 2" xfId="10501"/>
    <cellStyle name="汇总 8 3" xfId="10502"/>
    <cellStyle name="汇总 9" xfId="10503"/>
    <cellStyle name="汇总 9 2" xfId="10504"/>
    <cellStyle name="注释" xfId="10505"/>
    <cellStyle name="注释 10" xfId="10506"/>
    <cellStyle name="注释 10 2" xfId="10507"/>
    <cellStyle name="注释 10 2 2" xfId="10508"/>
    <cellStyle name="注释 10 2 2 2" xfId="10509"/>
    <cellStyle name="注释 10 2 3" xfId="10510"/>
    <cellStyle name="注释 10 2 4" xfId="10511"/>
    <cellStyle name="注释 10 3" xfId="10512"/>
    <cellStyle name="注释 10 3 2" xfId="10513"/>
    <cellStyle name="注释 10 4" xfId="10514"/>
    <cellStyle name="注释 10 5" xfId="10515"/>
    <cellStyle name="注释 11" xfId="10516"/>
    <cellStyle name="注释 11 2" xfId="10517"/>
    <cellStyle name="注释 11 2 2" xfId="10518"/>
    <cellStyle name="注释 11 3" xfId="10519"/>
    <cellStyle name="注释 11 4" xfId="10520"/>
    <cellStyle name="注释 12" xfId="10521"/>
    <cellStyle name="注释 12 2" xfId="10522"/>
    <cellStyle name="注释 13" xfId="10523"/>
    <cellStyle name="注释 14" xfId="10524"/>
    <cellStyle name="注释 2" xfId="10525"/>
    <cellStyle name="注释 2 10" xfId="10526"/>
    <cellStyle name="注释 2 10 2" xfId="10527"/>
    <cellStyle name="注释 2 10 2 2" xfId="10528"/>
    <cellStyle name="注释 2 10 2 2 2" xfId="10529"/>
    <cellStyle name="注释 2 10 2 2 2 2" xfId="10530"/>
    <cellStyle name="注释 2 10 2 2 3" xfId="10531"/>
    <cellStyle name="注释 2 10 2 2 4" xfId="10532"/>
    <cellStyle name="注释 2 10 2 3" xfId="10533"/>
    <cellStyle name="注释 2 10 2 3 2" xfId="10534"/>
    <cellStyle name="注释 2 10 2 4" xfId="10535"/>
    <cellStyle name="注释 2 10 2 5" xfId="10536"/>
    <cellStyle name="注释 2 10 3" xfId="10537"/>
    <cellStyle name="注释 2 10 3 2" xfId="10538"/>
    <cellStyle name="注释 2 10 3 2 2" xfId="10539"/>
    <cellStyle name="注释 2 10 3 2 2 2" xfId="10540"/>
    <cellStyle name="注释 2 10 3 2 3" xfId="10541"/>
    <cellStyle name="注释 2 10 3 2 4" xfId="10542"/>
    <cellStyle name="注释 2 10 3 3" xfId="10543"/>
    <cellStyle name="注释 2 10 3 3 2" xfId="10544"/>
    <cellStyle name="注释 2 10 3 4" xfId="10545"/>
    <cellStyle name="注释 2 10 3 5" xfId="10546"/>
    <cellStyle name="注释 2 10 4" xfId="10547"/>
    <cellStyle name="注释 2 10 4 2" xfId="10548"/>
    <cellStyle name="注释 2 10 4 2 2" xfId="10549"/>
    <cellStyle name="注释 2 10 4 3" xfId="10550"/>
    <cellStyle name="注释 2 10 4 4" xfId="10551"/>
    <cellStyle name="注释 2 10 5" xfId="10552"/>
    <cellStyle name="注释 2 10 5 2" xfId="10553"/>
    <cellStyle name="注释 2 10 6" xfId="10554"/>
    <cellStyle name="注释 2 10 7" xfId="10555"/>
    <cellStyle name="注释 2 11" xfId="10556"/>
    <cellStyle name="注释 2 11 2" xfId="10557"/>
    <cellStyle name="注释 2 11 2 2" xfId="10558"/>
    <cellStyle name="注释 2 11 2 2 2" xfId="10559"/>
    <cellStyle name="注释 2 11 2 3" xfId="10560"/>
    <cellStyle name="注释 2 11 2 4" xfId="10561"/>
    <cellStyle name="注释 2 11 3" xfId="10562"/>
    <cellStyle name="注释 2 11 3 2" xfId="10563"/>
    <cellStyle name="注释 2 11 4" xfId="10564"/>
    <cellStyle name="注释 2 11 5" xfId="10565"/>
    <cellStyle name="注释 2 12" xfId="10566"/>
    <cellStyle name="注释 2 12 2" xfId="10567"/>
    <cellStyle name="注释 2 12 2 2" xfId="10568"/>
    <cellStyle name="注释 2 12 2 2 2" xfId="10569"/>
    <cellStyle name="注释 2 12 2 3" xfId="10570"/>
    <cellStyle name="注释 2 12 2 4" xfId="10571"/>
    <cellStyle name="注释 2 12 3" xfId="10572"/>
    <cellStyle name="注释 2 12 3 2" xfId="10573"/>
    <cellStyle name="注释 2 12 4" xfId="10574"/>
    <cellStyle name="注释 2 12 5" xfId="10575"/>
    <cellStyle name="注释 2 13" xfId="10576"/>
    <cellStyle name="注释 2 13 2" xfId="10577"/>
    <cellStyle name="注释 2 13 2 2" xfId="10578"/>
    <cellStyle name="注释 2 13 2 2 2" xfId="10579"/>
    <cellStyle name="注释 2 13 2 3" xfId="10580"/>
    <cellStyle name="注释 2 13 2 4" xfId="10581"/>
    <cellStyle name="注释 2 13 3" xfId="10582"/>
    <cellStyle name="注释 2 13 3 2" xfId="10583"/>
    <cellStyle name="注释 2 13 4" xfId="10584"/>
    <cellStyle name="注释 2 13 5" xfId="10585"/>
    <cellStyle name="注释 2 14" xfId="10586"/>
    <cellStyle name="注释 2 14 2" xfId="10587"/>
    <cellStyle name="注释 2 14 2 2" xfId="10588"/>
    <cellStyle name="注释 2 14 3" xfId="10589"/>
    <cellStyle name="注释 2 14 4" xfId="10590"/>
    <cellStyle name="注释 2 15" xfId="10591"/>
    <cellStyle name="注释 2 15 2" xfId="10592"/>
    <cellStyle name="注释 2 16" xfId="10593"/>
    <cellStyle name="注释 2 17" xfId="10594"/>
    <cellStyle name="注释 2 2" xfId="10595"/>
    <cellStyle name="注释 2 2 10" xfId="10596"/>
    <cellStyle name="注释 2 2 10 2" xfId="10597"/>
    <cellStyle name="注释 2 2 10 2 2" xfId="10598"/>
    <cellStyle name="注释 2 2 10 2 2 2" xfId="10599"/>
    <cellStyle name="注释 2 2 10 2 3" xfId="10600"/>
    <cellStyle name="注释 2 2 10 2 4" xfId="10601"/>
    <cellStyle name="注释 2 2 10 3" xfId="10602"/>
    <cellStyle name="注释 2 2 10 3 2" xfId="10603"/>
    <cellStyle name="注释 2 2 10 4" xfId="10604"/>
    <cellStyle name="注释 2 2 10 5" xfId="10605"/>
    <cellStyle name="注释 2 2 11" xfId="10606"/>
    <cellStyle name="注释 2 2 11 2" xfId="10607"/>
    <cellStyle name="注释 2 2 11 2 2" xfId="10608"/>
    <cellStyle name="注释 2 2 11 2 2 2" xfId="10609"/>
    <cellStyle name="注释 2 2 11 2 3" xfId="10610"/>
    <cellStyle name="注释 2 2 11 2 4" xfId="10611"/>
    <cellStyle name="注释 2 2 11 3" xfId="10612"/>
    <cellStyle name="注释 2 2 11 3 2" xfId="10613"/>
    <cellStyle name="注释 2 2 11 4" xfId="10614"/>
    <cellStyle name="注释 2 2 11 5" xfId="10615"/>
    <cellStyle name="注释 2 2 12" xfId="10616"/>
    <cellStyle name="注释 2 2 12 2" xfId="10617"/>
    <cellStyle name="注释 2 2 12 2 2" xfId="10618"/>
    <cellStyle name="注释 2 2 12 3" xfId="10619"/>
    <cellStyle name="注释 2 2 12 4" xfId="10620"/>
    <cellStyle name="注释 2 2 13" xfId="10621"/>
    <cellStyle name="注释 2 2 13 2" xfId="10622"/>
    <cellStyle name="注释 2 2 14" xfId="10623"/>
    <cellStyle name="注释 2 2 15" xfId="10624"/>
    <cellStyle name="注释 2 2 2" xfId="10625"/>
    <cellStyle name="注释 2 2 2 10" xfId="10626"/>
    <cellStyle name="注释 2 2 2 10 2" xfId="10627"/>
    <cellStyle name="注释 2 2 2 10 2 2" xfId="10628"/>
    <cellStyle name="注释 2 2 2 10 3" xfId="10629"/>
    <cellStyle name="注释 2 2 2 10 4" xfId="10630"/>
    <cellStyle name="注释 2 2 2 11" xfId="10631"/>
    <cellStyle name="注释 2 2 2 11 2" xfId="10632"/>
    <cellStyle name="注释 2 2 2 12" xfId="10633"/>
    <cellStyle name="注释 2 2 2 13" xfId="10634"/>
    <cellStyle name="注释 2 2 2 2" xfId="10635"/>
    <cellStyle name="注释 2 2 2 2 10" xfId="10636"/>
    <cellStyle name="注释 2 2 2 2 10 2" xfId="10637"/>
    <cellStyle name="注释 2 2 2 2 11" xfId="10638"/>
    <cellStyle name="注释 2 2 2 2 12" xfId="10639"/>
    <cellStyle name="注释 2 2 2 2 2" xfId="10640"/>
    <cellStyle name="注释 2 2 2 2 2 10" xfId="10641"/>
    <cellStyle name="注释 2 2 2 2 2 11" xfId="10642"/>
    <cellStyle name="注释 2 2 2 2 2 2" xfId="10643"/>
    <cellStyle name="注释 2 2 2 2 2 2 10" xfId="10644"/>
    <cellStyle name="注释 2 2 2 2 2 2 2" xfId="10645"/>
    <cellStyle name="注释 2 2 2 2 2 2 2 2" xfId="10646"/>
    <cellStyle name="注释 2 2 2 2 2 2 2 2 2" xfId="10647"/>
    <cellStyle name="注释 2 2 2 2 2 2 2 2 2 2" xfId="10648"/>
    <cellStyle name="注释 2 2 2 2 2 2 2 2 2 2 2" xfId="10649"/>
    <cellStyle name="注释 2 2 2 2 2 2 2 2 2 2 2 2" xfId="10650"/>
    <cellStyle name="注释 2 2 2 2 2 2 2 2 2 2 3" xfId="10651"/>
    <cellStyle name="注释 2 2 2 2 2 2 2 2 2 2 4" xfId="10652"/>
    <cellStyle name="注释 2 2 2 2 2 2 2 2 2 3" xfId="10653"/>
    <cellStyle name="注释 2 2 2 2 2 2 2 2 2 3 2" xfId="10654"/>
    <cellStyle name="注释 2 2 2 2 2 2 2 2 2 4" xfId="10655"/>
    <cellStyle name="注释 2 2 2 2 2 2 2 2 2 5" xfId="10656"/>
    <cellStyle name="注释 2 2 2 2 2 2 2 2 3" xfId="10657"/>
    <cellStyle name="注释 2 2 2 2 2 2 2 2 3 2" xfId="10658"/>
    <cellStyle name="注释 2 2 2 2 2 2 2 2 3 2 2" xfId="10659"/>
    <cellStyle name="注释 2 2 2 2 2 2 2 2 3 2 2 2" xfId="10660"/>
    <cellStyle name="注释 2 2 2 2 2 2 2 2 3 2 3" xfId="10661"/>
    <cellStyle name="注释 2 2 2 2 2 2 2 2 3 2 4" xfId="10662"/>
    <cellStyle name="注释 2 2 2 2 2 2 2 2 3 3" xfId="10663"/>
    <cellStyle name="注释 2 2 2 2 2 2 2 2 3 3 2" xfId="10664"/>
    <cellStyle name="注释 2 2 2 2 2 2 2 2 3 4" xfId="10665"/>
    <cellStyle name="注释 2 2 2 2 2 2 2 2 3 5" xfId="10666"/>
    <cellStyle name="注释 2 2 2 2 2 2 2 2 4" xfId="10667"/>
    <cellStyle name="注释 2 2 2 2 2 2 2 2 4 2" xfId="10668"/>
    <cellStyle name="注释 2 2 2 2 2 2 2 2 4 2 2" xfId="10669"/>
    <cellStyle name="注释 2 2 2 2 2 2 2 2 4 3" xfId="10670"/>
    <cellStyle name="注释 2 2 2 2 2 2 2 2 4 4" xfId="10671"/>
    <cellStyle name="注释 2 2 2 2 2 2 2 2 5" xfId="10672"/>
    <cellStyle name="注释 2 2 2 2 2 2 2 2 5 2" xfId="10673"/>
    <cellStyle name="注释 2 2 2 2 2 2 2 2 6" xfId="10674"/>
    <cellStyle name="注释 2 2 2 2 2 2 2 2 7" xfId="10675"/>
    <cellStyle name="注释 2 2 2 2 2 2 2 3" xfId="10676"/>
    <cellStyle name="注释 2 2 2 2 2 2 2 3 2" xfId="10677"/>
    <cellStyle name="注释 2 2 2 2 2 2 2 3 2 2" xfId="10678"/>
    <cellStyle name="注释 2 2 2 2 2 2 2 3 2 2 2" xfId="10679"/>
    <cellStyle name="注释 2 2 2 2 2 2 2 3 2 3" xfId="10680"/>
    <cellStyle name="注释 2 2 2 2 2 2 2 3 2 4" xfId="10681"/>
    <cellStyle name="注释 2 2 2 2 2 2 2 3 3" xfId="10682"/>
    <cellStyle name="注释 2 2 2 2 2 2 2 3 3 2" xfId="10683"/>
    <cellStyle name="注释 2 2 2 2 2 2 2 3 4" xfId="10684"/>
    <cellStyle name="注释 2 2 2 2 2 2 2 3 5" xfId="10685"/>
    <cellStyle name="注释 2 2 2 2 2 2 2 4" xfId="10686"/>
    <cellStyle name="注释 2 2 2 2 2 2 2 4 2" xfId="10687"/>
    <cellStyle name="注释 2 2 2 2 2 2 2 4 2 2" xfId="10688"/>
    <cellStyle name="注释 2 2 2 2 2 2 2 4 2 2 2" xfId="10689"/>
    <cellStyle name="注释 2 2 2 2 2 2 2 4 2 3" xfId="10690"/>
    <cellStyle name="注释 2 2 2 2 2 2 2 4 2 4" xfId="10691"/>
    <cellStyle name="注释 2 2 2 2 2 2 2 4 3" xfId="10692"/>
    <cellStyle name="注释 2 2 2 2 2 2 2 4 3 2" xfId="10693"/>
    <cellStyle name="注释 2 2 2 2 2 2 2 4 4" xfId="10694"/>
    <cellStyle name="注释 2 2 2 2 2 2 2 4 5" xfId="10695"/>
    <cellStyle name="注释 2 2 2 2 2 2 2 5" xfId="10696"/>
    <cellStyle name="注释 2 2 2 2 2 2 2 5 2" xfId="10697"/>
    <cellStyle name="注释 2 2 2 2 2 2 2 5 2 2" xfId="10698"/>
    <cellStyle name="注释 2 2 2 2 2 2 2 5 2 2 2" xfId="10699"/>
    <cellStyle name="注释 2 2 2 2 2 2 2 5 2 3" xfId="10700"/>
    <cellStyle name="注释 2 2 2 2 2 2 2 5 2 4" xfId="10701"/>
    <cellStyle name="注释 2 2 2 2 2 2 2 5 3" xfId="10702"/>
    <cellStyle name="注释 2 2 2 2 2 2 2 5 3 2" xfId="10703"/>
    <cellStyle name="注释 2 2 2 2 2 2 2 5 4" xfId="10704"/>
    <cellStyle name="注释 2 2 2 2 2 2 2 5 5" xfId="10705"/>
    <cellStyle name="注释 2 2 2 2 2 2 2 6" xfId="10706"/>
    <cellStyle name="注释 2 2 2 2 2 2 2 6 2" xfId="10707"/>
    <cellStyle name="注释 2 2 2 2 2 2 2 6 2 2" xfId="10708"/>
    <cellStyle name="注释 2 2 2 2 2 2 2 6 3" xfId="10709"/>
    <cellStyle name="注释 2 2 2 2 2 2 2 6 4" xfId="10710"/>
    <cellStyle name="注释 2 2 2 2 2 2 2 7" xfId="10711"/>
    <cellStyle name="注释 2 2 2 2 2 2 2 7 2" xfId="10712"/>
    <cellStyle name="注释 2 2 2 2 2 2 2 8" xfId="10713"/>
    <cellStyle name="注释 2 2 2 2 2 2 2 9" xfId="10714"/>
    <cellStyle name="注释 2 2 2 2 2 2 3" xfId="10715"/>
    <cellStyle name="注释 2 2 2 2 2 2 3 2" xfId="10716"/>
    <cellStyle name="注释 2 2 2 2 2 2 3 2 2" xfId="10717"/>
    <cellStyle name="注释 2 2 2 2 2 2 3 2 2 2" xfId="10718"/>
    <cellStyle name="注释 2 2 2 2 2 2 3 2 2 2 2" xfId="10719"/>
    <cellStyle name="注释 2 2 2 2 2 2 3 2 2 3" xfId="10720"/>
    <cellStyle name="注释 2 2 2 2 2 2 3 2 2 4" xfId="10721"/>
    <cellStyle name="注释 2 2 2 2 2 2 3 2 3" xfId="10722"/>
    <cellStyle name="注释 2 2 2 2 2 2 3 2 3 2" xfId="10723"/>
    <cellStyle name="注释 2 2 2 2 2 2 3 2 4" xfId="10724"/>
    <cellStyle name="注释 2 2 2 2 2 2 3 2 5" xfId="10725"/>
    <cellStyle name="注释 2 2 2 2 2 2 3 3" xfId="10726"/>
    <cellStyle name="注释 2 2 2 2 2 2 3 3 2" xfId="10727"/>
    <cellStyle name="注释 2 2 2 2 2 2 3 3 2 2" xfId="10728"/>
    <cellStyle name="注释 2 2 2 2 2 2 3 3 2 2 2" xfId="10729"/>
    <cellStyle name="注释 2 2 2 2 2 2 3 3 2 3" xfId="10730"/>
    <cellStyle name="注释 2 2 2 2 2 2 3 3 2 4" xfId="10731"/>
    <cellStyle name="注释 2 2 2 2 2 2 3 3 3" xfId="10732"/>
    <cellStyle name="注释 2 2 2 2 2 2 3 3 3 2" xfId="10733"/>
    <cellStyle name="注释 2 2 2 2 2 2 3 3 4" xfId="10734"/>
    <cellStyle name="注释 2 2 2 2 2 2 3 3 5" xfId="10735"/>
    <cellStyle name="注释 2 2 2 2 2 2 3 4" xfId="10736"/>
    <cellStyle name="注释 2 2 2 2 2 2 3 4 2" xfId="10737"/>
    <cellStyle name="注释 2 2 2 2 2 2 3 4 2 2" xfId="10738"/>
    <cellStyle name="注释 2 2 2 2 2 2 3 4 3" xfId="10739"/>
    <cellStyle name="注释 2 2 2 2 2 2 3 4 4" xfId="10740"/>
    <cellStyle name="注释 2 2 2 2 2 2 3 5" xfId="10741"/>
    <cellStyle name="注释 2 2 2 2 2 2 3 5 2" xfId="10742"/>
    <cellStyle name="注释 2 2 2 2 2 2 3 6" xfId="10743"/>
    <cellStyle name="注释 2 2 2 2 2 2 3 7" xfId="10744"/>
    <cellStyle name="注释 2 2 2 2 2 2 4" xfId="10745"/>
    <cellStyle name="注释 2 2 2 2 2 2 4 2" xfId="10746"/>
    <cellStyle name="注释 2 2 2 2 2 2 4 2 2" xfId="10747"/>
    <cellStyle name="注释 2 2 2 2 2 2 4 2 2 2" xfId="10748"/>
    <cellStyle name="注释 2 2 2 2 2 2 4 2 3" xfId="10749"/>
    <cellStyle name="注释 2 2 2 2 2 2 4 2 4" xfId="10750"/>
    <cellStyle name="注释 2 2 2 2 2 2 4 3" xfId="10751"/>
    <cellStyle name="注释 2 2 2 2 2 2 4 3 2" xfId="10752"/>
    <cellStyle name="注释 2 2 2 2 2 2 4 4" xfId="10753"/>
    <cellStyle name="注释 2 2 2 2 2 2 4 5" xfId="10754"/>
    <cellStyle name="注释 2 2 2 2 2 2 5" xfId="10755"/>
    <cellStyle name="注释 2 2 2 2 2 2 5 2" xfId="10756"/>
    <cellStyle name="注释 2 2 2 2 2 2 5 2 2" xfId="10757"/>
    <cellStyle name="注释 2 2 2 2 2 2 5 2 2 2" xfId="10758"/>
    <cellStyle name="注释 2 2 2 2 2 2 5 2 3" xfId="10759"/>
    <cellStyle name="注释 2 2 2 2 2 2 5 2 4" xfId="10760"/>
    <cellStyle name="注释 2 2 2 2 2 2 5 3" xfId="10761"/>
    <cellStyle name="注释 2 2 2 2 2 2 5 3 2" xfId="10762"/>
    <cellStyle name="注释 2 2 2 2 2 2 5 4" xfId="10763"/>
    <cellStyle name="注释 2 2 2 2 2 2 5 5" xfId="10764"/>
    <cellStyle name="注释 2 2 2 2 2 2 6" xfId="10765"/>
    <cellStyle name="注释 2 2 2 2 2 2 6 2" xfId="10766"/>
    <cellStyle name="注释 2 2 2 2 2 2 6 2 2" xfId="10767"/>
    <cellStyle name="注释 2 2 2 2 2 2 6 2 2 2" xfId="10768"/>
    <cellStyle name="注释 2 2 2 2 2 2 6 2 3" xfId="10769"/>
    <cellStyle name="注释 2 2 2 2 2 2 6 2 4" xfId="10770"/>
    <cellStyle name="注释 2 2 2 2 2 2 6 3" xfId="10771"/>
    <cellStyle name="注释 2 2 2 2 2 2 6 3 2" xfId="10772"/>
    <cellStyle name="注释 2 2 2 2 2 2 6 4" xfId="10773"/>
    <cellStyle name="注释 2 2 2 2 2 2 6 5" xfId="10774"/>
    <cellStyle name="注释 2 2 2 2 2 2 7" xfId="10775"/>
    <cellStyle name="注释 2 2 2 2 2 2 7 2" xfId="10776"/>
    <cellStyle name="注释 2 2 2 2 2 2 7 2 2" xfId="10777"/>
    <cellStyle name="注释 2 2 2 2 2 2 7 3" xfId="10778"/>
    <cellStyle name="注释 2 2 2 2 2 2 7 4" xfId="10779"/>
    <cellStyle name="注释 2 2 2 2 2 2 8" xfId="10780"/>
    <cellStyle name="注释 2 2 2 2 2 2 8 2" xfId="10781"/>
    <cellStyle name="注释 2 2 2 2 2 2 9" xfId="10782"/>
    <cellStyle name="注释 2 2 2 2 2 3" xfId="10783"/>
    <cellStyle name="注释 2 2 2 2 2 3 2" xfId="10784"/>
    <cellStyle name="注释 2 2 2 2 2 3 2 2" xfId="10785"/>
    <cellStyle name="注释 2 2 2 2 2 3 2 2 2" xfId="10786"/>
    <cellStyle name="注释 2 2 2 2 2 3 2 2 2 2" xfId="10787"/>
    <cellStyle name="注释 2 2 2 2 2 3 2 2 2 2 2" xfId="10788"/>
    <cellStyle name="注释 2 2 2 2 2 3 2 2 2 3" xfId="10789"/>
    <cellStyle name="注释 2 2 2 2 2 3 2 2 2 4" xfId="10790"/>
    <cellStyle name="注释 2 2 2 2 2 3 2 2 3" xfId="10791"/>
    <cellStyle name="注释 2 2 2 2 2 3 2 2 3 2" xfId="10792"/>
    <cellStyle name="注释 2 2 2 2 2 3 2 2 4" xfId="10793"/>
    <cellStyle name="注释 2 2 2 2 2 3 2 2 5" xfId="10794"/>
    <cellStyle name="注释 2 2 2 2 2 3 2 3" xfId="10795"/>
    <cellStyle name="注释 2 2 2 2 2 3 2 3 2" xfId="10796"/>
    <cellStyle name="注释 2 2 2 2 2 3 2 3 2 2" xfId="10797"/>
    <cellStyle name="注释 2 2 2 2 2 3 2 3 2 2 2" xfId="10798"/>
    <cellStyle name="注释 2 2 2 2 2 3 2 3 2 3" xfId="10799"/>
    <cellStyle name="注释 2 2 2 2 2 3 2 3 2 4" xfId="10800"/>
    <cellStyle name="注释 2 2 2 2 2 3 2 3 3" xfId="10801"/>
    <cellStyle name="注释 2 2 2 2 2 3 2 3 3 2" xfId="10802"/>
    <cellStyle name="注释 2 2 2 2 2 3 2 3 4" xfId="10803"/>
    <cellStyle name="注释 2 2 2 2 2 3 2 3 5" xfId="10804"/>
    <cellStyle name="注释 2 2 2 2 2 3 2 4" xfId="10805"/>
    <cellStyle name="注释 2 2 2 2 2 3 2 4 2" xfId="10806"/>
    <cellStyle name="注释 2 2 2 2 2 3 2 4 2 2" xfId="10807"/>
    <cellStyle name="注释 2 2 2 2 2 3 2 4 3" xfId="10808"/>
    <cellStyle name="注释 2 2 2 2 2 3 2 4 4" xfId="10809"/>
    <cellStyle name="注释 2 2 2 2 2 3 2 5" xfId="10810"/>
    <cellStyle name="注释 2 2 2 2 2 3 2 5 2" xfId="10811"/>
    <cellStyle name="注释 2 2 2 2 2 3 2 6" xfId="10812"/>
    <cellStyle name="注释 2 2 2 2 2 3 2 7" xfId="10813"/>
    <cellStyle name="注释 2 2 2 2 2 3 3" xfId="10814"/>
    <cellStyle name="注释 2 2 2 2 2 3 3 2" xfId="10815"/>
    <cellStyle name="注释 2 2 2 2 2 3 3 2 2" xfId="10816"/>
    <cellStyle name="注释 2 2 2 2 2 3 3 2 2 2" xfId="10817"/>
    <cellStyle name="注释 2 2 2 2 2 3 3 2 3" xfId="10818"/>
    <cellStyle name="注释 2 2 2 2 2 3 3 2 4" xfId="10819"/>
    <cellStyle name="注释 2 2 2 2 2 3 3 3" xfId="10820"/>
    <cellStyle name="注释 2 2 2 2 2 3 3 3 2" xfId="10821"/>
    <cellStyle name="注释 2 2 2 2 2 3 3 4" xfId="10822"/>
    <cellStyle name="注释 2 2 2 2 2 3 3 5" xfId="10823"/>
    <cellStyle name="注释 2 2 2 2 2 3 4" xfId="10824"/>
    <cellStyle name="注释 2 2 2 2 2 3 4 2" xfId="10825"/>
    <cellStyle name="注释 2 2 2 2 2 3 4 2 2" xfId="10826"/>
    <cellStyle name="注释 2 2 2 2 2 3 4 2 2 2" xfId="10827"/>
    <cellStyle name="注释 2 2 2 2 2 3 4 2 3" xfId="10828"/>
    <cellStyle name="注释 2 2 2 2 2 3 4 2 4" xfId="10829"/>
    <cellStyle name="注释 2 2 2 2 2 3 4 3" xfId="10830"/>
    <cellStyle name="注释 2 2 2 2 2 3 4 3 2" xfId="10831"/>
    <cellStyle name="注释 2 2 2 2 2 3 4 4" xfId="10832"/>
    <cellStyle name="注释 2 2 2 2 2 3 4 5" xfId="10833"/>
    <cellStyle name="注释 2 2 2 2 2 3 5" xfId="10834"/>
    <cellStyle name="注释 2 2 2 2 2 3 5 2" xfId="10835"/>
    <cellStyle name="注释 2 2 2 2 2 3 5 2 2" xfId="10836"/>
    <cellStyle name="注释 2 2 2 2 2 3 5 2 2 2" xfId="10837"/>
    <cellStyle name="注释 2 2 2 2 2 3 5 2 3" xfId="10838"/>
    <cellStyle name="注释 2 2 2 2 2 3 5 2 4" xfId="10839"/>
    <cellStyle name="注释 2 2 2 2 2 3 5 3" xfId="10840"/>
    <cellStyle name="注释 2 2 2 2 2 3 5 3 2" xfId="10841"/>
    <cellStyle name="注释 2 2 2 2 2 3 5 4" xfId="10842"/>
    <cellStyle name="注释 2 2 2 2 2 3 5 5" xfId="10843"/>
    <cellStyle name="注释 2 2 2 2 2 3 6" xfId="10844"/>
    <cellStyle name="注释 2 2 2 2 2 3 6 2" xfId="10845"/>
    <cellStyle name="注释 2 2 2 2 2 3 6 2 2" xfId="10846"/>
    <cellStyle name="注释 2 2 2 2 2 3 6 3" xfId="10847"/>
    <cellStyle name="注释 2 2 2 2 2 3 6 4" xfId="10848"/>
    <cellStyle name="注释 2 2 2 2 2 3 7" xfId="10849"/>
    <cellStyle name="注释 2 2 2 2 2 3 7 2" xfId="10850"/>
    <cellStyle name="注释 2 2 2 2 2 3 8" xfId="10851"/>
    <cellStyle name="注释 2 2 2 2 2 3 9" xfId="10852"/>
    <cellStyle name="注释 2 2 2 2 2 4" xfId="10853"/>
    <cellStyle name="注释 2 2 2 2 2 4 2" xfId="10854"/>
    <cellStyle name="注释 2 2 2 2 2 4 2 2" xfId="10855"/>
    <cellStyle name="注释 2 2 2 2 2 4 2 2 2" xfId="10856"/>
    <cellStyle name="注释 2 2 2 2 2 4 2 2 2 2" xfId="10857"/>
    <cellStyle name="注释 2 2 2 2 2 4 2 2 3" xfId="10858"/>
    <cellStyle name="注释 2 2 2 2 2 4 2 2 4" xfId="10859"/>
    <cellStyle name="注释 2 2 2 2 2 4 2 3" xfId="10860"/>
    <cellStyle name="注释 2 2 2 2 2 4 2 3 2" xfId="10861"/>
    <cellStyle name="注释 2 2 2 2 2 4 2 4" xfId="10862"/>
    <cellStyle name="注释 2 2 2 2 2 4 2 5" xfId="10863"/>
    <cellStyle name="注释 2 2 2 2 2 4 3" xfId="10864"/>
    <cellStyle name="注释 2 2 2 2 2 4 3 2" xfId="10865"/>
    <cellStyle name="注释 2 2 2 2 2 4 3 2 2" xfId="10866"/>
    <cellStyle name="注释 2 2 2 2 2 4 3 2 2 2" xfId="10867"/>
    <cellStyle name="注释 2 2 2 2 2 4 3 2 3" xfId="10868"/>
    <cellStyle name="注释 2 2 2 2 2 4 3 2 4" xfId="10869"/>
    <cellStyle name="注释 2 2 2 2 2 4 3 3" xfId="10870"/>
    <cellStyle name="注释 2 2 2 2 2 4 3 3 2" xfId="10871"/>
    <cellStyle name="注释 2 2 2 2 2 4 3 4" xfId="10872"/>
    <cellStyle name="注释 2 2 2 2 2 4 3 5" xfId="10873"/>
    <cellStyle name="注释 2 2 2 2 2 4 4" xfId="10874"/>
    <cellStyle name="注释 2 2 2 2 2 4 4 2" xfId="10875"/>
    <cellStyle name="注释 2 2 2 2 2 4 4 2 2" xfId="10876"/>
    <cellStyle name="注释 2 2 2 2 2 4 4 3" xfId="10877"/>
    <cellStyle name="注释 2 2 2 2 2 4 4 4" xfId="10878"/>
    <cellStyle name="注释 2 2 2 2 2 4 5" xfId="10879"/>
    <cellStyle name="注释 2 2 2 2 2 4 5 2" xfId="10880"/>
    <cellStyle name="注释 2 2 2 2 2 4 6" xfId="10881"/>
    <cellStyle name="注释 2 2 2 2 2 4 7" xfId="10882"/>
    <cellStyle name="注释 2 2 2 2 2 5" xfId="10883"/>
    <cellStyle name="注释 2 2 2 2 2 5 2" xfId="10884"/>
    <cellStyle name="注释 2 2 2 2 2 5 2 2" xfId="10885"/>
    <cellStyle name="注释 2 2 2 2 2 5 2 2 2" xfId="10886"/>
    <cellStyle name="注释 2 2 2 2 2 5 2 3" xfId="10887"/>
    <cellStyle name="注释 2 2 2 2 2 5 2 4" xfId="10888"/>
    <cellStyle name="注释 2 2 2 2 2 5 3" xfId="10889"/>
    <cellStyle name="注释 2 2 2 2 2 5 3 2" xfId="10890"/>
    <cellStyle name="注释 2 2 2 2 2 5 4" xfId="10891"/>
    <cellStyle name="注释 2 2 2 2 2 5 5" xfId="10892"/>
    <cellStyle name="注释 2 2 2 2 2 6" xfId="10893"/>
    <cellStyle name="注释 2 2 2 2 2 6 2" xfId="10894"/>
    <cellStyle name="注释 2 2 2 2 2 6 2 2" xfId="10895"/>
    <cellStyle name="注释 2 2 2 2 2 6 2 2 2" xfId="10896"/>
    <cellStyle name="注释 2 2 2 2 2 6 2 3" xfId="10897"/>
    <cellStyle name="注释 2 2 2 2 2 6 2 4" xfId="10898"/>
    <cellStyle name="注释 2 2 2 2 2 6 3" xfId="10899"/>
    <cellStyle name="注释 2 2 2 2 2 6 3 2" xfId="10900"/>
    <cellStyle name="注释 2 2 2 2 2 6 4" xfId="10901"/>
    <cellStyle name="注释 2 2 2 2 2 6 5" xfId="10902"/>
    <cellStyle name="注释 2 2 2 2 2 7" xfId="10903"/>
    <cellStyle name="注释 2 2 2 2 2 7 2" xfId="10904"/>
    <cellStyle name="注释 2 2 2 2 2 7 2 2" xfId="10905"/>
    <cellStyle name="注释 2 2 2 2 2 7 2 2 2" xfId="10906"/>
    <cellStyle name="注释 2 2 2 2 2 7 2 3" xfId="10907"/>
    <cellStyle name="注释 2 2 2 2 2 7 2 4" xfId="10908"/>
    <cellStyle name="注释 2 2 2 2 2 7 3" xfId="10909"/>
    <cellStyle name="注释 2 2 2 2 2 7 3 2" xfId="10910"/>
    <cellStyle name="注释 2 2 2 2 2 7 4" xfId="10911"/>
    <cellStyle name="注释 2 2 2 2 2 7 5" xfId="10912"/>
    <cellStyle name="注释 2 2 2 2 2 8" xfId="10913"/>
    <cellStyle name="注释 2 2 2 2 2 8 2" xfId="10914"/>
    <cellStyle name="注释 2 2 2 2 2 8 2 2" xfId="10915"/>
    <cellStyle name="注释 2 2 2 2 2 8 3" xfId="10916"/>
    <cellStyle name="注释 2 2 2 2 2 8 4" xfId="10917"/>
    <cellStyle name="注释 2 2 2 2 2 9" xfId="10918"/>
    <cellStyle name="注释 2 2 2 2 2 9 2" xfId="10919"/>
    <cellStyle name="注释 2 2 2 2 3" xfId="10920"/>
    <cellStyle name="注释 2 2 2 2 3 10" xfId="10921"/>
    <cellStyle name="注释 2 2 2 2 3 2" xfId="10922"/>
    <cellStyle name="注释 2 2 2 2 3 2 2" xfId="10923"/>
    <cellStyle name="注释 2 2 2 2 3 2 2 2" xfId="10924"/>
    <cellStyle name="注释 2 2 2 2 3 2 2 2 2" xfId="10925"/>
    <cellStyle name="注释 2 2 2 2 3 2 2 2 2 2" xfId="10926"/>
    <cellStyle name="注释 2 2 2 2 3 2 2 2 2 2 2" xfId="10927"/>
    <cellStyle name="注释 2 2 2 2 3 2 2 2 2 3" xfId="10928"/>
    <cellStyle name="注释 2 2 2 2 3 2 2 2 2 4" xfId="10929"/>
    <cellStyle name="注释 2 2 2 2 3 2 2 2 3" xfId="10930"/>
    <cellStyle name="注释 2 2 2 2 3 2 2 2 3 2" xfId="10931"/>
    <cellStyle name="注释 2 2 2 2 3 2 2 2 4" xfId="10932"/>
    <cellStyle name="注释 2 2 2 2 3 2 2 2 5" xfId="10933"/>
    <cellStyle name="注释 2 2 2 2 3 2 2 3" xfId="10934"/>
    <cellStyle name="注释 2 2 2 2 3 2 2 3 2" xfId="10935"/>
    <cellStyle name="注释 2 2 2 2 3 2 2 3 2 2" xfId="10936"/>
    <cellStyle name="注释 2 2 2 2 3 2 2 3 2 2 2" xfId="10937"/>
    <cellStyle name="注释 2 2 2 2 3 2 2 3 2 3" xfId="10938"/>
    <cellStyle name="注释 2 2 2 2 3 2 2 3 2 4" xfId="10939"/>
    <cellStyle name="注释 2 2 2 2 3 2 2 3 3" xfId="10940"/>
    <cellStyle name="注释 2 2 2 2 3 2 2 3 3 2" xfId="10941"/>
    <cellStyle name="注释 2 2 2 2 3 2 2 3 4" xfId="10942"/>
    <cellStyle name="注释 2 2 2 2 3 2 2 3 5" xfId="10943"/>
    <cellStyle name="注释 2 2 2 2 3 2 2 4" xfId="10944"/>
    <cellStyle name="注释 2 2 2 2 3 2 2 4 2" xfId="10945"/>
    <cellStyle name="注释 2 2 2 2 3 2 2 4 2 2" xfId="10946"/>
    <cellStyle name="注释 2 2 2 2 3 2 2 4 3" xfId="10947"/>
    <cellStyle name="注释 2 2 2 2 3 2 2 4 4" xfId="10948"/>
    <cellStyle name="注释 2 2 2 2 3 2 2 5" xfId="10949"/>
    <cellStyle name="注释 2 2 2 2 3 2 2 5 2" xfId="10950"/>
    <cellStyle name="注释 2 2 2 2 3 2 2 6" xfId="10951"/>
    <cellStyle name="注释 2 2 2 2 3 2 2 7" xfId="10952"/>
    <cellStyle name="注释 2 2 2 2 3 2 3" xfId="10953"/>
    <cellStyle name="注释 2 2 2 2 3 2 3 2" xfId="10954"/>
    <cellStyle name="注释 2 2 2 2 3 2 3 2 2" xfId="10955"/>
    <cellStyle name="注释 2 2 2 2 3 2 3 2 2 2" xfId="10956"/>
    <cellStyle name="注释 2 2 2 2 3 2 3 2 3" xfId="10957"/>
    <cellStyle name="注释 2 2 2 2 3 2 3 2 4" xfId="10958"/>
    <cellStyle name="注释 2 2 2 2 3 2 3 3" xfId="10959"/>
    <cellStyle name="注释 2 2 2 2 3 2 3 3 2" xfId="10960"/>
    <cellStyle name="注释 2 2 2 2 3 2 3 4" xfId="10961"/>
    <cellStyle name="注释 2 2 2 2 3 2 3 5" xfId="10962"/>
    <cellStyle name="注释 2 2 2 2 3 2 4" xfId="10963"/>
    <cellStyle name="注释 2 2 2 2 3 2 4 2" xfId="10964"/>
    <cellStyle name="注释 2 2 2 2 3 2 4 2 2" xfId="10965"/>
    <cellStyle name="注释 2 2 2 2 3 2 4 2 2 2" xfId="10966"/>
    <cellStyle name="注释 2 2 2 2 3 2 4 2 3" xfId="10967"/>
    <cellStyle name="注释 2 2 2 2 3 2 4 2 4" xfId="10968"/>
    <cellStyle name="注释 2 2 2 2 3 2 4 3" xfId="10969"/>
    <cellStyle name="注释 2 2 2 2 3 2 4 3 2" xfId="10970"/>
    <cellStyle name="注释 2 2 2 2 3 2 4 4" xfId="10971"/>
    <cellStyle name="注释 2 2 2 2 3 2 4 5" xfId="10972"/>
    <cellStyle name="注释 2 2 2 2 3 2 5" xfId="10973"/>
    <cellStyle name="注释 2 2 2 2 3 2 5 2" xfId="10974"/>
    <cellStyle name="注释 2 2 2 2 3 2 5 2 2" xfId="10975"/>
    <cellStyle name="注释 2 2 2 2 3 2 5 2 2 2" xfId="10976"/>
    <cellStyle name="注释 2 2 2 2 3 2 5 2 3" xfId="10977"/>
    <cellStyle name="注释 2 2 2 2 3 2 5 2 4" xfId="10978"/>
    <cellStyle name="注释 2 2 2 2 3 2 5 3" xfId="10979"/>
    <cellStyle name="注释 2 2 2 2 3 2 5 3 2" xfId="10980"/>
    <cellStyle name="注释 2 2 2 2 3 2 5 4" xfId="10981"/>
    <cellStyle name="注释 2 2 2 2 3 2 5 5" xfId="10982"/>
    <cellStyle name="注释 2 2 2 2 3 2 6" xfId="10983"/>
    <cellStyle name="注释 2 2 2 2 3 2 6 2" xfId="10984"/>
    <cellStyle name="注释 2 2 2 2 3 2 6 2 2" xfId="10985"/>
    <cellStyle name="注释 2 2 2 2 3 2 6 3" xfId="10986"/>
    <cellStyle name="注释 2 2 2 2 3 2 6 4" xfId="10987"/>
    <cellStyle name="注释 2 2 2 2 3 2 7" xfId="10988"/>
    <cellStyle name="注释 2 2 2 2 3 2 7 2" xfId="10989"/>
    <cellStyle name="注释 2 2 2 2 3 2 8" xfId="10990"/>
    <cellStyle name="注释 2 2 2 2 3 2 9" xfId="10991"/>
    <cellStyle name="注释 2 2 2 2 3 3" xfId="10992"/>
    <cellStyle name="注释 2 2 2 2 3 3 2" xfId="10993"/>
    <cellStyle name="注释 2 2 2 2 3 3 2 2" xfId="10994"/>
    <cellStyle name="注释 2 2 2 2 3 3 2 2 2" xfId="10995"/>
    <cellStyle name="注释 2 2 2 2 3 3 2 2 2 2" xfId="10996"/>
    <cellStyle name="注释 2 2 2 2 3 3 2 2 3" xfId="10997"/>
    <cellStyle name="注释 2 2 2 2 3 3 2 2 4" xfId="10998"/>
    <cellStyle name="注释 2 2 2 2 3 3 2 3" xfId="10999"/>
    <cellStyle name="注释 2 2 2 2 3 3 2 3 2" xfId="11000"/>
    <cellStyle name="注释 2 2 2 2 3 3 2 4" xfId="11001"/>
    <cellStyle name="注释 2 2 2 2 3 3 2 5" xfId="11002"/>
    <cellStyle name="注释 2 2 2 2 3 3 3" xfId="11003"/>
    <cellStyle name="注释 2 2 2 2 3 3 3 2" xfId="11004"/>
    <cellStyle name="注释 2 2 2 2 3 3 3 2 2" xfId="11005"/>
    <cellStyle name="注释 2 2 2 2 3 3 3 2 2 2" xfId="11006"/>
    <cellStyle name="注释 2 2 2 2 3 3 3 2 3" xfId="11007"/>
    <cellStyle name="注释 2 2 2 2 3 3 3 2 4" xfId="11008"/>
    <cellStyle name="注释 2 2 2 2 3 3 3 3" xfId="11009"/>
    <cellStyle name="注释 2 2 2 2 3 3 3 3 2" xfId="11010"/>
    <cellStyle name="注释 2 2 2 2 3 3 3 4" xfId="11011"/>
    <cellStyle name="注释 2 2 2 2 3 3 3 5" xfId="11012"/>
    <cellStyle name="注释 2 2 2 2 3 3 4" xfId="11013"/>
    <cellStyle name="注释 2 2 2 2 3 3 4 2" xfId="11014"/>
    <cellStyle name="注释 2 2 2 2 3 3 4 2 2" xfId="11015"/>
    <cellStyle name="注释 2 2 2 2 3 3 4 3" xfId="11016"/>
    <cellStyle name="注释 2 2 2 2 3 3 4 4" xfId="11017"/>
    <cellStyle name="注释 2 2 2 2 3 3 5" xfId="11018"/>
    <cellStyle name="注释 2 2 2 2 3 3 5 2" xfId="11019"/>
    <cellStyle name="注释 2 2 2 2 3 3 6" xfId="11020"/>
    <cellStyle name="注释 2 2 2 2 3 3 7" xfId="11021"/>
    <cellStyle name="注释 2 2 2 2 3 4" xfId="11022"/>
    <cellStyle name="注释 2 2 2 2 3 4 2" xfId="11023"/>
    <cellStyle name="注释 2 2 2 2 3 4 2 2" xfId="11024"/>
    <cellStyle name="注释 2 2 2 2 3 4 2 2 2" xfId="11025"/>
    <cellStyle name="注释 2 2 2 2 3 4 2 3" xfId="11026"/>
    <cellStyle name="注释 2 2 2 2 3 4 2 4" xfId="11027"/>
    <cellStyle name="注释 2 2 2 2 3 4 3" xfId="11028"/>
    <cellStyle name="注释 2 2 2 2 3 4 3 2" xfId="11029"/>
    <cellStyle name="注释 2 2 2 2 3 4 4" xfId="11030"/>
    <cellStyle name="注释 2 2 2 2 3 4 5" xfId="11031"/>
    <cellStyle name="注释 2 2 2 2 3 5" xfId="11032"/>
    <cellStyle name="注释 2 2 2 2 3 5 2" xfId="11033"/>
    <cellStyle name="注释 2 2 2 2 3 5 2 2" xfId="11034"/>
    <cellStyle name="注释 2 2 2 2 3 5 2 2 2" xfId="11035"/>
    <cellStyle name="注释 2 2 2 2 3 5 2 3" xfId="11036"/>
    <cellStyle name="注释 2 2 2 2 3 5 2 4" xfId="11037"/>
    <cellStyle name="注释 2 2 2 2 3 5 3" xfId="11038"/>
    <cellStyle name="注释 2 2 2 2 3 5 3 2" xfId="11039"/>
    <cellStyle name="注释 2 2 2 2 3 5 4" xfId="11040"/>
    <cellStyle name="注释 2 2 2 2 3 5 5" xfId="11041"/>
    <cellStyle name="注释 2 2 2 2 3 6" xfId="11042"/>
    <cellStyle name="注释 2 2 2 2 3 6 2" xfId="11043"/>
    <cellStyle name="注释 2 2 2 2 3 6 2 2" xfId="11044"/>
    <cellStyle name="注释 2 2 2 2 3 6 2 2 2" xfId="11045"/>
    <cellStyle name="注释 2 2 2 2 3 6 2 3" xfId="11046"/>
    <cellStyle name="注释 2 2 2 2 3 6 2 4" xfId="11047"/>
    <cellStyle name="注释 2 2 2 2 3 6 3" xfId="11048"/>
    <cellStyle name="注释 2 2 2 2 3 6 3 2" xfId="11049"/>
    <cellStyle name="注释 2 2 2 2 3 6 4" xfId="11050"/>
    <cellStyle name="注释 2 2 2 2 3 6 5" xfId="11051"/>
    <cellStyle name="注释 2 2 2 2 3 7" xfId="11052"/>
    <cellStyle name="注释 2 2 2 2 3 7 2" xfId="11053"/>
    <cellStyle name="注释 2 2 2 2 3 7 2 2" xfId="11054"/>
    <cellStyle name="注释 2 2 2 2 3 7 3" xfId="11055"/>
    <cellStyle name="注释 2 2 2 2 3 7 4" xfId="11056"/>
    <cellStyle name="注释 2 2 2 2 3 8" xfId="11057"/>
    <cellStyle name="注释 2 2 2 2 3 8 2" xfId="11058"/>
    <cellStyle name="注释 2 2 2 2 3 9" xfId="11059"/>
    <cellStyle name="注释 2 2 2 2 4" xfId="11060"/>
    <cellStyle name="注释 2 2 2 2 4 2" xfId="11061"/>
    <cellStyle name="注释 2 2 2 2 4 2 2" xfId="11062"/>
    <cellStyle name="注释 2 2 2 2 4 2 2 2" xfId="11063"/>
    <cellStyle name="注释 2 2 2 2 4 2 2 2 2" xfId="11064"/>
    <cellStyle name="注释 2 2 2 2 4 2 2 2 2 2" xfId="11065"/>
    <cellStyle name="注释 2 2 2 2 4 2 2 2 3" xfId="11066"/>
    <cellStyle name="注释 2 2 2 2 4 2 2 2 4" xfId="11067"/>
    <cellStyle name="注释 2 2 2 2 4 2 2 3" xfId="11068"/>
    <cellStyle name="注释 2 2 2 2 4 2 2 3 2" xfId="11069"/>
    <cellStyle name="注释 2 2 2 2 4 2 2 4" xfId="11070"/>
    <cellStyle name="注释 2 2 2 2 4 2 2 5" xfId="11071"/>
    <cellStyle name="注释 2 2 2 2 4 2 3" xfId="11072"/>
    <cellStyle name="注释 2 2 2 2 4 2 3 2" xfId="11073"/>
    <cellStyle name="注释 2 2 2 2 4 2 3 2 2" xfId="11074"/>
    <cellStyle name="注释 2 2 2 2 4 2 3 2 2 2" xfId="11075"/>
    <cellStyle name="注释 2 2 2 2 4 2 3 2 3" xfId="11076"/>
    <cellStyle name="注释 2 2 2 2 4 2 3 2 4" xfId="11077"/>
    <cellStyle name="注释 2 2 2 2 4 2 3 3" xfId="11078"/>
    <cellStyle name="注释 2 2 2 2 4 2 3 3 2" xfId="11079"/>
    <cellStyle name="注释 2 2 2 2 4 2 3 4" xfId="11080"/>
    <cellStyle name="注释 2 2 2 2 4 2 3 5" xfId="11081"/>
    <cellStyle name="注释 2 2 2 2 4 2 4" xfId="11082"/>
    <cellStyle name="注释 2 2 2 2 4 2 4 2" xfId="11083"/>
    <cellStyle name="注释 2 2 2 2 4 2 4 2 2" xfId="11084"/>
    <cellStyle name="注释 2 2 2 2 4 2 4 3" xfId="11085"/>
    <cellStyle name="注释 2 2 2 2 4 2 4 4" xfId="11086"/>
    <cellStyle name="注释 2 2 2 2 4 2 5" xfId="11087"/>
    <cellStyle name="注释 2 2 2 2 4 2 5 2" xfId="11088"/>
    <cellStyle name="注释 2 2 2 2 4 2 6" xfId="11089"/>
    <cellStyle name="注释 2 2 2 2 4 2 7" xfId="11090"/>
    <cellStyle name="注释 2 2 2 2 4 3" xfId="11091"/>
    <cellStyle name="注释 2 2 2 2 4 3 2" xfId="11092"/>
    <cellStyle name="注释 2 2 2 2 4 3 2 2" xfId="11093"/>
    <cellStyle name="注释 2 2 2 2 4 3 2 2 2" xfId="11094"/>
    <cellStyle name="注释 2 2 2 2 4 3 2 3" xfId="11095"/>
    <cellStyle name="注释 2 2 2 2 4 3 2 4" xfId="11096"/>
    <cellStyle name="注释 2 2 2 2 4 3 3" xfId="11097"/>
    <cellStyle name="注释 2 2 2 2 4 3 3 2" xfId="11098"/>
    <cellStyle name="注释 2 2 2 2 4 3 4" xfId="11099"/>
    <cellStyle name="注释 2 2 2 2 4 3 5" xfId="11100"/>
    <cellStyle name="注释 2 2 2 2 4 4" xfId="11101"/>
    <cellStyle name="注释 2 2 2 2 4 4 2" xfId="11102"/>
    <cellStyle name="注释 2 2 2 2 4 4 2 2" xfId="11103"/>
    <cellStyle name="注释 2 2 2 2 4 4 2 2 2" xfId="11104"/>
    <cellStyle name="注释 2 2 2 2 4 4 2 3" xfId="11105"/>
    <cellStyle name="注释 2 2 2 2 4 4 2 4" xfId="11106"/>
    <cellStyle name="注释 2 2 2 2 4 4 3" xfId="11107"/>
    <cellStyle name="注释 2 2 2 2 4 4 3 2" xfId="11108"/>
    <cellStyle name="注释 2 2 2 2 4 4 4" xfId="11109"/>
    <cellStyle name="注释 2 2 2 2 4 4 5" xfId="11110"/>
    <cellStyle name="注释 2 2 2 2 4 5" xfId="11111"/>
    <cellStyle name="注释 2 2 2 2 4 5 2" xfId="11112"/>
    <cellStyle name="注释 2 2 2 2 4 5 2 2" xfId="11113"/>
    <cellStyle name="注释 2 2 2 2 4 5 2 2 2" xfId="11114"/>
    <cellStyle name="注释 2 2 2 2 4 5 2 3" xfId="11115"/>
    <cellStyle name="注释 2 2 2 2 4 5 2 4" xfId="11116"/>
    <cellStyle name="注释 2 2 2 2 4 5 3" xfId="11117"/>
    <cellStyle name="注释 2 2 2 2 4 5 3 2" xfId="11118"/>
    <cellStyle name="注释 2 2 2 2 4 5 4" xfId="11119"/>
    <cellStyle name="注释 2 2 2 2 4 5 5" xfId="11120"/>
    <cellStyle name="注释 2 2 2 2 4 6" xfId="11121"/>
    <cellStyle name="注释 2 2 2 2 4 6 2" xfId="11122"/>
    <cellStyle name="注释 2 2 2 2 4 6 2 2" xfId="11123"/>
    <cellStyle name="注释 2 2 2 2 4 6 3" xfId="11124"/>
    <cellStyle name="注释 2 2 2 2 4 6 4" xfId="11125"/>
    <cellStyle name="注释 2 2 2 2 4 7" xfId="11126"/>
    <cellStyle name="注释 2 2 2 2 4 7 2" xfId="11127"/>
    <cellStyle name="注释 2 2 2 2 4 8" xfId="11128"/>
    <cellStyle name="注释 2 2 2 2 4 9" xfId="11129"/>
    <cellStyle name="注释 2 2 2 2 5" xfId="11130"/>
    <cellStyle name="注释 2 2 2 2 5 2" xfId="11131"/>
    <cellStyle name="注释 2 2 2 2 5 2 2" xfId="11132"/>
    <cellStyle name="注释 2 2 2 2 5 2 2 2" xfId="11133"/>
    <cellStyle name="注释 2 2 2 2 5 2 2 2 2" xfId="11134"/>
    <cellStyle name="注释 2 2 2 2 5 2 2 3" xfId="11135"/>
    <cellStyle name="注释 2 2 2 2 5 2 2 4" xfId="11136"/>
    <cellStyle name="注释 2 2 2 2 5 2 3" xfId="11137"/>
    <cellStyle name="注释 2 2 2 2 5 2 3 2" xfId="11138"/>
    <cellStyle name="注释 2 2 2 2 5 2 4" xfId="11139"/>
    <cellStyle name="注释 2 2 2 2 5 2 5" xfId="11140"/>
    <cellStyle name="注释 2 2 2 2 5 3" xfId="11141"/>
    <cellStyle name="注释 2 2 2 2 5 3 2" xfId="11142"/>
    <cellStyle name="注释 2 2 2 2 5 3 2 2" xfId="11143"/>
    <cellStyle name="注释 2 2 2 2 5 3 2 2 2" xfId="11144"/>
    <cellStyle name="注释 2 2 2 2 5 3 2 3" xfId="11145"/>
    <cellStyle name="注释 2 2 2 2 5 3 2 4" xfId="11146"/>
    <cellStyle name="注释 2 2 2 2 5 3 3" xfId="11147"/>
    <cellStyle name="注释 2 2 2 2 5 3 3 2" xfId="11148"/>
    <cellStyle name="注释 2 2 2 2 5 3 4" xfId="11149"/>
    <cellStyle name="注释 2 2 2 2 5 3 5" xfId="11150"/>
    <cellStyle name="注释 2 2 2 2 5 4" xfId="11151"/>
    <cellStyle name="注释 2 2 2 2 5 4 2" xfId="11152"/>
    <cellStyle name="注释 2 2 2 2 5 4 2 2" xfId="11153"/>
    <cellStyle name="注释 2 2 2 2 5 4 3" xfId="11154"/>
    <cellStyle name="注释 2 2 2 2 5 4 4" xfId="11155"/>
    <cellStyle name="注释 2 2 2 2 5 5" xfId="11156"/>
    <cellStyle name="注释 2 2 2 2 5 5 2" xfId="11157"/>
    <cellStyle name="注释 2 2 2 2 5 6" xfId="11158"/>
    <cellStyle name="注释 2 2 2 2 5 7" xfId="11159"/>
    <cellStyle name="注释 2 2 2 2 6" xfId="11160"/>
    <cellStyle name="注释 2 2 2 2 6 2" xfId="11161"/>
    <cellStyle name="注释 2 2 2 2 6 2 2" xfId="11162"/>
    <cellStyle name="注释 2 2 2 2 6 2 2 2" xfId="11163"/>
    <cellStyle name="注释 2 2 2 2 6 2 3" xfId="11164"/>
    <cellStyle name="注释 2 2 2 2 6 2 4" xfId="11165"/>
    <cellStyle name="注释 2 2 2 2 6 3" xfId="11166"/>
    <cellStyle name="注释 2 2 2 2 6 3 2" xfId="11167"/>
    <cellStyle name="注释 2 2 2 2 6 4" xfId="11168"/>
    <cellStyle name="注释 2 2 2 2 6 5" xfId="11169"/>
    <cellStyle name="注释 2 2 2 2 7" xfId="11170"/>
    <cellStyle name="注释 2 2 2 2 7 2" xfId="11171"/>
    <cellStyle name="注释 2 2 2 2 7 2 2" xfId="11172"/>
    <cellStyle name="注释 2 2 2 2 7 2 2 2" xfId="11173"/>
    <cellStyle name="注释 2 2 2 2 7 2 3" xfId="11174"/>
    <cellStyle name="注释 2 2 2 2 7 2 4" xfId="11175"/>
    <cellStyle name="注释 2 2 2 2 7 3" xfId="11176"/>
    <cellStyle name="注释 2 2 2 2 7 3 2" xfId="11177"/>
    <cellStyle name="注释 2 2 2 2 7 4" xfId="11178"/>
    <cellStyle name="注释 2 2 2 2 7 5" xfId="11179"/>
    <cellStyle name="注释 2 2 2 2 8" xfId="11180"/>
    <cellStyle name="注释 2 2 2 2 8 2" xfId="11181"/>
    <cellStyle name="注释 2 2 2 2 8 2 2" xfId="11182"/>
    <cellStyle name="注释 2 2 2 2 8 2 2 2" xfId="11183"/>
    <cellStyle name="注释 2 2 2 2 8 2 3" xfId="11184"/>
    <cellStyle name="注释 2 2 2 2 8 2 4" xfId="11185"/>
    <cellStyle name="注释 2 2 2 2 8 3" xfId="11186"/>
    <cellStyle name="注释 2 2 2 2 8 3 2" xfId="11187"/>
    <cellStyle name="注释 2 2 2 2 8 4" xfId="11188"/>
    <cellStyle name="注释 2 2 2 2 8 5" xfId="11189"/>
    <cellStyle name="注释 2 2 2 2 9" xfId="11190"/>
    <cellStyle name="注释 2 2 2 2 9 2" xfId="11191"/>
    <cellStyle name="注释 2 2 2 2 9 2 2" xfId="11192"/>
    <cellStyle name="注释 2 2 2 2 9 3" xfId="11193"/>
    <cellStyle name="注释 2 2 2 2 9 4" xfId="11194"/>
    <cellStyle name="注释 2 2 2 3" xfId="11195"/>
    <cellStyle name="注释 2 2 2 3 10" xfId="11196"/>
    <cellStyle name="注释 2 2 2 3 11" xfId="11197"/>
    <cellStyle name="注释 2 2 2 3 2" xfId="11198"/>
    <cellStyle name="注释 2 2 2 3 2 10" xfId="11199"/>
    <cellStyle name="注释 2 2 2 3 2 2" xfId="11200"/>
    <cellStyle name="注释 2 2 2 3 2 2 2" xfId="11201"/>
    <cellStyle name="注释 2 2 2 3 2 2 2 2" xfId="11202"/>
    <cellStyle name="注释 2 2 2 3 2 2 2 2 2" xfId="11203"/>
    <cellStyle name="注释 2 2 2 3 2 2 2 2 2 2" xfId="11204"/>
    <cellStyle name="注释 2 2 2 3 2 2 2 2 2 2 2" xfId="11205"/>
    <cellStyle name="注释 2 2 2 3 2 2 2 2 2 3" xfId="11206"/>
    <cellStyle name="注释 2 2 2 3 2 2 2 2 2 4" xfId="11207"/>
    <cellStyle name="注释 2 2 2 3 2 2 2 2 3" xfId="11208"/>
    <cellStyle name="注释 2 2 2 3 2 2 2 2 3 2" xfId="11209"/>
    <cellStyle name="注释 2 2 2 3 2 2 2 2 4" xfId="11210"/>
    <cellStyle name="注释 2 2 2 3 2 2 2 2 5" xfId="11211"/>
    <cellStyle name="注释 2 2 2 3 2 2 2 3" xfId="11212"/>
    <cellStyle name="注释 2 2 2 3 2 2 2 3 2" xfId="11213"/>
    <cellStyle name="注释 2 2 2 3 2 2 2 3 2 2" xfId="11214"/>
    <cellStyle name="注释 2 2 2 3 2 2 2 3 2 2 2" xfId="11215"/>
    <cellStyle name="注释 2 2 2 3 2 2 2 3 2 3" xfId="11216"/>
    <cellStyle name="注释 2 2 2 3 2 2 2 3 2 4" xfId="11217"/>
    <cellStyle name="注释 2 2 2 3 2 2 2 3 3" xfId="11218"/>
    <cellStyle name="注释 2 2 2 3 2 2 2 3 3 2" xfId="11219"/>
    <cellStyle name="注释 2 2 2 3 2 2 2 3 4" xfId="11220"/>
    <cellStyle name="注释 2 2 2 3 2 2 2 3 5" xfId="11221"/>
    <cellStyle name="注释 2 2 2 3 2 2 2 4" xfId="11222"/>
    <cellStyle name="注释 2 2 2 3 2 2 2 4 2" xfId="11223"/>
    <cellStyle name="注释 2 2 2 3 2 2 2 4 2 2" xfId="11224"/>
    <cellStyle name="注释 2 2 2 3 2 2 2 4 3" xfId="11225"/>
    <cellStyle name="注释 2 2 2 3 2 2 2 4 4" xfId="11226"/>
    <cellStyle name="注释 2 2 2 3 2 2 2 5" xfId="11227"/>
    <cellStyle name="注释 2 2 2 3 2 2 2 5 2" xfId="11228"/>
    <cellStyle name="注释 2 2 2 3 2 2 2 6" xfId="11229"/>
    <cellStyle name="注释 2 2 2 3 2 2 2 7" xfId="11230"/>
    <cellStyle name="注释 2 2 2 3 2 2 3" xfId="11231"/>
    <cellStyle name="注释 2 2 2 3 2 2 3 2" xfId="11232"/>
    <cellStyle name="注释 2 2 2 3 2 2 3 2 2" xfId="11233"/>
    <cellStyle name="注释 2 2 2 3 2 2 3 2 2 2" xfId="11234"/>
    <cellStyle name="注释 2 2 2 3 2 2 3 2 3" xfId="11235"/>
    <cellStyle name="注释 2 2 2 3 2 2 3 2 4" xfId="11236"/>
    <cellStyle name="注释 2 2 2 3 2 2 3 3" xfId="11237"/>
    <cellStyle name="注释 2 2 2 3 2 2 3 3 2" xfId="11238"/>
    <cellStyle name="注释 2 2 2 3 2 2 3 4" xfId="11239"/>
    <cellStyle name="注释 2 2 2 3 2 2 3 5" xfId="11240"/>
    <cellStyle name="注释 2 2 2 3 2 2 4" xfId="11241"/>
    <cellStyle name="注释 2 2 2 3 2 2 4 2" xfId="11242"/>
    <cellStyle name="注释 2 2 2 3 2 2 4 2 2" xfId="11243"/>
    <cellStyle name="注释 2 2 2 3 2 2 4 2 2 2" xfId="11244"/>
    <cellStyle name="注释 2 2 2 3 2 2 4 2 3" xfId="11245"/>
    <cellStyle name="注释 2 2 2 3 2 2 4 2 4" xfId="11246"/>
    <cellStyle name="注释 2 2 2 3 2 2 4 3" xfId="11247"/>
    <cellStyle name="注释 2 2 2 3 2 2 4 3 2" xfId="11248"/>
    <cellStyle name="注释 2 2 2 3 2 2 4 4" xfId="11249"/>
    <cellStyle name="注释 2 2 2 3 2 2 4 5" xfId="11250"/>
    <cellStyle name="注释 2 2 2 3 2 2 5" xfId="11251"/>
    <cellStyle name="注释 2 2 2 3 2 2 5 2" xfId="11252"/>
    <cellStyle name="注释 2 2 2 3 2 2 5 2 2" xfId="11253"/>
    <cellStyle name="注释 2 2 2 3 2 2 5 2 2 2" xfId="11254"/>
    <cellStyle name="注释 2 2 2 3 2 2 5 2 3" xfId="11255"/>
    <cellStyle name="注释 2 2 2 3 2 2 5 2 4" xfId="11256"/>
    <cellStyle name="注释 2 2 2 3 2 2 5 3" xfId="11257"/>
    <cellStyle name="注释 2 2 2 3 2 2 5 3 2" xfId="11258"/>
    <cellStyle name="注释 2 2 2 3 2 2 5 4" xfId="11259"/>
    <cellStyle name="注释 2 2 2 3 2 2 5 5" xfId="11260"/>
    <cellStyle name="注释 2 2 2 3 2 2 6" xfId="11261"/>
    <cellStyle name="注释 2 2 2 3 2 2 6 2" xfId="11262"/>
    <cellStyle name="注释 2 2 2 3 2 2 6 2 2" xfId="11263"/>
    <cellStyle name="注释 2 2 2 3 2 2 6 3" xfId="11264"/>
    <cellStyle name="注释 2 2 2 3 2 2 6 4" xfId="11265"/>
    <cellStyle name="注释 2 2 2 3 2 2 7" xfId="11266"/>
    <cellStyle name="注释 2 2 2 3 2 2 7 2" xfId="11267"/>
    <cellStyle name="注释 2 2 2 3 2 2 8" xfId="11268"/>
    <cellStyle name="注释 2 2 2 3 2 2 9" xfId="11269"/>
    <cellStyle name="注释 2 2 2 3 2 3" xfId="11270"/>
    <cellStyle name="注释 2 2 2 3 2 3 2" xfId="11271"/>
    <cellStyle name="注释 2 2 2 3 2 3 2 2" xfId="11272"/>
    <cellStyle name="注释 2 2 2 3 2 3 2 2 2" xfId="11273"/>
    <cellStyle name="注释 2 2 2 3 2 3 2 2 2 2" xfId="11274"/>
    <cellStyle name="注释 2 2 2 3 2 3 2 2 3" xfId="11275"/>
    <cellStyle name="注释 2 2 2 3 2 3 2 2 4" xfId="11276"/>
    <cellStyle name="注释 2 2 2 3 2 3 2 3" xfId="11277"/>
    <cellStyle name="注释 2 2 2 3 2 3 2 3 2" xfId="11278"/>
    <cellStyle name="注释 2 2 2 3 2 3 2 4" xfId="11279"/>
    <cellStyle name="注释 2 2 2 3 2 3 2 5" xfId="11280"/>
    <cellStyle name="注释 2 2 2 3 2 3 3" xfId="11281"/>
    <cellStyle name="注释 2 2 2 3 2 3 3 2" xfId="11282"/>
    <cellStyle name="注释 2 2 2 3 2 3 3 2 2" xfId="11283"/>
    <cellStyle name="注释 2 2 2 3 2 3 3 2 2 2" xfId="11284"/>
    <cellStyle name="注释 2 2 2 3 2 3 3 2 3" xfId="11285"/>
    <cellStyle name="注释 2 2 2 3 2 3 3 2 4" xfId="11286"/>
    <cellStyle name="注释 2 2 2 3 2 3 3 3" xfId="11287"/>
    <cellStyle name="注释 2 2 2 3 2 3 3 3 2" xfId="11288"/>
    <cellStyle name="注释 2 2 2 3 2 3 3 4" xfId="11289"/>
    <cellStyle name="注释 2 2 2 3 2 3 3 5" xfId="11290"/>
    <cellStyle name="注释 2 2 2 3 2 3 4" xfId="11291"/>
    <cellStyle name="注释 2 2 2 3 2 3 4 2" xfId="11292"/>
    <cellStyle name="注释 2 2 2 3 2 3 4 2 2" xfId="11293"/>
    <cellStyle name="注释 2 2 2 3 2 3 4 3" xfId="11294"/>
    <cellStyle name="注释 2 2 2 3 2 3 4 4" xfId="11295"/>
    <cellStyle name="注释 2 2 2 3 2 3 5" xfId="11296"/>
    <cellStyle name="注释 2 2 2 3 2 3 5 2" xfId="11297"/>
    <cellStyle name="注释 2 2 2 3 2 3 6" xfId="11298"/>
    <cellStyle name="注释 2 2 2 3 2 3 7" xfId="11299"/>
    <cellStyle name="注释 2 2 2 3 2 4" xfId="11300"/>
    <cellStyle name="注释 2 2 2 3 2 4 2" xfId="11301"/>
    <cellStyle name="注释 2 2 2 3 2 4 2 2" xfId="11302"/>
    <cellStyle name="注释 2 2 2 3 2 4 2 2 2" xfId="11303"/>
    <cellStyle name="注释 2 2 2 3 2 4 2 3" xfId="11304"/>
    <cellStyle name="注释 2 2 2 3 2 4 2 4" xfId="11305"/>
    <cellStyle name="注释 2 2 2 3 2 4 3" xfId="11306"/>
    <cellStyle name="注释 2 2 2 3 2 4 3 2" xfId="11307"/>
    <cellStyle name="注释 2 2 2 3 2 4 4" xfId="11308"/>
    <cellStyle name="注释 2 2 2 3 2 4 5" xfId="11309"/>
    <cellStyle name="注释 2 2 2 3 2 5" xfId="11310"/>
    <cellStyle name="注释 2 2 2 3 2 5 2" xfId="11311"/>
    <cellStyle name="注释 2 2 2 3 2 5 2 2" xfId="11312"/>
    <cellStyle name="注释 2 2 2 3 2 5 2 2 2" xfId="11313"/>
    <cellStyle name="注释 2 2 2 3 2 5 2 3" xfId="11314"/>
    <cellStyle name="注释 2 2 2 3 2 5 2 4" xfId="11315"/>
    <cellStyle name="注释 2 2 2 3 2 5 3" xfId="11316"/>
    <cellStyle name="注释 2 2 2 3 2 5 3 2" xfId="11317"/>
    <cellStyle name="注释 2 2 2 3 2 5 4" xfId="11318"/>
    <cellStyle name="注释 2 2 2 3 2 5 5" xfId="11319"/>
    <cellStyle name="注释 2 2 2 3 2 6" xfId="11320"/>
    <cellStyle name="注释 2 2 2 3 2 6 2" xfId="11321"/>
    <cellStyle name="注释 2 2 2 3 2 6 2 2" xfId="11322"/>
    <cellStyle name="注释 2 2 2 3 2 6 2 2 2" xfId="11323"/>
    <cellStyle name="注释 2 2 2 3 2 6 2 3" xfId="11324"/>
    <cellStyle name="注释 2 2 2 3 2 6 2 4" xfId="11325"/>
    <cellStyle name="注释 2 2 2 3 2 6 3" xfId="11326"/>
    <cellStyle name="注释 2 2 2 3 2 6 3 2" xfId="11327"/>
    <cellStyle name="注释 2 2 2 3 2 6 4" xfId="11328"/>
    <cellStyle name="注释 2 2 2 3 2 6 5" xfId="11329"/>
    <cellStyle name="注释 2 2 2 3 2 7" xfId="11330"/>
    <cellStyle name="注释 2 2 2 3 2 7 2" xfId="11331"/>
    <cellStyle name="注释 2 2 2 3 2 7 2 2" xfId="11332"/>
    <cellStyle name="注释 2 2 2 3 2 7 3" xfId="11333"/>
    <cellStyle name="注释 2 2 2 3 2 7 4" xfId="11334"/>
    <cellStyle name="注释 2 2 2 3 2 8" xfId="11335"/>
    <cellStyle name="注释 2 2 2 3 2 8 2" xfId="11336"/>
    <cellStyle name="注释 2 2 2 3 2 9" xfId="11337"/>
    <cellStyle name="注释 2 2 2 3 3" xfId="11338"/>
    <cellStyle name="注释 2 2 2 3 3 2" xfId="11339"/>
    <cellStyle name="注释 2 2 2 3 3 2 2" xfId="11340"/>
    <cellStyle name="注释 2 2 2 3 3 2 2 2" xfId="11341"/>
    <cellStyle name="注释 2 2 2 3 3 2 2 2 2" xfId="11342"/>
    <cellStyle name="注释 2 2 2 3 3 2 2 2 2 2" xfId="11343"/>
    <cellStyle name="注释 2 2 2 3 3 2 2 2 3" xfId="11344"/>
    <cellStyle name="注释 2 2 2 3 3 2 2 2 4" xfId="11345"/>
    <cellStyle name="注释 2 2 2 3 3 2 2 3" xfId="11346"/>
    <cellStyle name="注释 2 2 2 3 3 2 2 3 2" xfId="11347"/>
    <cellStyle name="注释 2 2 2 3 3 2 2 4" xfId="11348"/>
    <cellStyle name="注释 2 2 2 3 3 2 2 5" xfId="11349"/>
    <cellStyle name="注释 2 2 2 3 3 2 3" xfId="11350"/>
    <cellStyle name="注释 2 2 2 3 3 2 3 2" xfId="11351"/>
    <cellStyle name="注释 2 2 2 3 3 2 3 2 2" xfId="11352"/>
    <cellStyle name="注释 2 2 2 3 3 2 3 2 2 2" xfId="11353"/>
    <cellStyle name="注释 2 2 2 3 3 2 3 2 3" xfId="11354"/>
    <cellStyle name="注释 2 2 2 3 3 2 3 2 4" xfId="11355"/>
    <cellStyle name="注释 2 2 2 3 3 2 3 3" xfId="11356"/>
    <cellStyle name="注释 2 2 2 3 3 2 3 3 2" xfId="11357"/>
    <cellStyle name="注释 2 2 2 3 3 2 3 4" xfId="11358"/>
    <cellStyle name="注释 2 2 2 3 3 2 3 5" xfId="11359"/>
    <cellStyle name="注释 2 2 2 3 3 2 4" xfId="11360"/>
    <cellStyle name="注释 2 2 2 3 3 2 4 2" xfId="11361"/>
    <cellStyle name="注释 2 2 2 3 3 2 4 2 2" xfId="11362"/>
    <cellStyle name="注释 2 2 2 3 3 2 4 3" xfId="11363"/>
    <cellStyle name="注释 2 2 2 3 3 2 4 4" xfId="11364"/>
    <cellStyle name="注释 2 2 2 3 3 2 5" xfId="11365"/>
    <cellStyle name="注释 2 2 2 3 3 2 5 2" xfId="11366"/>
    <cellStyle name="注释 2 2 2 3 3 2 6" xfId="11367"/>
    <cellStyle name="注释 2 2 2 3 3 2 7" xfId="11368"/>
    <cellStyle name="注释 2 2 2 3 3 3" xfId="11369"/>
    <cellStyle name="注释 2 2 2 3 3 3 2" xfId="11370"/>
    <cellStyle name="注释 2 2 2 3 3 3 2 2" xfId="11371"/>
    <cellStyle name="注释 2 2 2 3 3 3 2 2 2" xfId="11372"/>
    <cellStyle name="注释 2 2 2 3 3 3 2 3" xfId="11373"/>
    <cellStyle name="注释 2 2 2 3 3 3 2 4" xfId="11374"/>
    <cellStyle name="注释 2 2 2 3 3 3 3" xfId="11375"/>
    <cellStyle name="注释 2 2 2 3 3 3 3 2" xfId="11376"/>
    <cellStyle name="注释 2 2 2 3 3 3 4" xfId="11377"/>
    <cellStyle name="注释 2 2 2 3 3 3 5" xfId="11378"/>
    <cellStyle name="注释 2 2 2 3 3 4" xfId="11379"/>
    <cellStyle name="注释 2 2 2 3 3 4 2" xfId="11380"/>
    <cellStyle name="注释 2 2 2 3 3 4 2 2" xfId="11381"/>
    <cellStyle name="注释 2 2 2 3 3 4 2 2 2" xfId="11382"/>
    <cellStyle name="注释 2 2 2 3 3 4 2 3" xfId="11383"/>
    <cellStyle name="注释 2 2 2 3 3 4 2 4" xfId="11384"/>
    <cellStyle name="注释 2 2 2 3 3 4 3" xfId="11385"/>
    <cellStyle name="注释 2 2 2 3 3 4 3 2" xfId="11386"/>
    <cellStyle name="注释 2 2 2 3 3 4 4" xfId="11387"/>
    <cellStyle name="注释 2 2 2 3 3 4 5" xfId="11388"/>
    <cellStyle name="注释 2 2 2 3 3 5" xfId="11389"/>
    <cellStyle name="注释 2 2 2 3 3 5 2" xfId="11390"/>
    <cellStyle name="注释 2 2 2 3 3 5 2 2" xfId="11391"/>
    <cellStyle name="注释 2 2 2 3 3 5 2 2 2" xfId="11392"/>
    <cellStyle name="注释 2 2 2 3 3 5 2 3" xfId="11393"/>
    <cellStyle name="注释 2 2 2 3 3 5 2 4" xfId="11394"/>
    <cellStyle name="注释 2 2 2 3 3 5 3" xfId="11395"/>
    <cellStyle name="注释 2 2 2 3 3 5 3 2" xfId="11396"/>
    <cellStyle name="注释 2 2 2 3 3 5 4" xfId="11397"/>
    <cellStyle name="注释 2 2 2 3 3 5 5" xfId="11398"/>
    <cellStyle name="注释 2 2 2 3 3 6" xfId="11399"/>
    <cellStyle name="注释 2 2 2 3 3 6 2" xfId="11400"/>
    <cellStyle name="注释 2 2 2 3 3 6 2 2" xfId="11401"/>
    <cellStyle name="注释 2 2 2 3 3 6 3" xfId="11402"/>
    <cellStyle name="注释 2 2 2 3 3 6 4" xfId="11403"/>
    <cellStyle name="注释 2 2 2 3 3 7" xfId="11404"/>
    <cellStyle name="注释 2 2 2 3 3 7 2" xfId="11405"/>
    <cellStyle name="注释 2 2 2 3 3 8" xfId="11406"/>
    <cellStyle name="注释 2 2 2 3 3 9" xfId="11407"/>
    <cellStyle name="注释 2 2 2 3 4" xfId="11408"/>
    <cellStyle name="注释 2 2 2 3 4 2" xfId="11409"/>
    <cellStyle name="注释 2 2 2 3 4 2 2" xfId="11410"/>
    <cellStyle name="注释 2 2 2 3 4 2 2 2" xfId="11411"/>
    <cellStyle name="注释 2 2 2 3 4 2 2 2 2" xfId="11412"/>
    <cellStyle name="注释 2 2 2 3 4 2 2 3" xfId="11413"/>
    <cellStyle name="注释 2 2 2 3 4 2 2 4" xfId="11414"/>
    <cellStyle name="注释 2 2 2 3 4 2 3" xfId="11415"/>
    <cellStyle name="注释 2 2 2 3 4 2 3 2" xfId="11416"/>
    <cellStyle name="注释 2 2 2 3 4 2 4" xfId="11417"/>
    <cellStyle name="注释 2 2 2 3 4 2 5" xfId="11418"/>
    <cellStyle name="注释 2 2 2 3 4 3" xfId="11419"/>
    <cellStyle name="注释 2 2 2 3 4 3 2" xfId="11420"/>
    <cellStyle name="注释 2 2 2 3 4 3 2 2" xfId="11421"/>
    <cellStyle name="注释 2 2 2 3 4 3 2 2 2" xfId="11422"/>
    <cellStyle name="注释 2 2 2 3 4 3 2 3" xfId="11423"/>
    <cellStyle name="注释 2 2 2 3 4 3 2 4" xfId="11424"/>
    <cellStyle name="注释 2 2 2 3 4 3 3" xfId="11425"/>
    <cellStyle name="注释 2 2 2 3 4 3 3 2" xfId="11426"/>
    <cellStyle name="注释 2 2 2 3 4 3 4" xfId="11427"/>
    <cellStyle name="注释 2 2 2 3 4 3 5" xfId="11428"/>
    <cellStyle name="注释 2 2 2 3 4 4" xfId="11429"/>
    <cellStyle name="注释 2 2 2 3 4 4 2" xfId="11430"/>
    <cellStyle name="注释 2 2 2 3 4 4 2 2" xfId="11431"/>
    <cellStyle name="注释 2 2 2 3 4 4 3" xfId="11432"/>
    <cellStyle name="注释 2 2 2 3 4 4 4" xfId="11433"/>
    <cellStyle name="注释 2 2 2 3 4 5" xfId="11434"/>
    <cellStyle name="注释 2 2 2 3 4 5 2" xfId="11435"/>
    <cellStyle name="注释 2 2 2 3 4 6" xfId="11436"/>
    <cellStyle name="注释 2 2 2 3 4 7" xfId="11437"/>
    <cellStyle name="注释 2 2 2 3 5" xfId="11438"/>
    <cellStyle name="注释 2 2 2 3 5 2" xfId="11439"/>
    <cellStyle name="注释 2 2 2 3 5 2 2" xfId="11440"/>
    <cellStyle name="注释 2 2 2 3 5 2 2 2" xfId="11441"/>
    <cellStyle name="注释 2 2 2 3 5 2 3" xfId="11442"/>
    <cellStyle name="注释 2 2 2 3 5 2 4" xfId="11443"/>
    <cellStyle name="注释 2 2 2 3 5 3" xfId="11444"/>
    <cellStyle name="注释 2 2 2 3 5 3 2" xfId="11445"/>
    <cellStyle name="注释 2 2 2 3 5 4" xfId="11446"/>
    <cellStyle name="注释 2 2 2 3 5 5" xfId="11447"/>
    <cellStyle name="注释 2 2 2 3 6" xfId="11448"/>
    <cellStyle name="注释 2 2 2 3 6 2" xfId="11449"/>
    <cellStyle name="注释 2 2 2 3 6 2 2" xfId="11450"/>
    <cellStyle name="注释 2 2 2 3 6 2 2 2" xfId="11451"/>
    <cellStyle name="注释 2 2 2 3 6 2 3" xfId="11452"/>
    <cellStyle name="注释 2 2 2 3 6 2 4" xfId="11453"/>
    <cellStyle name="注释 2 2 2 3 6 3" xfId="11454"/>
    <cellStyle name="注释 2 2 2 3 6 3 2" xfId="11455"/>
    <cellStyle name="注释 2 2 2 3 6 4" xfId="11456"/>
    <cellStyle name="注释 2 2 2 3 6 5" xfId="11457"/>
    <cellStyle name="注释 2 2 2 3 7" xfId="11458"/>
    <cellStyle name="注释 2 2 2 3 7 2" xfId="11459"/>
    <cellStyle name="注释 2 2 2 3 7 2 2" xfId="11460"/>
    <cellStyle name="注释 2 2 2 3 7 2 2 2" xfId="11461"/>
    <cellStyle name="注释 2 2 2 3 7 2 3" xfId="11462"/>
    <cellStyle name="注释 2 2 2 3 7 2 4" xfId="11463"/>
    <cellStyle name="注释 2 2 2 3 7 3" xfId="11464"/>
    <cellStyle name="注释 2 2 2 3 7 3 2" xfId="11465"/>
    <cellStyle name="注释 2 2 2 3 7 4" xfId="11466"/>
    <cellStyle name="注释 2 2 2 3 7 5" xfId="11467"/>
    <cellStyle name="注释 2 2 2 3 8" xfId="11468"/>
    <cellStyle name="注释 2 2 2 3 8 2" xfId="11469"/>
    <cellStyle name="注释 2 2 2 3 8 2 2" xfId="11470"/>
    <cellStyle name="注释 2 2 2 3 8 3" xfId="11471"/>
    <cellStyle name="注释 2 2 2 3 8 4" xfId="11472"/>
    <cellStyle name="注释 2 2 2 3 9" xfId="11473"/>
    <cellStyle name="注释 2 2 2 3 9 2" xfId="11474"/>
    <cellStyle name="注释 2 2 2 4" xfId="11475"/>
    <cellStyle name="注释 2 2 2 4 10" xfId="11476"/>
    <cellStyle name="注释 2 2 2 4 2" xfId="11477"/>
    <cellStyle name="注释 2 2 2 4 2 2" xfId="11478"/>
    <cellStyle name="注释 2 2 2 4 2 2 2" xfId="11479"/>
    <cellStyle name="注释 2 2 2 4 2 2 2 2" xfId="11480"/>
    <cellStyle name="注释 2 2 2 4 2 2 2 2 2" xfId="11481"/>
    <cellStyle name="注释 2 2 2 4 2 2 2 2 2 2" xfId="11482"/>
    <cellStyle name="注释 2 2 2 4 2 2 2 2 3" xfId="11483"/>
    <cellStyle name="注释 2 2 2 4 2 2 2 2 4" xfId="11484"/>
    <cellStyle name="注释 2 2 2 4 2 2 2 3" xfId="11485"/>
    <cellStyle name="注释 2 2 2 4 2 2 2 3 2" xfId="11486"/>
    <cellStyle name="注释 2 2 2 4 2 2 2 4" xfId="11487"/>
    <cellStyle name="注释 2 2 2 4 2 2 2 5" xfId="11488"/>
    <cellStyle name="注释 2 2 2 4 2 2 3" xfId="11489"/>
    <cellStyle name="注释 2 2 2 4 2 2 3 2" xfId="11490"/>
    <cellStyle name="注释 2 2 2 4 2 2 3 2 2" xfId="11491"/>
    <cellStyle name="注释 2 2 2 4 2 2 3 2 2 2" xfId="11492"/>
    <cellStyle name="注释 2 2 2 4 2 2 3 2 3" xfId="11493"/>
    <cellStyle name="注释 2 2 2 4 2 2 3 2 4" xfId="11494"/>
    <cellStyle name="注释 2 2 2 4 2 2 3 3" xfId="11495"/>
    <cellStyle name="注释 2 2 2 4 2 2 3 3 2" xfId="11496"/>
    <cellStyle name="注释 2 2 2 4 2 2 3 4" xfId="11497"/>
    <cellStyle name="注释 2 2 2 4 2 2 3 5" xfId="11498"/>
    <cellStyle name="注释 2 2 2 4 2 2 4" xfId="11499"/>
    <cellStyle name="注释 2 2 2 4 2 2 4 2" xfId="11500"/>
    <cellStyle name="注释 2 2 2 4 2 2 4 2 2" xfId="11501"/>
    <cellStyle name="注释 2 2 2 4 2 2 4 3" xfId="11502"/>
    <cellStyle name="注释 2 2 2 4 2 2 4 4" xfId="11503"/>
    <cellStyle name="注释 2 2 2 4 2 2 5" xfId="11504"/>
    <cellStyle name="注释 2 2 2 4 2 2 5 2" xfId="11505"/>
    <cellStyle name="注释 2 2 2 4 2 2 6" xfId="11506"/>
    <cellStyle name="注释 2 2 2 4 2 2 7" xfId="11507"/>
    <cellStyle name="注释 2 2 2 4 2 3" xfId="11508"/>
    <cellStyle name="注释 2 2 2 4 2 3 2" xfId="11509"/>
    <cellStyle name="注释 2 2 2 4 2 3 2 2" xfId="11510"/>
    <cellStyle name="注释 2 2 2 4 2 3 2 2 2" xfId="11511"/>
    <cellStyle name="注释 2 2 2 4 2 3 2 3" xfId="11512"/>
    <cellStyle name="注释 2 2 2 4 2 3 2 4" xfId="11513"/>
    <cellStyle name="注释 2 2 2 4 2 3 3" xfId="11514"/>
    <cellStyle name="注释 2 2 2 4 2 3 3 2" xfId="11515"/>
    <cellStyle name="注释 2 2 2 4 2 3 4" xfId="11516"/>
    <cellStyle name="注释 2 2 2 4 2 3 5" xfId="11517"/>
    <cellStyle name="注释 2 2 2 4 2 4" xfId="11518"/>
    <cellStyle name="注释 2 2 2 4 2 4 2" xfId="11519"/>
    <cellStyle name="注释 2 2 2 4 2 4 2 2" xfId="11520"/>
    <cellStyle name="注释 2 2 2 4 2 4 2 2 2" xfId="11521"/>
    <cellStyle name="注释 2 2 2 4 2 4 2 3" xfId="11522"/>
    <cellStyle name="注释 2 2 2 4 2 4 2 4" xfId="11523"/>
    <cellStyle name="注释 2 2 2 4 2 4 3" xfId="11524"/>
    <cellStyle name="注释 2 2 2 4 2 4 3 2" xfId="11525"/>
    <cellStyle name="注释 2 2 2 4 2 4 4" xfId="11526"/>
    <cellStyle name="注释 2 2 2 4 2 4 5" xfId="11527"/>
    <cellStyle name="注释 2 2 2 4 2 5" xfId="11528"/>
    <cellStyle name="注释 2 2 2 4 2 5 2" xfId="11529"/>
    <cellStyle name="注释 2 2 2 4 2 5 2 2" xfId="11530"/>
    <cellStyle name="注释 2 2 2 4 2 5 2 2 2" xfId="11531"/>
    <cellStyle name="注释 2 2 2 4 2 5 2 3" xfId="11532"/>
    <cellStyle name="注释 2 2 2 4 2 5 2 4" xfId="11533"/>
    <cellStyle name="注释 2 2 2 4 2 5 3" xfId="11534"/>
    <cellStyle name="注释 2 2 2 4 2 5 3 2" xfId="11535"/>
    <cellStyle name="注释 2 2 2 4 2 5 4" xfId="11536"/>
    <cellStyle name="注释 2 2 2 4 2 5 5" xfId="11537"/>
    <cellStyle name="注释 2 2 2 4 2 6" xfId="11538"/>
    <cellStyle name="注释 2 2 2 4 2 6 2" xfId="11539"/>
    <cellStyle name="注释 2 2 2 4 2 6 2 2" xfId="11540"/>
    <cellStyle name="注释 2 2 2 4 2 6 3" xfId="11541"/>
    <cellStyle name="注释 2 2 2 4 2 6 4" xfId="11542"/>
    <cellStyle name="注释 2 2 2 4 2 7" xfId="11543"/>
    <cellStyle name="注释 2 2 2 4 2 7 2" xfId="11544"/>
    <cellStyle name="注释 2 2 2 4 2 8" xfId="11545"/>
    <cellStyle name="注释 2 2 2 4 2 9" xfId="11546"/>
    <cellStyle name="注释 2 2 2 4 3" xfId="11547"/>
    <cellStyle name="注释 2 2 2 4 3 2" xfId="11548"/>
    <cellStyle name="注释 2 2 2 4 3 2 2" xfId="11549"/>
    <cellStyle name="注释 2 2 2 4 3 2 2 2" xfId="11550"/>
    <cellStyle name="注释 2 2 2 4 3 2 2 2 2" xfId="11551"/>
    <cellStyle name="注释 2 2 2 4 3 2 2 3" xfId="11552"/>
    <cellStyle name="注释 2 2 2 4 3 2 2 4" xfId="11553"/>
    <cellStyle name="注释 2 2 2 4 3 2 3" xfId="11554"/>
    <cellStyle name="注释 2 2 2 4 3 2 3 2" xfId="11555"/>
    <cellStyle name="注释 2 2 2 4 3 2 4" xfId="11556"/>
    <cellStyle name="注释 2 2 2 4 3 2 5" xfId="11557"/>
    <cellStyle name="注释 2 2 2 4 3 3" xfId="11558"/>
    <cellStyle name="注释 2 2 2 4 3 3 2" xfId="11559"/>
    <cellStyle name="注释 2 2 2 4 3 3 2 2" xfId="11560"/>
    <cellStyle name="注释 2 2 2 4 3 3 2 2 2" xfId="11561"/>
    <cellStyle name="注释 2 2 2 4 3 3 2 3" xfId="11562"/>
    <cellStyle name="注释 2 2 2 4 3 3 2 4" xfId="11563"/>
    <cellStyle name="注释 2 2 2 4 3 3 3" xfId="11564"/>
    <cellStyle name="注释 2 2 2 4 3 3 3 2" xfId="11565"/>
    <cellStyle name="注释 2 2 2 4 3 3 4" xfId="11566"/>
    <cellStyle name="注释 2 2 2 4 3 3 5" xfId="11567"/>
    <cellStyle name="注释 2 2 2 4 3 4" xfId="11568"/>
    <cellStyle name="注释 2 2 2 4 3 4 2" xfId="11569"/>
    <cellStyle name="注释 2 2 2 4 3 4 2 2" xfId="11570"/>
    <cellStyle name="注释 2 2 2 4 3 4 3" xfId="11571"/>
    <cellStyle name="注释 2 2 2 4 3 4 4" xfId="11572"/>
    <cellStyle name="注释 2 2 2 4 3 5" xfId="11573"/>
    <cellStyle name="注释 2 2 2 4 3 5 2" xfId="11574"/>
    <cellStyle name="注释 2 2 2 4 3 6" xfId="11575"/>
    <cellStyle name="注释 2 2 2 4 3 7" xfId="11576"/>
    <cellStyle name="注释 2 2 2 4 4" xfId="11577"/>
    <cellStyle name="注释 2 2 2 4 4 2" xfId="11578"/>
    <cellStyle name="注释 2 2 2 4 4 2 2" xfId="11579"/>
    <cellStyle name="注释 2 2 2 4 4 2 2 2" xfId="11580"/>
    <cellStyle name="注释 2 2 2 4 4 2 3" xfId="11581"/>
    <cellStyle name="注释 2 2 2 4 4 2 4" xfId="11582"/>
    <cellStyle name="注释 2 2 2 4 4 3" xfId="11583"/>
    <cellStyle name="注释 2 2 2 4 4 3 2" xfId="11584"/>
    <cellStyle name="注释 2 2 2 4 4 4" xfId="11585"/>
    <cellStyle name="注释 2 2 2 4 4 5" xfId="11586"/>
    <cellStyle name="注释 2 2 2 4 5" xfId="11587"/>
    <cellStyle name="注释 2 2 2 4 5 2" xfId="11588"/>
    <cellStyle name="注释 2 2 2 4 5 2 2" xfId="11589"/>
    <cellStyle name="注释 2 2 2 4 5 2 2 2" xfId="11590"/>
    <cellStyle name="注释 2 2 2 4 5 2 3" xfId="11591"/>
    <cellStyle name="注释 2 2 2 4 5 2 4" xfId="11592"/>
    <cellStyle name="注释 2 2 2 4 5 3" xfId="11593"/>
    <cellStyle name="注释 2 2 2 4 5 3 2" xfId="11594"/>
    <cellStyle name="注释 2 2 2 4 5 4" xfId="11595"/>
    <cellStyle name="注释 2 2 2 4 5 5" xfId="11596"/>
    <cellStyle name="注释 2 2 2 4 6" xfId="11597"/>
    <cellStyle name="注释 2 2 2 4 6 2" xfId="11598"/>
    <cellStyle name="注释 2 2 2 4 6 2 2" xfId="11599"/>
    <cellStyle name="注释 2 2 2 4 6 2 2 2" xfId="11600"/>
    <cellStyle name="注释 2 2 2 4 6 2 3" xfId="11601"/>
    <cellStyle name="注释 2 2 2 4 6 2 4" xfId="11602"/>
    <cellStyle name="注释 2 2 2 4 6 3" xfId="11603"/>
    <cellStyle name="注释 2 2 2 4 6 3 2" xfId="11604"/>
    <cellStyle name="注释 2 2 2 4 6 4" xfId="11605"/>
    <cellStyle name="注释 2 2 2 4 6 5" xfId="11606"/>
    <cellStyle name="注释 2 2 2 4 7" xfId="11607"/>
    <cellStyle name="注释 2 2 2 4 7 2" xfId="11608"/>
    <cellStyle name="注释 2 2 2 4 7 2 2" xfId="11609"/>
    <cellStyle name="注释 2 2 2 4 7 3" xfId="11610"/>
    <cellStyle name="注释 2 2 2 4 7 4" xfId="11611"/>
    <cellStyle name="注释 2 2 2 4 8" xfId="11612"/>
    <cellStyle name="注释 2 2 2 4 8 2" xfId="11613"/>
    <cellStyle name="注释 2 2 2 4 9" xfId="11614"/>
    <cellStyle name="注释 2 2 2 5" xfId="11615"/>
    <cellStyle name="注释 2 2 2 5 2" xfId="11616"/>
    <cellStyle name="注释 2 2 2 5 2 2" xfId="11617"/>
    <cellStyle name="注释 2 2 2 5 2 2 2" xfId="11618"/>
    <cellStyle name="注释 2 2 2 5 2 2 2 2" xfId="11619"/>
    <cellStyle name="注释 2 2 2 5 2 2 2 2 2" xfId="11620"/>
    <cellStyle name="注释 2 2 2 5 2 2 2 3" xfId="11621"/>
    <cellStyle name="注释 2 2 2 5 2 2 2 4" xfId="11622"/>
    <cellStyle name="注释 2 2 2 5 2 2 3" xfId="11623"/>
    <cellStyle name="注释 2 2 2 5 2 2 3 2" xfId="11624"/>
    <cellStyle name="注释 2 2 2 5 2 2 4" xfId="11625"/>
    <cellStyle name="注释 2 2 2 5 2 2 5" xfId="11626"/>
    <cellStyle name="注释 2 2 2 5 2 3" xfId="11627"/>
    <cellStyle name="注释 2 2 2 5 2 3 2" xfId="11628"/>
    <cellStyle name="注释 2 2 2 5 2 3 2 2" xfId="11629"/>
    <cellStyle name="注释 2 2 2 5 2 3 2 2 2" xfId="11630"/>
    <cellStyle name="注释 2 2 2 5 2 3 2 3" xfId="11631"/>
    <cellStyle name="注释 2 2 2 5 2 3 2 4" xfId="11632"/>
    <cellStyle name="注释 2 2 2 5 2 3 3" xfId="11633"/>
    <cellStyle name="注释 2 2 2 5 2 3 3 2" xfId="11634"/>
    <cellStyle name="注释 2 2 2 5 2 3 4" xfId="11635"/>
    <cellStyle name="注释 2 2 2 5 2 3 5" xfId="11636"/>
    <cellStyle name="注释 2 2 2 5 2 4" xfId="11637"/>
    <cellStyle name="注释 2 2 2 5 2 4 2" xfId="11638"/>
    <cellStyle name="注释 2 2 2 5 2 4 2 2" xfId="11639"/>
    <cellStyle name="注释 2 2 2 5 2 4 3" xfId="11640"/>
    <cellStyle name="注释 2 2 2 5 2 4 4" xfId="11641"/>
    <cellStyle name="注释 2 2 2 5 2 5" xfId="11642"/>
    <cellStyle name="注释 2 2 2 5 2 5 2" xfId="11643"/>
    <cellStyle name="注释 2 2 2 5 2 6" xfId="11644"/>
    <cellStyle name="注释 2 2 2 5 2 7" xfId="11645"/>
    <cellStyle name="注释 2 2 2 5 3" xfId="11646"/>
    <cellStyle name="注释 2 2 2 5 3 2" xfId="11647"/>
    <cellStyle name="注释 2 2 2 5 3 2 2" xfId="11648"/>
    <cellStyle name="注释 2 2 2 5 3 2 2 2" xfId="11649"/>
    <cellStyle name="注释 2 2 2 5 3 2 3" xfId="11650"/>
    <cellStyle name="注释 2 2 2 5 3 2 4" xfId="11651"/>
    <cellStyle name="注释 2 2 2 5 3 3" xfId="11652"/>
    <cellStyle name="注释 2 2 2 5 3 3 2" xfId="11653"/>
    <cellStyle name="注释 2 2 2 5 3 4" xfId="11654"/>
    <cellStyle name="注释 2 2 2 5 3 5" xfId="11655"/>
    <cellStyle name="注释 2 2 2 5 4" xfId="11656"/>
    <cellStyle name="注释 2 2 2 5 4 2" xfId="11657"/>
    <cellStyle name="注释 2 2 2 5 4 2 2" xfId="11658"/>
    <cellStyle name="注释 2 2 2 5 4 2 2 2" xfId="11659"/>
    <cellStyle name="注释 2 2 2 5 4 2 3" xfId="11660"/>
    <cellStyle name="注释 2 2 2 5 4 2 4" xfId="11661"/>
    <cellStyle name="注释 2 2 2 5 4 3" xfId="11662"/>
    <cellStyle name="注释 2 2 2 5 4 3 2" xfId="11663"/>
    <cellStyle name="注释 2 2 2 5 4 4" xfId="11664"/>
    <cellStyle name="注释 2 2 2 5 4 5" xfId="11665"/>
    <cellStyle name="注释 2 2 2 5 5" xfId="11666"/>
    <cellStyle name="注释 2 2 2 5 5 2" xfId="11667"/>
    <cellStyle name="注释 2 2 2 5 5 2 2" xfId="11668"/>
    <cellStyle name="注释 2 2 2 5 5 2 2 2" xfId="11669"/>
    <cellStyle name="注释 2 2 2 5 5 2 3" xfId="11670"/>
    <cellStyle name="注释 2 2 2 5 5 2 4" xfId="11671"/>
    <cellStyle name="注释 2 2 2 5 5 3" xfId="11672"/>
    <cellStyle name="注释 2 2 2 5 5 3 2" xfId="11673"/>
    <cellStyle name="注释 2 2 2 5 5 4" xfId="11674"/>
    <cellStyle name="注释 2 2 2 5 5 5" xfId="11675"/>
    <cellStyle name="注释 2 2 2 5 6" xfId="11676"/>
    <cellStyle name="注释 2 2 2 5 6 2" xfId="11677"/>
    <cellStyle name="注释 2 2 2 5 6 2 2" xfId="11678"/>
    <cellStyle name="注释 2 2 2 5 6 3" xfId="11679"/>
    <cellStyle name="注释 2 2 2 5 6 4" xfId="11680"/>
    <cellStyle name="注释 2 2 2 5 7" xfId="11681"/>
    <cellStyle name="注释 2 2 2 5 7 2" xfId="11682"/>
    <cellStyle name="注释 2 2 2 5 8" xfId="11683"/>
    <cellStyle name="注释 2 2 2 5 9" xfId="11684"/>
    <cellStyle name="注释 2 2 2 6" xfId="11685"/>
    <cellStyle name="注释 2 2 2 6 2" xfId="11686"/>
    <cellStyle name="注释 2 2 2 6 2 2" xfId="11687"/>
    <cellStyle name="注释 2 2 2 6 2 2 2" xfId="11688"/>
    <cellStyle name="注释 2 2 2 6 2 2 2 2" xfId="11689"/>
    <cellStyle name="注释 2 2 2 6 2 2 3" xfId="11690"/>
    <cellStyle name="注释 2 2 2 6 2 2 4" xfId="11691"/>
    <cellStyle name="注释 2 2 2 6 2 3" xfId="11692"/>
    <cellStyle name="注释 2 2 2 6 2 3 2" xfId="11693"/>
    <cellStyle name="注释 2 2 2 6 2 4" xfId="11694"/>
    <cellStyle name="注释 2 2 2 6 2 5" xfId="11695"/>
    <cellStyle name="注释 2 2 2 6 3" xfId="11696"/>
    <cellStyle name="注释 2 2 2 6 3 2" xfId="11697"/>
    <cellStyle name="注释 2 2 2 6 3 2 2" xfId="11698"/>
    <cellStyle name="注释 2 2 2 6 3 2 2 2" xfId="11699"/>
    <cellStyle name="注释 2 2 2 6 3 2 3" xfId="11700"/>
    <cellStyle name="注释 2 2 2 6 3 2 4" xfId="11701"/>
    <cellStyle name="注释 2 2 2 6 3 3" xfId="11702"/>
    <cellStyle name="注释 2 2 2 6 3 3 2" xfId="11703"/>
    <cellStyle name="注释 2 2 2 6 3 4" xfId="11704"/>
    <cellStyle name="注释 2 2 2 6 3 5" xfId="11705"/>
    <cellStyle name="注释 2 2 2 6 4" xfId="11706"/>
    <cellStyle name="注释 2 2 2 6 4 2" xfId="11707"/>
    <cellStyle name="注释 2 2 2 6 4 2 2" xfId="11708"/>
    <cellStyle name="注释 2 2 2 6 4 3" xfId="11709"/>
    <cellStyle name="注释 2 2 2 6 4 4" xfId="11710"/>
    <cellStyle name="注释 2 2 2 6 5" xfId="11711"/>
    <cellStyle name="注释 2 2 2 6 5 2" xfId="11712"/>
    <cellStyle name="注释 2 2 2 6 6" xfId="11713"/>
    <cellStyle name="注释 2 2 2 6 7" xfId="11714"/>
    <cellStyle name="注释 2 2 2 7" xfId="11715"/>
    <cellStyle name="注释 2 2 2 7 2" xfId="11716"/>
    <cellStyle name="注释 2 2 2 7 2 2" xfId="11717"/>
    <cellStyle name="注释 2 2 2 7 2 2 2" xfId="11718"/>
    <cellStyle name="注释 2 2 2 7 2 3" xfId="11719"/>
    <cellStyle name="注释 2 2 2 7 2 4" xfId="11720"/>
    <cellStyle name="注释 2 2 2 7 3" xfId="11721"/>
    <cellStyle name="注释 2 2 2 7 3 2" xfId="11722"/>
    <cellStyle name="注释 2 2 2 7 4" xfId="11723"/>
    <cellStyle name="注释 2 2 2 7 5" xfId="11724"/>
    <cellStyle name="注释 2 2 2 8" xfId="11725"/>
    <cellStyle name="注释 2 2 2 8 2" xfId="11726"/>
    <cellStyle name="注释 2 2 2 8 2 2" xfId="11727"/>
    <cellStyle name="注释 2 2 2 8 2 2 2" xfId="11728"/>
    <cellStyle name="注释 2 2 2 8 2 3" xfId="11729"/>
    <cellStyle name="注释 2 2 2 8 2 4" xfId="11730"/>
    <cellStyle name="注释 2 2 2 8 3" xfId="11731"/>
    <cellStyle name="注释 2 2 2 8 3 2" xfId="11732"/>
    <cellStyle name="注释 2 2 2 8 4" xfId="11733"/>
    <cellStyle name="注释 2 2 2 8 5" xfId="11734"/>
    <cellStyle name="注释 2 2 2 9" xfId="11735"/>
    <cellStyle name="注释 2 2 2 9 2" xfId="11736"/>
    <cellStyle name="注释 2 2 2 9 2 2" xfId="11737"/>
    <cellStyle name="注释 2 2 2 9 2 2 2" xfId="11738"/>
    <cellStyle name="注释 2 2 2 9 2 3" xfId="11739"/>
    <cellStyle name="注释 2 2 2 9 2 4" xfId="11740"/>
    <cellStyle name="注释 2 2 2 9 3" xfId="11741"/>
    <cellStyle name="注释 2 2 2 9 3 2" xfId="11742"/>
    <cellStyle name="注释 2 2 2 9 4" xfId="11743"/>
    <cellStyle name="注释 2 2 2 9 5" xfId="11744"/>
    <cellStyle name="注释 2 2 3" xfId="11745"/>
    <cellStyle name="注释 2 2 3 10" xfId="11746"/>
    <cellStyle name="注释 2 2 3 10 2" xfId="11747"/>
    <cellStyle name="注释 2 2 3 11" xfId="11748"/>
    <cellStyle name="注释 2 2 3 12" xfId="11749"/>
    <cellStyle name="注释 2 2 3 2" xfId="11750"/>
    <cellStyle name="注释 2 2 3 2 10" xfId="11751"/>
    <cellStyle name="注释 2 2 3 2 11" xfId="11752"/>
    <cellStyle name="注释 2 2 3 2 2" xfId="11753"/>
    <cellStyle name="注释 2 2 3 2 2 10" xfId="11754"/>
    <cellStyle name="注释 2 2 3 2 2 2" xfId="11755"/>
    <cellStyle name="注释 2 2 3 2 2 2 2" xfId="11756"/>
    <cellStyle name="注释 2 2 3 2 2 2 2 2" xfId="11757"/>
    <cellStyle name="注释 2 2 3 2 2 2 2 2 2" xfId="11758"/>
    <cellStyle name="注释 2 2 3 2 2 2 2 2 2 2" xfId="11759"/>
    <cellStyle name="注释 2 2 3 2 2 2 2 2 2 2 2" xfId="11760"/>
    <cellStyle name="注释 2 2 3 2 2 2 2 2 2 3" xfId="11761"/>
    <cellStyle name="注释 2 2 3 2 2 2 2 2 2 4" xfId="11762"/>
    <cellStyle name="注释 2 2 3 2 2 2 2 2 3" xfId="11763"/>
    <cellStyle name="注释 2 2 3 2 2 2 2 2 3 2" xfId="11764"/>
    <cellStyle name="注释 2 2 3 2 2 2 2 2 4" xfId="11765"/>
    <cellStyle name="注释 2 2 3 2 2 2 2 2 5" xfId="11766"/>
    <cellStyle name="注释 2 2 3 2 2 2 2 3" xfId="11767"/>
    <cellStyle name="注释 2 2 3 2 2 2 2 3 2" xfId="11768"/>
    <cellStyle name="注释 2 2 3 2 2 2 2 3 2 2" xfId="11769"/>
    <cellStyle name="注释 2 2 3 2 2 2 2 3 2 2 2" xfId="11770"/>
    <cellStyle name="注释 2 2 3 2 2 2 2 3 2 3" xfId="11771"/>
    <cellStyle name="注释 2 2 3 2 2 2 2 3 2 4" xfId="11772"/>
    <cellStyle name="注释 2 2 3 2 2 2 2 3 3" xfId="11773"/>
    <cellStyle name="注释 2 2 3 2 2 2 2 3 3 2" xfId="11774"/>
    <cellStyle name="注释 2 2 3 2 2 2 2 3 4" xfId="11775"/>
    <cellStyle name="注释 2 2 3 2 2 2 2 3 5" xfId="11776"/>
    <cellStyle name="注释 2 2 3 2 2 2 2 4" xfId="11777"/>
    <cellStyle name="注释 2 2 3 2 2 2 2 4 2" xfId="11778"/>
    <cellStyle name="注释 2 2 3 2 2 2 2 4 2 2" xfId="11779"/>
    <cellStyle name="注释 2 2 3 2 2 2 2 4 3" xfId="11780"/>
    <cellStyle name="注释 2 2 3 2 2 2 2 4 4" xfId="11781"/>
    <cellStyle name="注释 2 2 3 2 2 2 2 5" xfId="11782"/>
    <cellStyle name="注释 2 2 3 2 2 2 2 5 2" xfId="11783"/>
    <cellStyle name="注释 2 2 3 2 2 2 2 6" xfId="11784"/>
    <cellStyle name="注释 2 2 3 2 2 2 2 7" xfId="11785"/>
    <cellStyle name="注释 2 2 3 2 2 2 3" xfId="11786"/>
    <cellStyle name="注释 2 2 3 2 2 2 3 2" xfId="11787"/>
    <cellStyle name="注释 2 2 3 2 2 2 3 2 2" xfId="11788"/>
    <cellStyle name="注释 2 2 3 2 2 2 3 2 2 2" xfId="11789"/>
    <cellStyle name="注释 2 2 3 2 2 2 3 2 3" xfId="11790"/>
    <cellStyle name="注释 2 2 3 2 2 2 3 2 4" xfId="11791"/>
    <cellStyle name="注释 2 2 3 2 2 2 3 3" xfId="11792"/>
    <cellStyle name="注释 2 2 3 2 2 2 3 3 2" xfId="11793"/>
    <cellStyle name="注释 2 2 3 2 2 2 3 4" xfId="11794"/>
    <cellStyle name="注释 2 2 3 2 2 2 3 5" xfId="11795"/>
    <cellStyle name="注释 2 2 3 2 2 2 4" xfId="11796"/>
    <cellStyle name="注释 2 2 3 2 2 2 4 2" xfId="11797"/>
    <cellStyle name="注释 2 2 3 2 2 2 4 2 2" xfId="11798"/>
    <cellStyle name="注释 2 2 3 2 2 2 4 2 2 2" xfId="11799"/>
    <cellStyle name="注释 2 2 3 2 2 2 4 2 3" xfId="11800"/>
    <cellStyle name="注释 2 2 3 2 2 2 4 2 4" xfId="11801"/>
    <cellStyle name="注释 2 2 3 2 2 2 4 3" xfId="11802"/>
    <cellStyle name="注释 2 2 3 2 2 2 4 3 2" xfId="11803"/>
    <cellStyle name="注释 2 2 3 2 2 2 4 4" xfId="11804"/>
    <cellStyle name="注释 2 2 3 2 2 2 4 5" xfId="11805"/>
    <cellStyle name="注释 2 2 3 2 2 2 5" xfId="11806"/>
    <cellStyle name="注释 2 2 3 2 2 2 5 2" xfId="11807"/>
    <cellStyle name="注释 2 2 3 2 2 2 5 2 2" xfId="11808"/>
    <cellStyle name="注释 2 2 3 2 2 2 5 2 2 2" xfId="11809"/>
    <cellStyle name="注释 2 2 3 2 2 2 5 2 3" xfId="11810"/>
    <cellStyle name="注释 2 2 3 2 2 2 5 2 4" xfId="11811"/>
    <cellStyle name="注释 2 2 3 2 2 2 5 3" xfId="11812"/>
    <cellStyle name="注释 2 2 3 2 2 2 5 3 2" xfId="11813"/>
    <cellStyle name="注释 2 2 3 2 2 2 5 4" xfId="11814"/>
    <cellStyle name="注释 2 2 3 2 2 2 5 5" xfId="11815"/>
    <cellStyle name="注释 2 2 3 2 2 2 6" xfId="11816"/>
    <cellStyle name="注释 2 2 3 2 2 2 6 2" xfId="11817"/>
    <cellStyle name="注释 2 2 3 2 2 2 6 2 2" xfId="11818"/>
    <cellStyle name="注释 2 2 3 2 2 2 6 3" xfId="11819"/>
    <cellStyle name="注释 2 2 3 2 2 2 6 4" xfId="11820"/>
    <cellStyle name="注释 2 2 3 2 2 2 7" xfId="11821"/>
    <cellStyle name="注释 2 2 3 2 2 2 7 2" xfId="11822"/>
    <cellStyle name="注释 2 2 3 2 2 2 8" xfId="11823"/>
    <cellStyle name="注释 2 2 3 2 2 2 9" xfId="11824"/>
    <cellStyle name="注释 2 2 3 2 2 3" xfId="11825"/>
    <cellStyle name="注释 2 2 3 2 2 3 2" xfId="11826"/>
    <cellStyle name="注释 2 2 3 2 2 3 2 2" xfId="11827"/>
    <cellStyle name="注释 2 2 3 2 2 3 2 2 2" xfId="11828"/>
    <cellStyle name="注释 2 2 3 2 2 3 2 2 2 2" xfId="11829"/>
    <cellStyle name="注释 2 2 3 2 2 3 2 2 3" xfId="11830"/>
    <cellStyle name="注释 2 2 3 2 2 3 2 2 4" xfId="11831"/>
    <cellStyle name="注释 2 2 3 2 2 3 2 3" xfId="11832"/>
    <cellStyle name="注释 2 2 3 2 2 3 2 3 2" xfId="11833"/>
    <cellStyle name="注释 2 2 3 2 2 3 2 4" xfId="11834"/>
    <cellStyle name="注释 2 2 3 2 2 3 2 5" xfId="11835"/>
    <cellStyle name="注释 2 2 3 2 2 3 3" xfId="11836"/>
    <cellStyle name="注释 2 2 3 2 2 3 3 2" xfId="11837"/>
    <cellStyle name="注释 2 2 3 2 2 3 3 2 2" xfId="11838"/>
    <cellStyle name="注释 2 2 3 2 2 3 3 2 2 2" xfId="11839"/>
    <cellStyle name="注释 2 2 3 2 2 3 3 2 3" xfId="11840"/>
    <cellStyle name="注释 2 2 3 2 2 3 3 2 4" xfId="11841"/>
    <cellStyle name="注释 2 2 3 2 2 3 3 3" xfId="11842"/>
    <cellStyle name="注释 2 2 3 2 2 3 3 3 2" xfId="11843"/>
    <cellStyle name="注释 2 2 3 2 2 3 3 4" xfId="11844"/>
    <cellStyle name="注释 2 2 3 2 2 3 3 5" xfId="11845"/>
    <cellStyle name="注释 2 2 3 2 2 3 4" xfId="11846"/>
    <cellStyle name="注释 2 2 3 2 2 3 4 2" xfId="11847"/>
    <cellStyle name="注释 2 2 3 2 2 3 4 2 2" xfId="11848"/>
    <cellStyle name="注释 2 2 3 2 2 3 4 3" xfId="11849"/>
    <cellStyle name="注释 2 2 3 2 2 3 4 4" xfId="11850"/>
    <cellStyle name="注释 2 2 3 2 2 3 5" xfId="11851"/>
    <cellStyle name="注释 2 2 3 2 2 3 5 2" xfId="11852"/>
    <cellStyle name="注释 2 2 3 2 2 3 6" xfId="11853"/>
    <cellStyle name="注释 2 2 3 2 2 3 7" xfId="11854"/>
    <cellStyle name="注释 2 2 3 2 2 4" xfId="11855"/>
    <cellStyle name="注释 2 2 3 2 2 4 2" xfId="11856"/>
    <cellStyle name="注释 2 2 3 2 2 4 2 2" xfId="11857"/>
    <cellStyle name="注释 2 2 3 2 2 4 2 2 2" xfId="11858"/>
    <cellStyle name="注释 2 2 3 2 2 4 2 3" xfId="11859"/>
    <cellStyle name="注释 2 2 3 2 2 4 2 4" xfId="11860"/>
    <cellStyle name="注释 2 2 3 2 2 4 3" xfId="11861"/>
    <cellStyle name="注释 2 2 3 2 2 4 3 2" xfId="11862"/>
    <cellStyle name="注释 2 2 3 2 2 4 4" xfId="11863"/>
    <cellStyle name="注释 2 2 3 2 2 4 5" xfId="11864"/>
    <cellStyle name="注释 2 2 3 2 2 5" xfId="11865"/>
    <cellStyle name="注释 2 2 3 2 2 5 2" xfId="11866"/>
    <cellStyle name="注释 2 2 3 2 2 5 2 2" xfId="11867"/>
    <cellStyle name="注释 2 2 3 2 2 5 2 2 2" xfId="11868"/>
    <cellStyle name="注释 2 2 3 2 2 5 2 3" xfId="11869"/>
    <cellStyle name="注释 2 2 3 2 2 5 2 4" xfId="11870"/>
    <cellStyle name="注释 2 2 3 2 2 5 3" xfId="11871"/>
    <cellStyle name="注释 2 2 3 2 2 5 3 2" xfId="11872"/>
    <cellStyle name="注释 2 2 3 2 2 5 4" xfId="11873"/>
    <cellStyle name="注释 2 2 3 2 2 5 5" xfId="11874"/>
    <cellStyle name="注释 2 2 3 2 2 6" xfId="11875"/>
    <cellStyle name="注释 2 2 3 2 2 6 2" xfId="11876"/>
    <cellStyle name="注释 2 2 3 2 2 6 2 2" xfId="11877"/>
    <cellStyle name="注释 2 2 3 2 2 6 2 2 2" xfId="11878"/>
    <cellStyle name="注释 2 2 3 2 2 6 2 3" xfId="11879"/>
    <cellStyle name="注释 2 2 3 2 2 6 2 4" xfId="11880"/>
    <cellStyle name="注释 2 2 3 2 2 6 3" xfId="11881"/>
    <cellStyle name="注释 2 2 3 2 2 6 3 2" xfId="11882"/>
    <cellStyle name="注释 2 2 3 2 2 6 4" xfId="11883"/>
    <cellStyle name="注释 2 2 3 2 2 6 5" xfId="11884"/>
    <cellStyle name="注释 2 2 3 2 2 7" xfId="11885"/>
    <cellStyle name="注释 2 2 3 2 2 7 2" xfId="11886"/>
    <cellStyle name="注释 2 2 3 2 2 7 2 2" xfId="11887"/>
    <cellStyle name="注释 2 2 3 2 2 7 3" xfId="11888"/>
    <cellStyle name="注释 2 2 3 2 2 7 4" xfId="11889"/>
    <cellStyle name="注释 2 2 3 2 2 8" xfId="11890"/>
    <cellStyle name="注释 2 2 3 2 2 8 2" xfId="11891"/>
    <cellStyle name="注释 2 2 3 2 2 9" xfId="11892"/>
    <cellStyle name="注释 2 2 3 2 3" xfId="11893"/>
    <cellStyle name="注释 2 2 3 2 3 2" xfId="11894"/>
    <cellStyle name="注释 2 2 3 2 3 2 2" xfId="11895"/>
    <cellStyle name="注释 2 2 3 2 3 2 2 2" xfId="11896"/>
    <cellStyle name="注释 2 2 3 2 3 2 2 2 2" xfId="11897"/>
    <cellStyle name="注释 2 2 3 2 3 2 2 2 2 2" xfId="11898"/>
    <cellStyle name="注释 2 2 3 2 3 2 2 2 3" xfId="11899"/>
    <cellStyle name="注释 2 2 3 2 3 2 2 2 4" xfId="11900"/>
    <cellStyle name="注释 2 2 3 2 3 2 2 3" xfId="11901"/>
    <cellStyle name="注释 2 2 3 2 3 2 2 3 2" xfId="11902"/>
    <cellStyle name="注释 2 2 3 2 3 2 2 4" xfId="11903"/>
    <cellStyle name="注释 2 2 3 2 3 2 2 5" xfId="11904"/>
    <cellStyle name="注释 2 2 3 2 3 2 3" xfId="11905"/>
    <cellStyle name="注释 2 2 3 2 3 2 3 2" xfId="11906"/>
    <cellStyle name="注释 2 2 3 2 3 2 3 2 2" xfId="11907"/>
    <cellStyle name="注释 2 2 3 2 3 2 3 2 2 2" xfId="11908"/>
    <cellStyle name="注释 2 2 3 2 3 2 3 2 3" xfId="11909"/>
    <cellStyle name="注释 2 2 3 2 3 2 3 2 4" xfId="11910"/>
    <cellStyle name="注释 2 2 3 2 3 2 3 3" xfId="11911"/>
    <cellStyle name="注释 2 2 3 2 3 2 3 3 2" xfId="11912"/>
    <cellStyle name="注释 2 2 3 2 3 2 3 4" xfId="11913"/>
    <cellStyle name="注释 2 2 3 2 3 2 3 5" xfId="11914"/>
    <cellStyle name="注释 2 2 3 2 3 2 4" xfId="11915"/>
    <cellStyle name="注释 2 2 3 2 3 2 4 2" xfId="11916"/>
    <cellStyle name="注释 2 2 3 2 3 2 4 2 2" xfId="11917"/>
    <cellStyle name="注释 2 2 3 2 3 2 4 3" xfId="11918"/>
    <cellStyle name="注释 2 2 3 2 3 2 4 4" xfId="11919"/>
    <cellStyle name="注释 2 2 3 2 3 2 5" xfId="11920"/>
    <cellStyle name="注释 2 2 3 2 3 2 5 2" xfId="11921"/>
    <cellStyle name="注释 2 2 3 2 3 2 6" xfId="11922"/>
    <cellStyle name="注释 2 2 3 2 3 2 7" xfId="11923"/>
    <cellStyle name="注释 2 2 3 2 3 3" xfId="11924"/>
    <cellStyle name="注释 2 2 3 2 3 3 2" xfId="11925"/>
    <cellStyle name="注释 2 2 3 2 3 3 2 2" xfId="11926"/>
    <cellStyle name="注释 2 2 3 2 3 3 2 2 2" xfId="11927"/>
    <cellStyle name="注释 2 2 3 2 3 3 2 3" xfId="11928"/>
    <cellStyle name="注释 2 2 3 2 3 3 2 4" xfId="11929"/>
    <cellStyle name="注释 2 2 3 2 3 3 3" xfId="11930"/>
    <cellStyle name="注释 2 2 3 2 3 3 3 2" xfId="11931"/>
    <cellStyle name="注释 2 2 3 2 3 3 4" xfId="11932"/>
    <cellStyle name="注释 2 2 3 2 3 3 5" xfId="11933"/>
    <cellStyle name="注释 2 2 3 2 3 4" xfId="11934"/>
    <cellStyle name="注释 2 2 3 2 3 4 2" xfId="11935"/>
    <cellStyle name="注释 2 2 3 2 3 4 2 2" xfId="11936"/>
    <cellStyle name="注释 2 2 3 2 3 4 2 2 2" xfId="11937"/>
    <cellStyle name="注释 2 2 3 2 3 4 2 3" xfId="11938"/>
    <cellStyle name="注释 2 2 3 2 3 4 2 4" xfId="11939"/>
    <cellStyle name="注释 2 2 3 2 3 4 3" xfId="11940"/>
    <cellStyle name="注释 2 2 3 2 3 4 3 2" xfId="11941"/>
    <cellStyle name="注释 2 2 3 2 3 4 4" xfId="11942"/>
    <cellStyle name="注释 2 2 3 2 3 4 5" xfId="11943"/>
    <cellStyle name="注释 2 2 3 2 3 5" xfId="11944"/>
    <cellStyle name="注释 2 2 3 2 3 5 2" xfId="11945"/>
    <cellStyle name="注释 2 2 3 2 3 5 2 2" xfId="11946"/>
    <cellStyle name="注释 2 2 3 2 3 5 2 2 2" xfId="11947"/>
    <cellStyle name="注释 2 2 3 2 3 5 2 3" xfId="11948"/>
    <cellStyle name="注释 2 2 3 2 3 5 2 4" xfId="11949"/>
    <cellStyle name="注释 2 2 3 2 3 5 3" xfId="11950"/>
    <cellStyle name="注释 2 2 3 2 3 5 3 2" xfId="11951"/>
    <cellStyle name="注释 2 2 3 2 3 5 4" xfId="11952"/>
    <cellStyle name="注释 2 2 3 2 3 5 5" xfId="11953"/>
    <cellStyle name="注释 2 2 3 2 3 6" xfId="11954"/>
    <cellStyle name="注释 2 2 3 2 3 6 2" xfId="11955"/>
    <cellStyle name="注释 2 2 3 2 3 6 2 2" xfId="11956"/>
    <cellStyle name="注释 2 2 3 2 3 6 3" xfId="11957"/>
    <cellStyle name="注释 2 2 3 2 3 6 4" xfId="11958"/>
    <cellStyle name="注释 2 2 3 2 3 7" xfId="11959"/>
    <cellStyle name="注释 2 2 3 2 3 7 2" xfId="11960"/>
    <cellStyle name="注释 2 2 3 2 3 8" xfId="11961"/>
    <cellStyle name="注释 2 2 3 2 3 9" xfId="11962"/>
    <cellStyle name="注释 2 2 3 2 4" xfId="11963"/>
    <cellStyle name="注释 2 2 3 2 4 2" xfId="11964"/>
    <cellStyle name="注释 2 2 3 2 4 2 2" xfId="11965"/>
    <cellStyle name="注释 2 2 3 2 4 2 2 2" xfId="11966"/>
    <cellStyle name="注释 2 2 3 2 4 2 2 2 2" xfId="11967"/>
    <cellStyle name="注释 2 2 3 2 4 2 2 3" xfId="11968"/>
    <cellStyle name="注释 2 2 3 2 4 2 2 4" xfId="11969"/>
    <cellStyle name="注释 2 2 3 2 4 2 3" xfId="11970"/>
    <cellStyle name="注释 2 2 3 2 4 2 3 2" xfId="11971"/>
    <cellStyle name="注释 2 2 3 2 4 2 4" xfId="11972"/>
    <cellStyle name="注释 2 2 3 2 4 2 5" xfId="11973"/>
    <cellStyle name="注释 2 2 3 2 4 3" xfId="11974"/>
    <cellStyle name="注释 2 2 3 2 4 3 2" xfId="11975"/>
    <cellStyle name="注释 2 2 3 2 4 3 2 2" xfId="11976"/>
    <cellStyle name="注释 2 2 3 2 4 3 2 2 2" xfId="11977"/>
    <cellStyle name="注释 2 2 3 2 4 3 2 3" xfId="11978"/>
    <cellStyle name="注释 2 2 3 2 4 3 2 4" xfId="11979"/>
    <cellStyle name="注释 2 2 3 2 4 3 3" xfId="11980"/>
    <cellStyle name="注释 2 2 3 2 4 3 3 2" xfId="11981"/>
    <cellStyle name="注释 2 2 3 2 4 3 4" xfId="11982"/>
    <cellStyle name="注释 2 2 3 2 4 3 5" xfId="11983"/>
    <cellStyle name="注释 2 2 3 2 4 4" xfId="11984"/>
    <cellStyle name="注释 2 2 3 2 4 4 2" xfId="11985"/>
    <cellStyle name="注释 2 2 3 2 4 4 2 2" xfId="11986"/>
    <cellStyle name="注释 2 2 3 2 4 4 3" xfId="11987"/>
    <cellStyle name="注释 2 2 3 2 4 4 4" xfId="11988"/>
    <cellStyle name="注释 2 2 3 2 4 5" xfId="11989"/>
    <cellStyle name="注释 2 2 3 2 4 5 2" xfId="11990"/>
    <cellStyle name="注释 2 2 3 2 4 6" xfId="11991"/>
    <cellStyle name="注释 2 2 3 2 4 7" xfId="11992"/>
    <cellStyle name="注释 2 2 3 2 5" xfId="11993"/>
    <cellStyle name="注释 2 2 3 2 5 2" xfId="11994"/>
    <cellStyle name="注释 2 2 3 2 5 2 2" xfId="11995"/>
    <cellStyle name="注释 2 2 3 2 5 2 2 2" xfId="11996"/>
    <cellStyle name="注释 2 2 3 2 5 2 3" xfId="11997"/>
    <cellStyle name="注释 2 2 3 2 5 2 4" xfId="11998"/>
    <cellStyle name="注释 2 2 3 2 5 3" xfId="11999"/>
    <cellStyle name="注释 2 2 3 2 5 3 2" xfId="12000"/>
    <cellStyle name="注释 2 2 3 2 5 4" xfId="12001"/>
    <cellStyle name="注释 2 2 3 2 5 5" xfId="12002"/>
    <cellStyle name="注释 2 2 3 2 6" xfId="12003"/>
    <cellStyle name="注释 2 2 3 2 6 2" xfId="12004"/>
    <cellStyle name="注释 2 2 3 2 6 2 2" xfId="12005"/>
    <cellStyle name="注释 2 2 3 2 6 2 2 2" xfId="12006"/>
    <cellStyle name="注释 2 2 3 2 6 2 3" xfId="12007"/>
    <cellStyle name="注释 2 2 3 2 6 2 4" xfId="12008"/>
    <cellStyle name="注释 2 2 3 2 6 3" xfId="12009"/>
    <cellStyle name="注释 2 2 3 2 6 3 2" xfId="12010"/>
    <cellStyle name="注释 2 2 3 2 6 4" xfId="12011"/>
    <cellStyle name="注释 2 2 3 2 6 5" xfId="12012"/>
    <cellStyle name="注释 2 2 3 2 7" xfId="12013"/>
    <cellStyle name="注释 2 2 3 2 7 2" xfId="12014"/>
    <cellStyle name="注释 2 2 3 2 7 2 2" xfId="12015"/>
    <cellStyle name="注释 2 2 3 2 7 2 2 2" xfId="12016"/>
    <cellStyle name="注释 2 2 3 2 7 2 3" xfId="12017"/>
    <cellStyle name="注释 2 2 3 2 7 2 4" xfId="12018"/>
    <cellStyle name="注释 2 2 3 2 7 3" xfId="12019"/>
    <cellStyle name="注释 2 2 3 2 7 3 2" xfId="12020"/>
    <cellStyle name="注释 2 2 3 2 7 4" xfId="12021"/>
    <cellStyle name="注释 2 2 3 2 7 5" xfId="12022"/>
    <cellStyle name="注释 2 2 3 2 8" xfId="12023"/>
    <cellStyle name="注释 2 2 3 2 8 2" xfId="12024"/>
    <cellStyle name="注释 2 2 3 2 8 2 2" xfId="12025"/>
    <cellStyle name="注释 2 2 3 2 8 3" xfId="12026"/>
    <cellStyle name="注释 2 2 3 2 8 4" xfId="12027"/>
    <cellStyle name="注释 2 2 3 2 9" xfId="12028"/>
    <cellStyle name="注释 2 2 3 2 9 2" xfId="12029"/>
    <cellStyle name="注释 2 2 3 3" xfId="12030"/>
    <cellStyle name="注释 2 2 3 3 10" xfId="12031"/>
    <cellStyle name="注释 2 2 3 3 2" xfId="12032"/>
    <cellStyle name="注释 2 2 3 3 2 2" xfId="12033"/>
    <cellStyle name="注释 2 2 3 3 2 2 2" xfId="12034"/>
    <cellStyle name="注释 2 2 3 3 2 2 2 2" xfId="12035"/>
    <cellStyle name="注释 2 2 3 3 2 2 2 2 2" xfId="12036"/>
    <cellStyle name="注释 2 2 3 3 2 2 2 2 2 2" xfId="12037"/>
    <cellStyle name="注释 2 2 3 3 2 2 2 2 3" xfId="12038"/>
    <cellStyle name="注释 2 2 3 3 2 2 2 2 4" xfId="12039"/>
    <cellStyle name="注释 2 2 3 3 2 2 2 3" xfId="12040"/>
    <cellStyle name="注释 2 2 3 3 2 2 2 3 2" xfId="12041"/>
    <cellStyle name="注释 2 2 3 3 2 2 2 4" xfId="12042"/>
    <cellStyle name="注释 2 2 3 3 2 2 2 5" xfId="12043"/>
    <cellStyle name="注释 2 2 3 3 2 2 3" xfId="12044"/>
    <cellStyle name="注释 2 2 3 3 2 2 3 2" xfId="12045"/>
    <cellStyle name="注释 2 2 3 3 2 2 3 2 2" xfId="12046"/>
    <cellStyle name="注释 2 2 3 3 2 2 3 2 2 2" xfId="12047"/>
    <cellStyle name="注释 2 2 3 3 2 2 3 2 3" xfId="12048"/>
    <cellStyle name="注释 2 2 3 3 2 2 3 2 4" xfId="12049"/>
    <cellStyle name="注释 2 2 3 3 2 2 3 3" xfId="12050"/>
    <cellStyle name="注释 2 2 3 3 2 2 3 3 2" xfId="12051"/>
    <cellStyle name="注释 2 2 3 3 2 2 3 4" xfId="12052"/>
    <cellStyle name="注释 2 2 3 3 2 2 3 5" xfId="12053"/>
    <cellStyle name="注释 2 2 3 3 2 2 4" xfId="12054"/>
    <cellStyle name="注释 2 2 3 3 2 2 4 2" xfId="12055"/>
    <cellStyle name="注释 2 2 3 3 2 2 4 2 2" xfId="12056"/>
    <cellStyle name="注释 2 2 3 3 2 2 4 3" xfId="12057"/>
    <cellStyle name="注释 2 2 3 3 2 2 4 4" xfId="12058"/>
    <cellStyle name="注释 2 2 3 3 2 2 5" xfId="12059"/>
    <cellStyle name="注释 2 2 3 3 2 2 5 2" xfId="12060"/>
    <cellStyle name="注释 2 2 3 3 2 2 6" xfId="12061"/>
    <cellStyle name="注释 2 2 3 3 2 2 7" xfId="12062"/>
    <cellStyle name="注释 2 2 3 3 2 3" xfId="12063"/>
    <cellStyle name="注释 2 2 3 3 2 3 2" xfId="12064"/>
    <cellStyle name="注释 2 2 3 3 2 3 2 2" xfId="12065"/>
    <cellStyle name="注释 2 2 3 3 2 3 2 2 2" xfId="12066"/>
    <cellStyle name="注释 2 2 3 3 2 3 2 3" xfId="12067"/>
    <cellStyle name="注释 2 2 3 3 2 3 2 4" xfId="12068"/>
    <cellStyle name="注释 2 2 3 3 2 3 3" xfId="12069"/>
    <cellStyle name="注释 2 2 3 3 2 3 3 2" xfId="12070"/>
    <cellStyle name="注释 2 2 3 3 2 3 4" xfId="12071"/>
    <cellStyle name="注释 2 2 3 3 2 3 5" xfId="12072"/>
    <cellStyle name="注释 2 2 3 3 2 4" xfId="12073"/>
    <cellStyle name="注释 2 2 3 3 2 4 2" xfId="12074"/>
    <cellStyle name="注释 2 2 3 3 2 4 2 2" xfId="12075"/>
    <cellStyle name="注释 2 2 3 3 2 4 2 2 2" xfId="12076"/>
    <cellStyle name="注释 2 2 3 3 2 4 2 3" xfId="12077"/>
    <cellStyle name="注释 2 2 3 3 2 4 2 4" xfId="12078"/>
    <cellStyle name="注释 2 2 3 3 2 4 3" xfId="12079"/>
    <cellStyle name="注释 2 2 3 3 2 4 3 2" xfId="12080"/>
    <cellStyle name="注释 2 2 3 3 2 4 4" xfId="12081"/>
    <cellStyle name="注释 2 2 3 3 2 4 5" xfId="12082"/>
    <cellStyle name="注释 2 2 3 3 2 5" xfId="12083"/>
    <cellStyle name="注释 2 2 3 3 2 5 2" xfId="12084"/>
    <cellStyle name="注释 2 2 3 3 2 5 2 2" xfId="12085"/>
    <cellStyle name="注释 2 2 3 3 2 5 2 2 2" xfId="12086"/>
    <cellStyle name="注释 2 2 3 3 2 5 2 3" xfId="12087"/>
    <cellStyle name="注释 2 2 3 3 2 5 2 4" xfId="12088"/>
    <cellStyle name="注释 2 2 3 3 2 5 3" xfId="12089"/>
    <cellStyle name="注释 2 2 3 3 2 5 3 2" xfId="12090"/>
    <cellStyle name="注释 2 2 3 3 2 5 4" xfId="12091"/>
    <cellStyle name="注释 2 2 3 3 2 5 5" xfId="12092"/>
    <cellStyle name="注释 2 2 3 3 2 6" xfId="12093"/>
    <cellStyle name="注释 2 2 3 3 2 6 2" xfId="12094"/>
    <cellStyle name="注释 2 2 3 3 2 6 2 2" xfId="12095"/>
    <cellStyle name="注释 2 2 3 3 2 6 3" xfId="12096"/>
    <cellStyle name="注释 2 2 3 3 2 6 4" xfId="12097"/>
    <cellStyle name="注释 2 2 3 3 2 7" xfId="12098"/>
    <cellStyle name="注释 2 2 3 3 2 7 2" xfId="12099"/>
    <cellStyle name="注释 2 2 3 3 2 8" xfId="12100"/>
    <cellStyle name="注释 2 2 3 3 2 9" xfId="12101"/>
    <cellStyle name="注释 2 2 3 3 3" xfId="12102"/>
    <cellStyle name="注释 2 2 3 3 3 2" xfId="12103"/>
    <cellStyle name="注释 2 2 3 3 3 2 2" xfId="12104"/>
    <cellStyle name="注释 2 2 3 3 3 2 2 2" xfId="12105"/>
    <cellStyle name="注释 2 2 3 3 3 2 2 2 2" xfId="12106"/>
    <cellStyle name="注释 2 2 3 3 3 2 2 3" xfId="12107"/>
    <cellStyle name="注释 2 2 3 3 3 2 2 4" xfId="12108"/>
    <cellStyle name="注释 2 2 3 3 3 2 3" xfId="12109"/>
    <cellStyle name="注释 2 2 3 3 3 2 3 2" xfId="12110"/>
    <cellStyle name="注释 2 2 3 3 3 2 4" xfId="12111"/>
    <cellStyle name="注释 2 2 3 3 3 2 5" xfId="12112"/>
    <cellStyle name="注释 2 2 3 3 3 3" xfId="12113"/>
    <cellStyle name="注释 2 2 3 3 3 3 2" xfId="12114"/>
    <cellStyle name="注释 2 2 3 3 3 3 2 2" xfId="12115"/>
    <cellStyle name="注释 2 2 3 3 3 3 2 2 2" xfId="12116"/>
    <cellStyle name="注释 2 2 3 3 3 3 2 3" xfId="12117"/>
    <cellStyle name="注释 2 2 3 3 3 3 2 4" xfId="12118"/>
    <cellStyle name="注释 2 2 3 3 3 3 3" xfId="12119"/>
    <cellStyle name="注释 2 2 3 3 3 3 3 2" xfId="12120"/>
    <cellStyle name="注释 2 2 3 3 3 3 4" xfId="12121"/>
    <cellStyle name="注释 2 2 3 3 3 3 5" xfId="12122"/>
    <cellStyle name="注释 2 2 3 3 3 4" xfId="12123"/>
    <cellStyle name="注释 2 2 3 3 3 4 2" xfId="12124"/>
    <cellStyle name="注释 2 2 3 3 3 4 2 2" xfId="12125"/>
    <cellStyle name="注释 2 2 3 3 3 4 3" xfId="12126"/>
    <cellStyle name="注释 2 2 3 3 3 4 4" xfId="12127"/>
    <cellStyle name="注释 2 2 3 3 3 5" xfId="12128"/>
    <cellStyle name="注释 2 2 3 3 3 5 2" xfId="12129"/>
    <cellStyle name="注释 2 2 3 3 3 6" xfId="12130"/>
    <cellStyle name="注释 2 2 3 3 3 7" xfId="12131"/>
    <cellStyle name="注释 2 2 3 3 4" xfId="12132"/>
    <cellStyle name="注释 2 2 3 3 4 2" xfId="12133"/>
    <cellStyle name="注释 2 2 3 3 4 2 2" xfId="12134"/>
    <cellStyle name="注释 2 2 3 3 4 2 2 2" xfId="12135"/>
    <cellStyle name="注释 2 2 3 3 4 2 3" xfId="12136"/>
    <cellStyle name="注释 2 2 3 3 4 2 4" xfId="12137"/>
    <cellStyle name="注释 2 2 3 3 4 3" xfId="12138"/>
    <cellStyle name="注释 2 2 3 3 4 3 2" xfId="12139"/>
    <cellStyle name="注释 2 2 3 3 4 4" xfId="12140"/>
    <cellStyle name="注释 2 2 3 3 4 5" xfId="12141"/>
    <cellStyle name="注释 2 2 3 3 5" xfId="12142"/>
    <cellStyle name="注释 2 2 3 3 5 2" xfId="12143"/>
    <cellStyle name="注释 2 2 3 3 5 2 2" xfId="12144"/>
    <cellStyle name="注释 2 2 3 3 5 2 2 2" xfId="12145"/>
    <cellStyle name="注释 2 2 3 3 5 2 3" xfId="12146"/>
    <cellStyle name="注释 2 2 3 3 5 2 4" xfId="12147"/>
    <cellStyle name="注释 2 2 3 3 5 3" xfId="12148"/>
    <cellStyle name="注释 2 2 3 3 5 3 2" xfId="12149"/>
    <cellStyle name="注释 2 2 3 3 5 4" xfId="12150"/>
    <cellStyle name="注释 2 2 3 3 5 5" xfId="12151"/>
    <cellStyle name="注释 2 2 3 3 6" xfId="12152"/>
    <cellStyle name="注释 2 2 3 3 6 2" xfId="12153"/>
    <cellStyle name="注释 2 2 3 3 6 2 2" xfId="12154"/>
    <cellStyle name="注释 2 2 3 3 6 2 2 2" xfId="12155"/>
    <cellStyle name="注释 2 2 3 3 6 2 3" xfId="12156"/>
    <cellStyle name="注释 2 2 3 3 6 2 4" xfId="12157"/>
    <cellStyle name="注释 2 2 3 3 6 3" xfId="12158"/>
    <cellStyle name="注释 2 2 3 3 6 3 2" xfId="12159"/>
    <cellStyle name="注释 2 2 3 3 6 4" xfId="12160"/>
    <cellStyle name="注释 2 2 3 3 6 5" xfId="12161"/>
    <cellStyle name="注释 2 2 3 3 7" xfId="12162"/>
    <cellStyle name="注释 2 2 3 3 7 2" xfId="12163"/>
    <cellStyle name="注释 2 2 3 3 7 2 2" xfId="12164"/>
    <cellStyle name="注释 2 2 3 3 7 3" xfId="12165"/>
    <cellStyle name="注释 2 2 3 3 7 4" xfId="12166"/>
    <cellStyle name="注释 2 2 3 3 8" xfId="12167"/>
    <cellStyle name="注释 2 2 3 3 8 2" xfId="12168"/>
    <cellStyle name="注释 2 2 3 3 9" xfId="12169"/>
    <cellStyle name="注释 2 2 3 4" xfId="12170"/>
    <cellStyle name="注释 2 2 3 4 2" xfId="12171"/>
    <cellStyle name="注释 2 2 3 4 2 2" xfId="12172"/>
    <cellStyle name="注释 2 2 3 4 2 2 2" xfId="12173"/>
    <cellStyle name="注释 2 2 3 4 2 2 2 2" xfId="12174"/>
    <cellStyle name="注释 2 2 3 4 2 2 2 2 2" xfId="12175"/>
    <cellStyle name="注释 2 2 3 4 2 2 2 3" xfId="12176"/>
    <cellStyle name="注释 2 2 3 4 2 2 2 4" xfId="12177"/>
    <cellStyle name="注释 2 2 3 4 2 2 3" xfId="12178"/>
    <cellStyle name="注释 2 2 3 4 2 2 3 2" xfId="12179"/>
    <cellStyle name="注释 2 2 3 4 2 2 4" xfId="12180"/>
    <cellStyle name="注释 2 2 3 4 2 2 5" xfId="12181"/>
    <cellStyle name="注释 2 2 3 4 2 3" xfId="12182"/>
    <cellStyle name="注释 2 2 3 4 2 3 2" xfId="12183"/>
    <cellStyle name="注释 2 2 3 4 2 3 2 2" xfId="12184"/>
    <cellStyle name="注释 2 2 3 4 2 3 2 2 2" xfId="12185"/>
    <cellStyle name="注释 2 2 3 4 2 3 2 3" xfId="12186"/>
    <cellStyle name="注释 2 2 3 4 2 3 2 4" xfId="12187"/>
    <cellStyle name="注释 2 2 3 4 2 3 3" xfId="12188"/>
    <cellStyle name="注释 2 2 3 4 2 3 3 2" xfId="12189"/>
    <cellStyle name="注释 2 2 3 4 2 3 4" xfId="12190"/>
    <cellStyle name="注释 2 2 3 4 2 3 5" xfId="12191"/>
    <cellStyle name="注释 2 2 3 4 2 4" xfId="12192"/>
    <cellStyle name="注释 2 2 3 4 2 4 2" xfId="12193"/>
    <cellStyle name="注释 2 2 3 4 2 4 2 2" xfId="12194"/>
    <cellStyle name="注释 2 2 3 4 2 4 3" xfId="12195"/>
    <cellStyle name="注释 2 2 3 4 2 4 4" xfId="12196"/>
    <cellStyle name="注释 2 2 3 4 2 5" xfId="12197"/>
    <cellStyle name="注释 2 2 3 4 2 5 2" xfId="12198"/>
    <cellStyle name="注释 2 2 3 4 2 6" xfId="12199"/>
    <cellStyle name="注释 2 2 3 4 2 7" xfId="12200"/>
    <cellStyle name="注释 2 2 3 4 3" xfId="12201"/>
    <cellStyle name="注释 2 2 3 4 3 2" xfId="12202"/>
    <cellStyle name="注释 2 2 3 4 3 2 2" xfId="12203"/>
    <cellStyle name="注释 2 2 3 4 3 2 2 2" xfId="12204"/>
    <cellStyle name="注释 2 2 3 4 3 2 3" xfId="12205"/>
    <cellStyle name="注释 2 2 3 4 3 2 4" xfId="12206"/>
    <cellStyle name="注释 2 2 3 4 3 3" xfId="12207"/>
    <cellStyle name="注释 2 2 3 4 3 3 2" xfId="12208"/>
    <cellStyle name="注释 2 2 3 4 3 4" xfId="12209"/>
    <cellStyle name="注释 2 2 3 4 3 5" xfId="12210"/>
    <cellStyle name="注释 2 2 3 4 4" xfId="12211"/>
    <cellStyle name="注释 2 2 3 4 4 2" xfId="12212"/>
    <cellStyle name="注释 2 2 3 4 4 2 2" xfId="12213"/>
    <cellStyle name="注释 2 2 3 4 4 2 2 2" xfId="12214"/>
    <cellStyle name="注释 2 2 3 4 4 2 3" xfId="12215"/>
    <cellStyle name="注释 2 2 3 4 4 2 4" xfId="12216"/>
    <cellStyle name="注释 2 2 3 4 4 3" xfId="12217"/>
    <cellStyle name="注释 2 2 3 4 4 3 2" xfId="12218"/>
    <cellStyle name="注释 2 2 3 4 4 4" xfId="12219"/>
    <cellStyle name="注释 2 2 3 4 4 5" xfId="12220"/>
    <cellStyle name="注释 2 2 3 4 5" xfId="12221"/>
    <cellStyle name="注释 2 2 3 4 5 2" xfId="12222"/>
    <cellStyle name="注释 2 2 3 4 5 2 2" xfId="12223"/>
    <cellStyle name="注释 2 2 3 4 5 2 2 2" xfId="12224"/>
    <cellStyle name="注释 2 2 3 4 5 2 3" xfId="12225"/>
    <cellStyle name="注释 2 2 3 4 5 2 4" xfId="12226"/>
    <cellStyle name="注释 2 2 3 4 5 3" xfId="12227"/>
    <cellStyle name="注释 2 2 3 4 5 3 2" xfId="12228"/>
    <cellStyle name="注释 2 2 3 4 5 4" xfId="12229"/>
    <cellStyle name="注释 2 2 3 4 5 5" xfId="12230"/>
    <cellStyle name="注释 2 2 3 4 6" xfId="12231"/>
    <cellStyle name="注释 2 2 3 4 6 2" xfId="12232"/>
    <cellStyle name="注释 2 2 3 4 6 2 2" xfId="12233"/>
    <cellStyle name="注释 2 2 3 4 6 3" xfId="12234"/>
    <cellStyle name="注释 2 2 3 4 6 4" xfId="12235"/>
    <cellStyle name="注释 2 2 3 4 7" xfId="12236"/>
    <cellStyle name="注释 2 2 3 4 7 2" xfId="12237"/>
    <cellStyle name="注释 2 2 3 4 8" xfId="12238"/>
    <cellStyle name="注释 2 2 3 4 9" xfId="12239"/>
    <cellStyle name="注释 2 2 3 5" xfId="12240"/>
    <cellStyle name="注释 2 2 3 5 2" xfId="12241"/>
    <cellStyle name="注释 2 2 3 5 2 2" xfId="12242"/>
    <cellStyle name="注释 2 2 3 5 2 2 2" xfId="12243"/>
    <cellStyle name="注释 2 2 3 5 2 2 2 2" xfId="12244"/>
    <cellStyle name="注释 2 2 3 5 2 2 3" xfId="12245"/>
    <cellStyle name="注释 2 2 3 5 2 2 4" xfId="12246"/>
    <cellStyle name="注释 2 2 3 5 2 3" xfId="12247"/>
    <cellStyle name="注释 2 2 3 5 2 3 2" xfId="12248"/>
    <cellStyle name="注释 2 2 3 5 2 4" xfId="12249"/>
    <cellStyle name="注释 2 2 3 5 2 5" xfId="12250"/>
    <cellStyle name="注释 2 2 3 5 3" xfId="12251"/>
    <cellStyle name="注释 2 2 3 5 3 2" xfId="12252"/>
    <cellStyle name="注释 2 2 3 5 3 2 2" xfId="12253"/>
    <cellStyle name="注释 2 2 3 5 3 2 2 2" xfId="12254"/>
    <cellStyle name="注释 2 2 3 5 3 2 3" xfId="12255"/>
    <cellStyle name="注释 2 2 3 5 3 2 4" xfId="12256"/>
    <cellStyle name="注释 2 2 3 5 3 3" xfId="12257"/>
    <cellStyle name="注释 2 2 3 5 3 3 2" xfId="12258"/>
    <cellStyle name="注释 2 2 3 5 3 4" xfId="12259"/>
    <cellStyle name="注释 2 2 3 5 3 5" xfId="12260"/>
    <cellStyle name="注释 2 2 3 5 4" xfId="12261"/>
    <cellStyle name="注释 2 2 3 5 4 2" xfId="12262"/>
    <cellStyle name="注释 2 2 3 5 4 2 2" xfId="12263"/>
    <cellStyle name="注释 2 2 3 5 4 3" xfId="12264"/>
    <cellStyle name="注释 2 2 3 5 4 4" xfId="12265"/>
    <cellStyle name="注释 2 2 3 5 5" xfId="12266"/>
    <cellStyle name="注释 2 2 3 5 5 2" xfId="12267"/>
    <cellStyle name="注释 2 2 3 5 6" xfId="12268"/>
    <cellStyle name="注释 2 2 3 5 7" xfId="12269"/>
    <cellStyle name="注释 2 2 3 6" xfId="12270"/>
    <cellStyle name="注释 2 2 3 6 2" xfId="12271"/>
    <cellStyle name="注释 2 2 3 6 2 2" xfId="12272"/>
    <cellStyle name="注释 2 2 3 6 2 2 2" xfId="12273"/>
    <cellStyle name="注释 2 2 3 6 2 3" xfId="12274"/>
    <cellStyle name="注释 2 2 3 6 2 4" xfId="12275"/>
    <cellStyle name="注释 2 2 3 6 3" xfId="12276"/>
    <cellStyle name="注释 2 2 3 6 3 2" xfId="12277"/>
    <cellStyle name="注释 2 2 3 6 4" xfId="12278"/>
    <cellStyle name="注释 2 2 3 6 5" xfId="12279"/>
    <cellStyle name="注释 2 2 3 7" xfId="12280"/>
    <cellStyle name="注释 2 2 3 7 2" xfId="12281"/>
    <cellStyle name="注释 2 2 3 7 2 2" xfId="12282"/>
    <cellStyle name="注释 2 2 3 7 2 2 2" xfId="12283"/>
    <cellStyle name="注释 2 2 3 7 2 3" xfId="12284"/>
    <cellStyle name="注释 2 2 3 7 2 4" xfId="12285"/>
    <cellStyle name="注释 2 2 3 7 3" xfId="12286"/>
    <cellStyle name="注释 2 2 3 7 3 2" xfId="12287"/>
    <cellStyle name="注释 2 2 3 7 4" xfId="12288"/>
    <cellStyle name="注释 2 2 3 7 5" xfId="12289"/>
    <cellStyle name="注释 2 2 3 8" xfId="12290"/>
    <cellStyle name="注释 2 2 3 8 2" xfId="12291"/>
    <cellStyle name="注释 2 2 3 8 2 2" xfId="12292"/>
    <cellStyle name="注释 2 2 3 8 2 2 2" xfId="12293"/>
    <cellStyle name="注释 2 2 3 8 2 3" xfId="12294"/>
    <cellStyle name="注释 2 2 3 8 2 4" xfId="12295"/>
    <cellStyle name="注释 2 2 3 8 3" xfId="12296"/>
    <cellStyle name="注释 2 2 3 8 3 2" xfId="12297"/>
    <cellStyle name="注释 2 2 3 8 4" xfId="12298"/>
    <cellStyle name="注释 2 2 3 8 5" xfId="12299"/>
    <cellStyle name="注释 2 2 3 9" xfId="12300"/>
    <cellStyle name="注释 2 2 3 9 2" xfId="12301"/>
    <cellStyle name="注释 2 2 3 9 2 2" xfId="12302"/>
    <cellStyle name="注释 2 2 3 9 3" xfId="12303"/>
    <cellStyle name="注释 2 2 3 9 4" xfId="12304"/>
    <cellStyle name="注释 2 2 4" xfId="12305"/>
    <cellStyle name="注释 2 2 4 10" xfId="12306"/>
    <cellStyle name="注释 2 2 4 11" xfId="12307"/>
    <cellStyle name="注释 2 2 4 2" xfId="12308"/>
    <cellStyle name="注释 2 2 4 2 10" xfId="12309"/>
    <cellStyle name="注释 2 2 4 2 2" xfId="12310"/>
    <cellStyle name="注释 2 2 4 2 2 2" xfId="12311"/>
    <cellStyle name="注释 2 2 4 2 2 2 2" xfId="12312"/>
    <cellStyle name="注释 2 2 4 2 2 2 2 2" xfId="12313"/>
    <cellStyle name="注释 2 2 4 2 2 2 2 2 2" xfId="12314"/>
    <cellStyle name="注释 2 2 4 2 2 2 2 2 2 2" xfId="12315"/>
    <cellStyle name="注释 2 2 4 2 2 2 2 2 3" xfId="12316"/>
    <cellStyle name="注释 2 2 4 2 2 2 2 2 4" xfId="12317"/>
    <cellStyle name="注释 2 2 4 2 2 2 2 3" xfId="12318"/>
    <cellStyle name="注释 2 2 4 2 2 2 2 3 2" xfId="12319"/>
    <cellStyle name="注释 2 2 4 2 2 2 2 4" xfId="12320"/>
    <cellStyle name="注释 2 2 4 2 2 2 2 5" xfId="12321"/>
    <cellStyle name="注释 2 2 4 2 2 2 3" xfId="12322"/>
    <cellStyle name="注释 2 2 4 2 2 2 3 2" xfId="12323"/>
    <cellStyle name="注释 2 2 4 2 2 2 3 2 2" xfId="12324"/>
    <cellStyle name="注释 2 2 4 2 2 2 3 2 2 2" xfId="12325"/>
    <cellStyle name="注释 2 2 4 2 2 2 3 2 3" xfId="12326"/>
    <cellStyle name="注释 2 2 4 2 2 2 3 2 4" xfId="12327"/>
    <cellStyle name="注释 2 2 4 2 2 2 3 3" xfId="12328"/>
    <cellStyle name="注释 2 2 4 2 2 2 3 3 2" xfId="12329"/>
    <cellStyle name="注释 2 2 4 2 2 2 3 4" xfId="12330"/>
    <cellStyle name="注释 2 2 4 2 2 2 3 5" xfId="12331"/>
    <cellStyle name="注释 2 2 4 2 2 2 4" xfId="12332"/>
    <cellStyle name="注释 2 2 4 2 2 2 4 2" xfId="12333"/>
    <cellStyle name="注释 2 2 4 2 2 2 4 2 2" xfId="12334"/>
    <cellStyle name="注释 2 2 4 2 2 2 4 3" xfId="12335"/>
    <cellStyle name="注释 2 2 4 2 2 2 4 4" xfId="12336"/>
    <cellStyle name="注释 2 2 4 2 2 2 5" xfId="12337"/>
    <cellStyle name="注释 2 2 4 2 2 2 5 2" xfId="12338"/>
    <cellStyle name="注释 2 2 4 2 2 2 6" xfId="12339"/>
    <cellStyle name="注释 2 2 4 2 2 2 7" xfId="12340"/>
    <cellStyle name="注释 2 2 4 2 2 3" xfId="12341"/>
    <cellStyle name="注释 2 2 4 2 2 3 2" xfId="12342"/>
    <cellStyle name="注释 2 2 4 2 2 3 2 2" xfId="12343"/>
    <cellStyle name="注释 2 2 4 2 2 3 2 2 2" xfId="12344"/>
    <cellStyle name="注释 2 2 4 2 2 3 2 3" xfId="12345"/>
    <cellStyle name="注释 2 2 4 2 2 3 2 4" xfId="12346"/>
    <cellStyle name="注释 2 2 4 2 2 3 3" xfId="12347"/>
    <cellStyle name="注释 2 2 4 2 2 3 3 2" xfId="12348"/>
    <cellStyle name="注释 2 2 4 2 2 3 4" xfId="12349"/>
    <cellStyle name="注释 2 2 4 2 2 3 5" xfId="12350"/>
    <cellStyle name="注释 2 2 4 2 2 4" xfId="12351"/>
    <cellStyle name="注释 2 2 4 2 2 4 2" xfId="12352"/>
    <cellStyle name="注释 2 2 4 2 2 4 2 2" xfId="12353"/>
    <cellStyle name="注释 2 2 4 2 2 4 2 2 2" xfId="12354"/>
    <cellStyle name="注释 2 2 4 2 2 4 2 3" xfId="12355"/>
    <cellStyle name="注释 2 2 4 2 2 4 2 4" xfId="12356"/>
    <cellStyle name="注释 2 2 4 2 2 4 3" xfId="12357"/>
    <cellStyle name="注释 2 2 4 2 2 4 3 2" xfId="12358"/>
    <cellStyle name="注释 2 2 4 2 2 4 4" xfId="12359"/>
    <cellStyle name="注释 2 2 4 2 2 4 5" xfId="12360"/>
    <cellStyle name="注释 2 2 4 2 2 5" xfId="12361"/>
    <cellStyle name="注释 2 2 4 2 2 5 2" xfId="12362"/>
    <cellStyle name="注释 2 2 4 2 2 5 2 2" xfId="12363"/>
    <cellStyle name="注释 2 2 4 2 2 5 2 2 2" xfId="12364"/>
    <cellStyle name="注释 2 2 4 2 2 5 2 3" xfId="12365"/>
    <cellStyle name="注释 2 2 4 2 2 5 2 4" xfId="12366"/>
    <cellStyle name="注释 2 2 4 2 2 5 3" xfId="12367"/>
    <cellStyle name="注释 2 2 4 2 2 5 3 2" xfId="12368"/>
    <cellStyle name="注释 2 2 4 2 2 5 4" xfId="12369"/>
    <cellStyle name="注释 2 2 4 2 2 5 5" xfId="12370"/>
    <cellStyle name="注释 2 2 4 2 2 6" xfId="12371"/>
    <cellStyle name="注释 2 2 4 2 2 6 2" xfId="12372"/>
    <cellStyle name="注释 2 2 4 2 2 6 2 2" xfId="12373"/>
    <cellStyle name="注释 2 2 4 2 2 6 3" xfId="12374"/>
    <cellStyle name="注释 2 2 4 2 2 6 4" xfId="12375"/>
    <cellStyle name="注释 2 2 4 2 2 7" xfId="12376"/>
    <cellStyle name="注释 2 2 4 2 2 7 2" xfId="12377"/>
    <cellStyle name="注释 2 2 4 2 2 8" xfId="12378"/>
    <cellStyle name="注释 2 2 4 2 2 9" xfId="12379"/>
    <cellStyle name="注释 2 2 4 2 3" xfId="12380"/>
    <cellStyle name="注释 2 2 4 2 3 2" xfId="12381"/>
    <cellStyle name="注释 2 2 4 2 3 2 2" xfId="12382"/>
    <cellStyle name="注释 2 2 4 2 3 2 2 2" xfId="12383"/>
    <cellStyle name="注释 2 2 4 2 3 2 2 2 2" xfId="12384"/>
    <cellStyle name="注释 2 2 4 2 3 2 2 3" xfId="12385"/>
    <cellStyle name="注释 2 2 4 2 3 2 2 4" xfId="12386"/>
    <cellStyle name="注释 2 2 4 2 3 2 3" xfId="12387"/>
    <cellStyle name="注释 2 2 4 2 3 2 3 2" xfId="12388"/>
    <cellStyle name="注释 2 2 4 2 3 2 4" xfId="12389"/>
    <cellStyle name="注释 2 2 4 2 3 2 5" xfId="12390"/>
    <cellStyle name="注释 2 2 4 2 3 3" xfId="12391"/>
    <cellStyle name="注释 2 2 4 2 3 3 2" xfId="12392"/>
    <cellStyle name="注释 2 2 4 2 3 3 2 2" xfId="12393"/>
    <cellStyle name="注释 2 2 4 2 3 3 2 2 2" xfId="12394"/>
    <cellStyle name="注释 2 2 4 2 3 3 2 3" xfId="12395"/>
    <cellStyle name="注释 2 2 4 2 3 3 2 4" xfId="12396"/>
    <cellStyle name="注释 2 2 4 2 3 3 3" xfId="12397"/>
    <cellStyle name="注释 2 2 4 2 3 3 3 2" xfId="12398"/>
    <cellStyle name="注释 2 2 4 2 3 3 4" xfId="12399"/>
    <cellStyle name="注释 2 2 4 2 3 3 5" xfId="12400"/>
    <cellStyle name="注释 2 2 4 2 3 4" xfId="12401"/>
    <cellStyle name="注释 2 2 4 2 3 4 2" xfId="12402"/>
    <cellStyle name="注释 2 2 4 2 3 4 2 2" xfId="12403"/>
    <cellStyle name="注释 2 2 4 2 3 4 3" xfId="12404"/>
    <cellStyle name="注释 2 2 4 2 3 4 4" xfId="12405"/>
    <cellStyle name="注释 2 2 4 2 3 5" xfId="12406"/>
    <cellStyle name="注释 2 2 4 2 3 5 2" xfId="12407"/>
    <cellStyle name="注释 2 2 4 2 3 6" xfId="12408"/>
    <cellStyle name="注释 2 2 4 2 3 7" xfId="12409"/>
    <cellStyle name="注释 2 2 4 2 4" xfId="12410"/>
    <cellStyle name="注释 2 2 4 2 4 2" xfId="12411"/>
    <cellStyle name="注释 2 2 4 2 4 2 2" xfId="12412"/>
    <cellStyle name="注释 2 2 4 2 4 2 2 2" xfId="12413"/>
    <cellStyle name="注释 2 2 4 2 4 2 3" xfId="12414"/>
    <cellStyle name="注释 2 2 4 2 4 2 4" xfId="12415"/>
    <cellStyle name="注释 2 2 4 2 4 3" xfId="12416"/>
    <cellStyle name="注释 2 2 4 2 4 3 2" xfId="12417"/>
    <cellStyle name="注释 2 2 4 2 4 4" xfId="12418"/>
    <cellStyle name="注释 2 2 4 2 4 5" xfId="12419"/>
    <cellStyle name="注释 2 2 4 2 5" xfId="12420"/>
    <cellStyle name="注释 2 2 4 2 5 2" xfId="12421"/>
    <cellStyle name="注释 2 2 4 2 5 2 2" xfId="12422"/>
    <cellStyle name="注释 2 2 4 2 5 2 2 2" xfId="12423"/>
    <cellStyle name="注释 2 2 4 2 5 2 3" xfId="12424"/>
    <cellStyle name="注释 2 2 4 2 5 2 4" xfId="12425"/>
    <cellStyle name="注释 2 2 4 2 5 3" xfId="12426"/>
    <cellStyle name="注释 2 2 4 2 5 3 2" xfId="12427"/>
    <cellStyle name="注释 2 2 4 2 5 4" xfId="12428"/>
    <cellStyle name="注释 2 2 4 2 5 5" xfId="12429"/>
    <cellStyle name="注释 2 2 4 2 6" xfId="12430"/>
    <cellStyle name="注释 2 2 4 2 6 2" xfId="12431"/>
    <cellStyle name="注释 2 2 4 2 6 2 2" xfId="12432"/>
    <cellStyle name="注释 2 2 4 2 6 2 2 2" xfId="12433"/>
    <cellStyle name="注释 2 2 4 2 6 2 3" xfId="12434"/>
    <cellStyle name="注释 2 2 4 2 6 2 4" xfId="12435"/>
    <cellStyle name="注释 2 2 4 2 6 3" xfId="12436"/>
    <cellStyle name="注释 2 2 4 2 6 3 2" xfId="12437"/>
    <cellStyle name="注释 2 2 4 2 6 4" xfId="12438"/>
    <cellStyle name="注释 2 2 4 2 6 5" xfId="12439"/>
    <cellStyle name="注释 2 2 4 2 7" xfId="12440"/>
    <cellStyle name="注释 2 2 4 2 7 2" xfId="12441"/>
    <cellStyle name="注释 2 2 4 2 7 2 2" xfId="12442"/>
    <cellStyle name="注释 2 2 4 2 7 3" xfId="12443"/>
    <cellStyle name="注释 2 2 4 2 7 4" xfId="12444"/>
    <cellStyle name="注释 2 2 4 2 8" xfId="12445"/>
    <cellStyle name="注释 2 2 4 2 8 2" xfId="12446"/>
    <cellStyle name="注释 2 2 4 2 9" xfId="12447"/>
    <cellStyle name="注释 2 2 4 3" xfId="12448"/>
    <cellStyle name="注释 2 2 4 3 2" xfId="12449"/>
    <cellStyle name="注释 2 2 4 3 2 2" xfId="12450"/>
    <cellStyle name="注释 2 2 4 3 2 2 2" xfId="12451"/>
    <cellStyle name="注释 2 2 4 3 2 2 2 2" xfId="12452"/>
    <cellStyle name="注释 2 2 4 3 2 2 2 2 2" xfId="12453"/>
    <cellStyle name="注释 2 2 4 3 2 2 2 3" xfId="12454"/>
    <cellStyle name="注释 2 2 4 3 2 2 2 4" xfId="12455"/>
    <cellStyle name="注释 2 2 4 3 2 2 3" xfId="12456"/>
    <cellStyle name="注释 2 2 4 3 2 2 3 2" xfId="12457"/>
    <cellStyle name="注释 2 2 4 3 2 2 4" xfId="12458"/>
    <cellStyle name="注释 2 2 4 3 2 2 5" xfId="12459"/>
    <cellStyle name="注释 2 2 4 3 2 3" xfId="12460"/>
    <cellStyle name="注释 2 2 4 3 2 3 2" xfId="12461"/>
    <cellStyle name="注释 2 2 4 3 2 3 2 2" xfId="12462"/>
    <cellStyle name="注释 2 2 4 3 2 3 2 2 2" xfId="12463"/>
    <cellStyle name="注释 2 2 4 3 2 3 2 3" xfId="12464"/>
    <cellStyle name="注释 2 2 4 3 2 3 2 4" xfId="12465"/>
    <cellStyle name="注释 2 2 4 3 2 3 3" xfId="12466"/>
    <cellStyle name="注释 2 2 4 3 2 3 3 2" xfId="12467"/>
    <cellStyle name="注释 2 2 4 3 2 3 4" xfId="12468"/>
    <cellStyle name="注释 2 2 4 3 2 3 5" xfId="12469"/>
    <cellStyle name="注释 2 2 4 3 2 4" xfId="12470"/>
    <cellStyle name="注释 2 2 4 3 2 4 2" xfId="12471"/>
    <cellStyle name="注释 2 2 4 3 2 4 2 2" xfId="12472"/>
    <cellStyle name="注释 2 2 4 3 2 4 3" xfId="12473"/>
    <cellStyle name="注释 2 2 4 3 2 4 4" xfId="12474"/>
    <cellStyle name="注释 2 2 4 3 2 5" xfId="12475"/>
    <cellStyle name="注释 2 2 4 3 2 5 2" xfId="12476"/>
    <cellStyle name="注释 2 2 4 3 2 6" xfId="12477"/>
    <cellStyle name="注释 2 2 4 3 2 7" xfId="12478"/>
    <cellStyle name="注释 2 2 4 3 3" xfId="12479"/>
    <cellStyle name="注释 2 2 4 3 3 2" xfId="12480"/>
    <cellStyle name="注释 2 2 4 3 3 2 2" xfId="12481"/>
    <cellStyle name="注释 2 2 4 3 3 2 2 2" xfId="12482"/>
    <cellStyle name="注释 2 2 4 3 3 2 3" xfId="12483"/>
    <cellStyle name="注释 2 2 4 3 3 2 4" xfId="12484"/>
    <cellStyle name="注释 2 2 4 3 3 3" xfId="12485"/>
    <cellStyle name="注释 2 2 4 3 3 3 2" xfId="12486"/>
    <cellStyle name="注释 2 2 4 3 3 4" xfId="12487"/>
    <cellStyle name="注释 2 2 4 3 3 5" xfId="12488"/>
    <cellStyle name="注释 2 2 4 3 4" xfId="12489"/>
    <cellStyle name="注释 2 2 4 3 4 2" xfId="12490"/>
    <cellStyle name="注释 2 2 4 3 4 2 2" xfId="12491"/>
    <cellStyle name="注释 2 2 4 3 4 2 2 2" xfId="12492"/>
    <cellStyle name="注释 2 2 4 3 4 2 3" xfId="12493"/>
    <cellStyle name="注释 2 2 4 3 4 2 4" xfId="12494"/>
    <cellStyle name="注释 2 2 4 3 4 3" xfId="12495"/>
    <cellStyle name="注释 2 2 4 3 4 3 2" xfId="12496"/>
    <cellStyle name="注释 2 2 4 3 4 4" xfId="12497"/>
    <cellStyle name="注释 2 2 4 3 4 5" xfId="12498"/>
    <cellStyle name="注释 2 2 4 3 5" xfId="12499"/>
    <cellStyle name="注释 2 2 4 3 5 2" xfId="12500"/>
    <cellStyle name="注释 2 2 4 3 5 2 2" xfId="12501"/>
    <cellStyle name="注释 2 2 4 3 5 2 2 2" xfId="12502"/>
    <cellStyle name="注释 2 2 4 3 5 2 3" xfId="12503"/>
    <cellStyle name="注释 2 2 4 3 5 2 4" xfId="12504"/>
    <cellStyle name="注释 2 2 4 3 5 3" xfId="12505"/>
    <cellStyle name="注释 2 2 4 3 5 3 2" xfId="12506"/>
    <cellStyle name="注释 2 2 4 3 5 4" xfId="12507"/>
    <cellStyle name="注释 2 2 4 3 5 5" xfId="12508"/>
    <cellStyle name="注释 2 2 4 3 6" xfId="12509"/>
    <cellStyle name="注释 2 2 4 3 6 2" xfId="12510"/>
    <cellStyle name="注释 2 2 4 3 6 2 2" xfId="12511"/>
    <cellStyle name="注释 2 2 4 3 6 3" xfId="12512"/>
    <cellStyle name="注释 2 2 4 3 6 4" xfId="12513"/>
    <cellStyle name="注释 2 2 4 3 7" xfId="12514"/>
    <cellStyle name="注释 2 2 4 3 7 2" xfId="12515"/>
    <cellStyle name="注释 2 2 4 3 8" xfId="12516"/>
    <cellStyle name="注释 2 2 4 3 9" xfId="12517"/>
    <cellStyle name="注释 2 2 4 4" xfId="12518"/>
    <cellStyle name="注释 2 2 4 4 2" xfId="12519"/>
    <cellStyle name="注释 2 2 4 4 2 2" xfId="12520"/>
    <cellStyle name="注释 2 2 4 4 2 2 2" xfId="12521"/>
    <cellStyle name="注释 2 2 4 4 2 2 2 2" xfId="12522"/>
    <cellStyle name="注释 2 2 4 4 2 2 3" xfId="12523"/>
    <cellStyle name="注释 2 2 4 4 2 2 4" xfId="12524"/>
    <cellStyle name="注释 2 2 4 4 2 3" xfId="12525"/>
    <cellStyle name="注释 2 2 4 4 2 3 2" xfId="12526"/>
    <cellStyle name="注释 2 2 4 4 2 4" xfId="12527"/>
    <cellStyle name="注释 2 2 4 4 2 5" xfId="12528"/>
    <cellStyle name="注释 2 2 4 4 3" xfId="12529"/>
    <cellStyle name="注释 2 2 4 4 3 2" xfId="12530"/>
    <cellStyle name="注释 2 2 4 4 3 2 2" xfId="12531"/>
    <cellStyle name="注释 2 2 4 4 3 2 2 2" xfId="12532"/>
    <cellStyle name="注释 2 2 4 4 3 2 3" xfId="12533"/>
    <cellStyle name="注释 2 2 4 4 3 2 4" xfId="12534"/>
    <cellStyle name="注释 2 2 4 4 3 3" xfId="12535"/>
    <cellStyle name="注释 2 2 4 4 3 3 2" xfId="12536"/>
    <cellStyle name="注释 2 2 4 4 3 4" xfId="12537"/>
    <cellStyle name="注释 2 2 4 4 3 5" xfId="12538"/>
    <cellStyle name="注释 2 2 4 4 4" xfId="12539"/>
    <cellStyle name="注释 2 2 4 4 4 2" xfId="12540"/>
    <cellStyle name="注释 2 2 4 4 4 2 2" xfId="12541"/>
    <cellStyle name="注释 2 2 4 4 4 3" xfId="12542"/>
    <cellStyle name="注释 2 2 4 4 4 4" xfId="12543"/>
    <cellStyle name="注释 2 2 4 4 5" xfId="12544"/>
    <cellStyle name="注释 2 2 4 4 5 2" xfId="12545"/>
    <cellStyle name="注释 2 2 4 4 6" xfId="12546"/>
    <cellStyle name="注释 2 2 4 4 7" xfId="12547"/>
    <cellStyle name="注释 2 2 4 5" xfId="12548"/>
    <cellStyle name="注释 2 2 4 5 2" xfId="12549"/>
    <cellStyle name="注释 2 2 4 5 2 2" xfId="12550"/>
    <cellStyle name="注释 2 2 4 5 2 2 2" xfId="12551"/>
    <cellStyle name="注释 2 2 4 5 2 3" xfId="12552"/>
    <cellStyle name="注释 2 2 4 5 2 4" xfId="12553"/>
    <cellStyle name="注释 2 2 4 5 3" xfId="12554"/>
    <cellStyle name="注释 2 2 4 5 3 2" xfId="12555"/>
    <cellStyle name="注释 2 2 4 5 4" xfId="12556"/>
    <cellStyle name="注释 2 2 4 5 5" xfId="12557"/>
    <cellStyle name="注释 2 2 4 6" xfId="12558"/>
    <cellStyle name="注释 2 2 4 6 2" xfId="12559"/>
    <cellStyle name="注释 2 2 4 6 2 2" xfId="12560"/>
    <cellStyle name="注释 2 2 4 6 2 2 2" xfId="12561"/>
    <cellStyle name="注释 2 2 4 6 2 3" xfId="12562"/>
    <cellStyle name="注释 2 2 4 6 2 4" xfId="12563"/>
    <cellStyle name="注释 2 2 4 6 3" xfId="12564"/>
    <cellStyle name="注释 2 2 4 6 3 2" xfId="12565"/>
    <cellStyle name="注释 2 2 4 6 4" xfId="12566"/>
    <cellStyle name="注释 2 2 4 6 5" xfId="12567"/>
    <cellStyle name="注释 2 2 4 7" xfId="12568"/>
    <cellStyle name="注释 2 2 4 7 2" xfId="12569"/>
    <cellStyle name="注释 2 2 4 7 2 2" xfId="12570"/>
    <cellStyle name="注释 2 2 4 7 2 2 2" xfId="12571"/>
    <cellStyle name="注释 2 2 4 7 2 3" xfId="12572"/>
    <cellStyle name="注释 2 2 4 7 2 4" xfId="12573"/>
    <cellStyle name="注释 2 2 4 7 3" xfId="12574"/>
    <cellStyle name="注释 2 2 4 7 3 2" xfId="12575"/>
    <cellStyle name="注释 2 2 4 7 4" xfId="12576"/>
    <cellStyle name="注释 2 2 4 7 5" xfId="12577"/>
    <cellStyle name="注释 2 2 4 8" xfId="12578"/>
    <cellStyle name="注释 2 2 4 8 2" xfId="12579"/>
    <cellStyle name="注释 2 2 4 8 2 2" xfId="12580"/>
    <cellStyle name="注释 2 2 4 8 3" xfId="12581"/>
    <cellStyle name="注释 2 2 4 8 4" xfId="12582"/>
    <cellStyle name="注释 2 2 4 9" xfId="12583"/>
    <cellStyle name="注释 2 2 4 9 2" xfId="12584"/>
    <cellStyle name="注释 2 2 5" xfId="12585"/>
    <cellStyle name="注释 2 2 5 10" xfId="12586"/>
    <cellStyle name="注释 2 2 5 2" xfId="12587"/>
    <cellStyle name="注释 2 2 5 2 2" xfId="12588"/>
    <cellStyle name="注释 2 2 5 2 2 2" xfId="12589"/>
    <cellStyle name="注释 2 2 5 2 2 2 2" xfId="12590"/>
    <cellStyle name="注释 2 2 5 2 2 2 2 2" xfId="12591"/>
    <cellStyle name="注释 2 2 5 2 2 2 2 2 2" xfId="12592"/>
    <cellStyle name="注释 2 2 5 2 2 2 2 3" xfId="12593"/>
    <cellStyle name="注释 2 2 5 2 2 2 2 4" xfId="12594"/>
    <cellStyle name="注释 2 2 5 2 2 2 3" xfId="12595"/>
    <cellStyle name="注释 2 2 5 2 2 2 3 2" xfId="12596"/>
    <cellStyle name="注释 2 2 5 2 2 2 4" xfId="12597"/>
    <cellStyle name="注释 2 2 5 2 2 2 5" xfId="12598"/>
    <cellStyle name="注释 2 2 5 2 2 3" xfId="12599"/>
    <cellStyle name="注释 2 2 5 2 2 3 2" xfId="12600"/>
    <cellStyle name="注释 2 2 5 2 2 3 2 2" xfId="12601"/>
    <cellStyle name="注释 2 2 5 2 2 3 2 2 2" xfId="12602"/>
    <cellStyle name="注释 2 2 5 2 2 3 2 3" xfId="12603"/>
    <cellStyle name="注释 2 2 5 2 2 3 2 4" xfId="12604"/>
    <cellStyle name="注释 2 2 5 2 2 3 3" xfId="12605"/>
    <cellStyle name="注释 2 2 5 2 2 3 3 2" xfId="12606"/>
    <cellStyle name="注释 2 2 5 2 2 3 4" xfId="12607"/>
    <cellStyle name="注释 2 2 5 2 2 3 5" xfId="12608"/>
    <cellStyle name="注释 2 2 5 2 2 4" xfId="12609"/>
    <cellStyle name="注释 2 2 5 2 2 4 2" xfId="12610"/>
    <cellStyle name="注释 2 2 5 2 2 4 2 2" xfId="12611"/>
    <cellStyle name="注释 2 2 5 2 2 4 3" xfId="12612"/>
    <cellStyle name="注释 2 2 5 2 2 4 4" xfId="12613"/>
    <cellStyle name="注释 2 2 5 2 2 5" xfId="12614"/>
    <cellStyle name="注释 2 2 5 2 2 5 2" xfId="12615"/>
    <cellStyle name="注释 2 2 5 2 2 6" xfId="12616"/>
    <cellStyle name="注释 2 2 5 2 2 7" xfId="12617"/>
    <cellStyle name="注释 2 2 5 2 3" xfId="12618"/>
    <cellStyle name="注释 2 2 5 2 3 2" xfId="12619"/>
    <cellStyle name="注释 2 2 5 2 3 2 2" xfId="12620"/>
    <cellStyle name="注释 2 2 5 2 3 2 2 2" xfId="12621"/>
    <cellStyle name="注释 2 2 5 2 3 2 3" xfId="12622"/>
    <cellStyle name="注释 2 2 5 2 3 2 4" xfId="12623"/>
    <cellStyle name="注释 2 2 5 2 3 3" xfId="12624"/>
    <cellStyle name="注释 2 2 5 2 3 3 2" xfId="12625"/>
    <cellStyle name="注释 2 2 5 2 3 4" xfId="12626"/>
    <cellStyle name="注释 2 2 5 2 3 5" xfId="12627"/>
    <cellStyle name="注释 2 2 5 2 4" xfId="12628"/>
    <cellStyle name="注释 2 2 5 2 4 2" xfId="12629"/>
    <cellStyle name="注释 2 2 5 2 4 2 2" xfId="12630"/>
    <cellStyle name="注释 2 2 5 2 4 2 2 2" xfId="12631"/>
    <cellStyle name="注释 2 2 5 2 4 2 3" xfId="12632"/>
    <cellStyle name="注释 2 2 5 2 4 2 4" xfId="12633"/>
    <cellStyle name="注释 2 2 5 2 4 3" xfId="12634"/>
    <cellStyle name="注释 2 2 5 2 4 3 2" xfId="12635"/>
    <cellStyle name="注释 2 2 5 2 4 4" xfId="12636"/>
    <cellStyle name="注释 2 2 5 2 4 5" xfId="12637"/>
    <cellStyle name="注释 2 2 5 2 5" xfId="12638"/>
    <cellStyle name="注释 2 2 5 2 5 2" xfId="12639"/>
    <cellStyle name="注释 2 2 5 2 5 2 2" xfId="12640"/>
    <cellStyle name="注释 2 2 5 2 5 2 2 2" xfId="12641"/>
    <cellStyle name="注释 2 2 5 2 5 2 3" xfId="12642"/>
    <cellStyle name="注释 2 2 5 2 5 2 4" xfId="12643"/>
    <cellStyle name="注释 2 2 5 2 5 3" xfId="12644"/>
    <cellStyle name="注释 2 2 5 2 5 3 2" xfId="12645"/>
    <cellStyle name="注释 2 2 5 2 5 4" xfId="12646"/>
    <cellStyle name="注释 2 2 5 2 5 5" xfId="12647"/>
    <cellStyle name="注释 2 2 5 2 6" xfId="12648"/>
    <cellStyle name="注释 2 2 5 2 6 2" xfId="12649"/>
    <cellStyle name="注释 2 2 5 2 6 2 2" xfId="12650"/>
    <cellStyle name="注释 2 2 5 2 6 3" xfId="12651"/>
    <cellStyle name="注释 2 2 5 2 6 4" xfId="12652"/>
    <cellStyle name="注释 2 2 5 2 7" xfId="12653"/>
    <cellStyle name="注释 2 2 5 2 7 2" xfId="12654"/>
    <cellStyle name="注释 2 2 5 2 8" xfId="12655"/>
    <cellStyle name="注释 2 2 5 2 9" xfId="12656"/>
    <cellStyle name="注释 2 2 5 3" xfId="12657"/>
    <cellStyle name="注释 2 2 5 3 2" xfId="12658"/>
    <cellStyle name="注释 2 2 5 3 2 2" xfId="12659"/>
    <cellStyle name="注释 2 2 5 3 2 2 2" xfId="12660"/>
    <cellStyle name="注释 2 2 5 3 2 2 2 2" xfId="12661"/>
    <cellStyle name="注释 2 2 5 3 2 2 3" xfId="12662"/>
    <cellStyle name="注释 2 2 5 3 2 2 4" xfId="12663"/>
    <cellStyle name="注释 2 2 5 3 2 3" xfId="12664"/>
    <cellStyle name="注释 2 2 5 3 2 3 2" xfId="12665"/>
    <cellStyle name="注释 2 2 5 3 2 4" xfId="12666"/>
    <cellStyle name="注释 2 2 5 3 2 5" xfId="12667"/>
    <cellStyle name="注释 2 2 5 3 3" xfId="12668"/>
    <cellStyle name="注释 2 2 5 3 3 2" xfId="12669"/>
    <cellStyle name="注释 2 2 5 3 3 2 2" xfId="12670"/>
    <cellStyle name="注释 2 2 5 3 3 2 2 2" xfId="12671"/>
    <cellStyle name="注释 2 2 5 3 3 2 3" xfId="12672"/>
    <cellStyle name="注释 2 2 5 3 3 2 4" xfId="12673"/>
    <cellStyle name="注释 2 2 5 3 3 3" xfId="12674"/>
    <cellStyle name="注释 2 2 5 3 3 3 2" xfId="12675"/>
    <cellStyle name="注释 2 2 5 3 3 4" xfId="12676"/>
    <cellStyle name="注释 2 2 5 3 3 5" xfId="12677"/>
    <cellStyle name="注释 2 2 5 3 4" xfId="12678"/>
    <cellStyle name="注释 2 2 5 3 4 2" xfId="12679"/>
    <cellStyle name="注释 2 2 5 3 4 2 2" xfId="12680"/>
    <cellStyle name="注释 2 2 5 3 4 3" xfId="12681"/>
    <cellStyle name="注释 2 2 5 3 4 4" xfId="12682"/>
    <cellStyle name="注释 2 2 5 3 5" xfId="12683"/>
    <cellStyle name="注释 2 2 5 3 5 2" xfId="12684"/>
    <cellStyle name="注释 2 2 5 3 6" xfId="12685"/>
    <cellStyle name="注释 2 2 5 3 7" xfId="12686"/>
    <cellStyle name="注释 2 2 5 4" xfId="12687"/>
    <cellStyle name="注释 2 2 5 4 2" xfId="12688"/>
    <cellStyle name="注释 2 2 5 4 2 2" xfId="12689"/>
    <cellStyle name="注释 2 2 5 4 2 2 2" xfId="12690"/>
    <cellStyle name="注释 2 2 5 4 2 3" xfId="12691"/>
    <cellStyle name="注释 2 2 5 4 2 4" xfId="12692"/>
    <cellStyle name="注释 2 2 5 4 3" xfId="12693"/>
    <cellStyle name="注释 2 2 5 4 3 2" xfId="12694"/>
    <cellStyle name="注释 2 2 5 4 4" xfId="12695"/>
    <cellStyle name="注释 2 2 5 4 5" xfId="12696"/>
    <cellStyle name="注释 2 2 5 5" xfId="12697"/>
    <cellStyle name="注释 2 2 5 5 2" xfId="12698"/>
    <cellStyle name="注释 2 2 5 5 2 2" xfId="12699"/>
    <cellStyle name="注释 2 2 5 5 2 2 2" xfId="12700"/>
    <cellStyle name="注释 2 2 5 5 2 3" xfId="12701"/>
    <cellStyle name="注释 2 2 5 5 2 4" xfId="12702"/>
    <cellStyle name="注释 2 2 5 5 3" xfId="12703"/>
    <cellStyle name="注释 2 2 5 5 3 2" xfId="12704"/>
    <cellStyle name="注释 2 2 5 5 4" xfId="12705"/>
    <cellStyle name="注释 2 2 5 5 5" xfId="12706"/>
    <cellStyle name="注释 2 2 5 6" xfId="12707"/>
    <cellStyle name="注释 2 2 5 6 2" xfId="12708"/>
    <cellStyle name="注释 2 2 5 6 2 2" xfId="12709"/>
    <cellStyle name="注释 2 2 5 6 2 2 2" xfId="12710"/>
    <cellStyle name="注释 2 2 5 6 2 3" xfId="12711"/>
    <cellStyle name="注释 2 2 5 6 2 4" xfId="12712"/>
    <cellStyle name="注释 2 2 5 6 3" xfId="12713"/>
    <cellStyle name="注释 2 2 5 6 3 2" xfId="12714"/>
    <cellStyle name="注释 2 2 5 6 4" xfId="12715"/>
    <cellStyle name="注释 2 2 5 6 5" xfId="12716"/>
    <cellStyle name="注释 2 2 5 7" xfId="12717"/>
    <cellStyle name="注释 2 2 5 7 2" xfId="12718"/>
    <cellStyle name="注释 2 2 5 7 2 2" xfId="12719"/>
    <cellStyle name="注释 2 2 5 7 3" xfId="12720"/>
    <cellStyle name="注释 2 2 5 7 4" xfId="12721"/>
    <cellStyle name="注释 2 2 5 8" xfId="12722"/>
    <cellStyle name="注释 2 2 5 8 2" xfId="12723"/>
    <cellStyle name="注释 2 2 5 9" xfId="12724"/>
    <cellStyle name="注释 2 2 6" xfId="12725"/>
    <cellStyle name="注释 2 2 6 10" xfId="12726"/>
    <cellStyle name="注释 2 2 6 2" xfId="12727"/>
    <cellStyle name="注释 2 2 6 2 2" xfId="12728"/>
    <cellStyle name="注释 2 2 6 2 2 2" xfId="12729"/>
    <cellStyle name="注释 2 2 6 2 2 2 2" xfId="12730"/>
    <cellStyle name="注释 2 2 6 2 2 2 2 2" xfId="12731"/>
    <cellStyle name="注释 2 2 6 2 2 2 2 2 2" xfId="12732"/>
    <cellStyle name="注释 2 2 6 2 2 2 2 3" xfId="12733"/>
    <cellStyle name="注释 2 2 6 2 2 2 2 4" xfId="12734"/>
    <cellStyle name="注释 2 2 6 2 2 2 3" xfId="12735"/>
    <cellStyle name="注释 2 2 6 2 2 2 3 2" xfId="12736"/>
    <cellStyle name="注释 2 2 6 2 2 2 4" xfId="12737"/>
    <cellStyle name="注释 2 2 6 2 2 2 5" xfId="12738"/>
    <cellStyle name="注释 2 2 6 2 2 3" xfId="12739"/>
    <cellStyle name="注释 2 2 6 2 2 3 2" xfId="12740"/>
    <cellStyle name="注释 2 2 6 2 2 3 2 2" xfId="12741"/>
    <cellStyle name="注释 2 2 6 2 2 3 2 2 2" xfId="12742"/>
    <cellStyle name="注释 2 2 6 2 2 3 2 3" xfId="12743"/>
    <cellStyle name="注释 2 2 6 2 2 3 2 4" xfId="12744"/>
    <cellStyle name="注释 2 2 6 2 2 3 3" xfId="12745"/>
    <cellStyle name="注释 2 2 6 2 2 3 3 2" xfId="12746"/>
    <cellStyle name="注释 2 2 6 2 2 3 4" xfId="12747"/>
    <cellStyle name="注释 2 2 6 2 2 3 5" xfId="12748"/>
    <cellStyle name="注释 2 2 6 2 2 4" xfId="12749"/>
    <cellStyle name="注释 2 2 6 2 2 4 2" xfId="12750"/>
    <cellStyle name="注释 2 2 6 2 2 4 2 2" xfId="12751"/>
    <cellStyle name="注释 2 2 6 2 2 4 3" xfId="12752"/>
    <cellStyle name="注释 2 2 6 2 2 4 4" xfId="12753"/>
    <cellStyle name="注释 2 2 6 2 2 5" xfId="12754"/>
    <cellStyle name="注释 2 2 6 2 2 5 2" xfId="12755"/>
    <cellStyle name="注释 2 2 6 2 2 6" xfId="12756"/>
    <cellStyle name="注释 2 2 6 2 2 7" xfId="12757"/>
    <cellStyle name="注释 2 2 6 2 3" xfId="12758"/>
    <cellStyle name="注释 2 2 6 2 3 2" xfId="12759"/>
    <cellStyle name="注释 2 2 6 2 3 2 2" xfId="12760"/>
    <cellStyle name="注释 2 2 6 2 3 2 2 2" xfId="12761"/>
    <cellStyle name="注释 2 2 6 2 3 2 3" xfId="12762"/>
    <cellStyle name="注释 2 2 6 2 3 2 4" xfId="12763"/>
    <cellStyle name="注释 2 2 6 2 3 3" xfId="12764"/>
    <cellStyle name="注释 2 2 6 2 3 3 2" xfId="12765"/>
    <cellStyle name="注释 2 2 6 2 3 4" xfId="12766"/>
    <cellStyle name="注释 2 2 6 2 3 5" xfId="12767"/>
    <cellStyle name="注释 2 2 6 2 4" xfId="12768"/>
    <cellStyle name="注释 2 2 6 2 4 2" xfId="12769"/>
    <cellStyle name="注释 2 2 6 2 4 2 2" xfId="12770"/>
    <cellStyle name="注释 2 2 6 2 4 2 2 2" xfId="12771"/>
    <cellStyle name="注释 2 2 6 2 4 2 3" xfId="12772"/>
    <cellStyle name="注释 2 2 6 2 4 2 4" xfId="12773"/>
    <cellStyle name="注释 2 2 6 2 4 3" xfId="12774"/>
    <cellStyle name="注释 2 2 6 2 4 3 2" xfId="12775"/>
    <cellStyle name="注释 2 2 6 2 4 4" xfId="12776"/>
    <cellStyle name="注释 2 2 6 2 4 5" xfId="12777"/>
    <cellStyle name="注释 2 2 6 2 5" xfId="12778"/>
    <cellStyle name="注释 2 2 6 2 5 2" xfId="12779"/>
    <cellStyle name="注释 2 2 6 2 5 2 2" xfId="12780"/>
    <cellStyle name="注释 2 2 6 2 5 2 2 2" xfId="12781"/>
    <cellStyle name="注释 2 2 6 2 5 2 3" xfId="12782"/>
    <cellStyle name="注释 2 2 6 2 5 2 4" xfId="12783"/>
    <cellStyle name="注释 2 2 6 2 5 3" xfId="12784"/>
    <cellStyle name="注释 2 2 6 2 5 3 2" xfId="12785"/>
    <cellStyle name="注释 2 2 6 2 5 4" xfId="12786"/>
    <cellStyle name="注释 2 2 6 2 5 5" xfId="12787"/>
    <cellStyle name="注释 2 2 6 2 6" xfId="12788"/>
    <cellStyle name="注释 2 2 6 2 6 2" xfId="12789"/>
    <cellStyle name="注释 2 2 6 2 6 2 2" xfId="12790"/>
    <cellStyle name="注释 2 2 6 2 6 3" xfId="12791"/>
    <cellStyle name="注释 2 2 6 2 6 4" xfId="12792"/>
    <cellStyle name="注释 2 2 6 2 7" xfId="12793"/>
    <cellStyle name="注释 2 2 6 2 7 2" xfId="12794"/>
    <cellStyle name="注释 2 2 6 2 8" xfId="12795"/>
    <cellStyle name="注释 2 2 6 2 9" xfId="12796"/>
    <cellStyle name="注释 2 2 6 3" xfId="12797"/>
    <cellStyle name="注释 2 2 6 3 2" xfId="12798"/>
    <cellStyle name="注释 2 2 6 3 2 2" xfId="12799"/>
    <cellStyle name="注释 2 2 6 3 2 2 2" xfId="12800"/>
    <cellStyle name="注释 2 2 6 3 2 2 2 2" xfId="12801"/>
    <cellStyle name="注释 2 2 6 3 2 2 3" xfId="12802"/>
    <cellStyle name="注释 2 2 6 3 2 2 4" xfId="12803"/>
    <cellStyle name="注释 2 2 6 3 2 3" xfId="12804"/>
    <cellStyle name="注释 2 2 6 3 2 3 2" xfId="12805"/>
    <cellStyle name="注释 2 2 6 3 2 4" xfId="12806"/>
    <cellStyle name="注释 2 2 6 3 2 5" xfId="12807"/>
    <cellStyle name="注释 2 2 6 3 3" xfId="12808"/>
    <cellStyle name="注释 2 2 6 3 3 2" xfId="12809"/>
    <cellStyle name="注释 2 2 6 3 3 2 2" xfId="12810"/>
    <cellStyle name="注释 2 2 6 3 3 2 2 2" xfId="12811"/>
    <cellStyle name="注释 2 2 6 3 3 2 3" xfId="12812"/>
    <cellStyle name="注释 2 2 6 3 3 2 4" xfId="12813"/>
    <cellStyle name="注释 2 2 6 3 3 3" xfId="12814"/>
    <cellStyle name="注释 2 2 6 3 3 3 2" xfId="12815"/>
    <cellStyle name="注释 2 2 6 3 3 4" xfId="12816"/>
    <cellStyle name="注释 2 2 6 3 3 5" xfId="12817"/>
    <cellStyle name="注释 2 2 6 3 4" xfId="12818"/>
    <cellStyle name="注释 2 2 6 3 4 2" xfId="12819"/>
    <cellStyle name="注释 2 2 6 3 4 2 2" xfId="12820"/>
    <cellStyle name="注释 2 2 6 3 4 3" xfId="12821"/>
    <cellStyle name="注释 2 2 6 3 4 4" xfId="12822"/>
    <cellStyle name="注释 2 2 6 3 5" xfId="12823"/>
    <cellStyle name="注释 2 2 6 3 5 2" xfId="12824"/>
    <cellStyle name="注释 2 2 6 3 6" xfId="12825"/>
    <cellStyle name="注释 2 2 6 3 7" xfId="12826"/>
    <cellStyle name="注释 2 2 6 4" xfId="12827"/>
    <cellStyle name="注释 2 2 6 4 2" xfId="12828"/>
    <cellStyle name="注释 2 2 6 4 2 2" xfId="12829"/>
    <cellStyle name="注释 2 2 6 4 2 2 2" xfId="12830"/>
    <cellStyle name="注释 2 2 6 4 2 3" xfId="12831"/>
    <cellStyle name="注释 2 2 6 4 2 4" xfId="12832"/>
    <cellStyle name="注释 2 2 6 4 3" xfId="12833"/>
    <cellStyle name="注释 2 2 6 4 3 2" xfId="12834"/>
    <cellStyle name="注释 2 2 6 4 4" xfId="12835"/>
    <cellStyle name="注释 2 2 6 4 5" xfId="12836"/>
    <cellStyle name="注释 2 2 6 5" xfId="12837"/>
    <cellStyle name="注释 2 2 6 5 2" xfId="12838"/>
    <cellStyle name="注释 2 2 6 5 2 2" xfId="12839"/>
    <cellStyle name="注释 2 2 6 5 2 2 2" xfId="12840"/>
    <cellStyle name="注释 2 2 6 5 2 3" xfId="12841"/>
    <cellStyle name="注释 2 2 6 5 2 4" xfId="12842"/>
    <cellStyle name="注释 2 2 6 5 3" xfId="12843"/>
    <cellStyle name="注释 2 2 6 5 3 2" xfId="12844"/>
    <cellStyle name="注释 2 2 6 5 4" xfId="12845"/>
    <cellStyle name="注释 2 2 6 5 5" xfId="12846"/>
    <cellStyle name="注释 2 2 6 6" xfId="12847"/>
    <cellStyle name="注释 2 2 6 6 2" xfId="12848"/>
    <cellStyle name="注释 2 2 6 6 2 2" xfId="12849"/>
    <cellStyle name="注释 2 2 6 6 2 2 2" xfId="12850"/>
    <cellStyle name="注释 2 2 6 6 2 3" xfId="12851"/>
    <cellStyle name="注释 2 2 6 6 2 4" xfId="12852"/>
    <cellStyle name="注释 2 2 6 6 3" xfId="12853"/>
    <cellStyle name="注释 2 2 6 6 3 2" xfId="12854"/>
    <cellStyle name="注释 2 2 6 6 4" xfId="12855"/>
    <cellStyle name="注释 2 2 6 6 5" xfId="12856"/>
    <cellStyle name="注释 2 2 6 7" xfId="12857"/>
    <cellStyle name="注释 2 2 6 7 2" xfId="12858"/>
    <cellStyle name="注释 2 2 6 7 2 2" xfId="12859"/>
    <cellStyle name="注释 2 2 6 7 3" xfId="12860"/>
    <cellStyle name="注释 2 2 6 7 4" xfId="12861"/>
    <cellStyle name="注释 2 2 6 8" xfId="12862"/>
    <cellStyle name="注释 2 2 6 8 2" xfId="12863"/>
    <cellStyle name="注释 2 2 6 9" xfId="12864"/>
    <cellStyle name="注释 2 2 7" xfId="12865"/>
    <cellStyle name="注释 2 2 7 2" xfId="12866"/>
    <cellStyle name="注释 2 2 7 2 2" xfId="12867"/>
    <cellStyle name="注释 2 2 7 2 2 2" xfId="12868"/>
    <cellStyle name="注释 2 2 7 2 2 2 2" xfId="12869"/>
    <cellStyle name="注释 2 2 7 2 2 2 2 2" xfId="12870"/>
    <cellStyle name="注释 2 2 7 2 2 2 3" xfId="12871"/>
    <cellStyle name="注释 2 2 7 2 2 2 4" xfId="12872"/>
    <cellStyle name="注释 2 2 7 2 2 3" xfId="12873"/>
    <cellStyle name="注释 2 2 7 2 2 3 2" xfId="12874"/>
    <cellStyle name="注释 2 2 7 2 2 4" xfId="12875"/>
    <cellStyle name="注释 2 2 7 2 2 5" xfId="12876"/>
    <cellStyle name="注释 2 2 7 2 3" xfId="12877"/>
    <cellStyle name="注释 2 2 7 2 3 2" xfId="12878"/>
    <cellStyle name="注释 2 2 7 2 3 2 2" xfId="12879"/>
    <cellStyle name="注释 2 2 7 2 3 2 2 2" xfId="12880"/>
    <cellStyle name="注释 2 2 7 2 3 2 3" xfId="12881"/>
    <cellStyle name="注释 2 2 7 2 3 2 4" xfId="12882"/>
    <cellStyle name="注释 2 2 7 2 3 3" xfId="12883"/>
    <cellStyle name="注释 2 2 7 2 3 3 2" xfId="12884"/>
    <cellStyle name="注释 2 2 7 2 3 4" xfId="12885"/>
    <cellStyle name="注释 2 2 7 2 3 5" xfId="12886"/>
    <cellStyle name="注释 2 2 7 2 4" xfId="12887"/>
    <cellStyle name="注释 2 2 7 2 4 2" xfId="12888"/>
    <cellStyle name="注释 2 2 7 2 4 2 2" xfId="12889"/>
    <cellStyle name="注释 2 2 7 2 4 3" xfId="12890"/>
    <cellStyle name="注释 2 2 7 2 4 4" xfId="12891"/>
    <cellStyle name="注释 2 2 7 2 5" xfId="12892"/>
    <cellStyle name="注释 2 2 7 2 5 2" xfId="12893"/>
    <cellStyle name="注释 2 2 7 2 6" xfId="12894"/>
    <cellStyle name="注释 2 2 7 2 7" xfId="12895"/>
    <cellStyle name="注释 2 2 7 3" xfId="12896"/>
    <cellStyle name="注释 2 2 7 3 2" xfId="12897"/>
    <cellStyle name="注释 2 2 7 3 2 2" xfId="12898"/>
    <cellStyle name="注释 2 2 7 3 2 2 2" xfId="12899"/>
    <cellStyle name="注释 2 2 7 3 2 3" xfId="12900"/>
    <cellStyle name="注释 2 2 7 3 2 4" xfId="12901"/>
    <cellStyle name="注释 2 2 7 3 3" xfId="12902"/>
    <cellStyle name="注释 2 2 7 3 3 2" xfId="12903"/>
    <cellStyle name="注释 2 2 7 3 4" xfId="12904"/>
    <cellStyle name="注释 2 2 7 3 5" xfId="12905"/>
    <cellStyle name="注释 2 2 7 4" xfId="12906"/>
    <cellStyle name="注释 2 2 7 4 2" xfId="12907"/>
    <cellStyle name="注释 2 2 7 4 2 2" xfId="12908"/>
    <cellStyle name="注释 2 2 7 4 2 2 2" xfId="12909"/>
    <cellStyle name="注释 2 2 7 4 2 3" xfId="12910"/>
    <cellStyle name="注释 2 2 7 4 2 4" xfId="12911"/>
    <cellStyle name="注释 2 2 7 4 3" xfId="12912"/>
    <cellStyle name="注释 2 2 7 4 3 2" xfId="12913"/>
    <cellStyle name="注释 2 2 7 4 4" xfId="12914"/>
    <cellStyle name="注释 2 2 7 4 5" xfId="12915"/>
    <cellStyle name="注释 2 2 7 5" xfId="12916"/>
    <cellStyle name="注释 2 2 7 5 2" xfId="12917"/>
    <cellStyle name="注释 2 2 7 5 2 2" xfId="12918"/>
    <cellStyle name="注释 2 2 7 5 2 2 2" xfId="12919"/>
    <cellStyle name="注释 2 2 7 5 2 3" xfId="12920"/>
    <cellStyle name="注释 2 2 7 5 2 4" xfId="12921"/>
    <cellStyle name="注释 2 2 7 5 3" xfId="12922"/>
    <cellStyle name="注释 2 2 7 5 3 2" xfId="12923"/>
    <cellStyle name="注释 2 2 7 5 4" xfId="12924"/>
    <cellStyle name="注释 2 2 7 5 5" xfId="12925"/>
    <cellStyle name="注释 2 2 7 6" xfId="12926"/>
    <cellStyle name="注释 2 2 7 6 2" xfId="12927"/>
    <cellStyle name="注释 2 2 7 6 2 2" xfId="12928"/>
    <cellStyle name="注释 2 2 7 6 3" xfId="12929"/>
    <cellStyle name="注释 2 2 7 6 4" xfId="12930"/>
    <cellStyle name="注释 2 2 7 7" xfId="12931"/>
    <cellStyle name="注释 2 2 7 7 2" xfId="12932"/>
    <cellStyle name="注释 2 2 7 8" xfId="12933"/>
    <cellStyle name="注释 2 2 7 9" xfId="12934"/>
    <cellStyle name="注释 2 2 8" xfId="12935"/>
    <cellStyle name="注释 2 2 8 2" xfId="12936"/>
    <cellStyle name="注释 2 2 8 2 2" xfId="12937"/>
    <cellStyle name="注释 2 2 8 2 2 2" xfId="12938"/>
    <cellStyle name="注释 2 2 8 2 2 2 2" xfId="12939"/>
    <cellStyle name="注释 2 2 8 2 2 3" xfId="12940"/>
    <cellStyle name="注释 2 2 8 2 2 4" xfId="12941"/>
    <cellStyle name="注释 2 2 8 2 3" xfId="12942"/>
    <cellStyle name="注释 2 2 8 2 3 2" xfId="12943"/>
    <cellStyle name="注释 2 2 8 2 4" xfId="12944"/>
    <cellStyle name="注释 2 2 8 2 5" xfId="12945"/>
    <cellStyle name="注释 2 2 8 3" xfId="12946"/>
    <cellStyle name="注释 2 2 8 3 2" xfId="12947"/>
    <cellStyle name="注释 2 2 8 3 2 2" xfId="12948"/>
    <cellStyle name="注释 2 2 8 3 2 2 2" xfId="12949"/>
    <cellStyle name="注释 2 2 8 3 2 3" xfId="12950"/>
    <cellStyle name="注释 2 2 8 3 2 4" xfId="12951"/>
    <cellStyle name="注释 2 2 8 3 3" xfId="12952"/>
    <cellStyle name="注释 2 2 8 3 3 2" xfId="12953"/>
    <cellStyle name="注释 2 2 8 3 4" xfId="12954"/>
    <cellStyle name="注释 2 2 8 3 5" xfId="12955"/>
    <cellStyle name="注释 2 2 8 4" xfId="12956"/>
    <cellStyle name="注释 2 2 8 4 2" xfId="12957"/>
    <cellStyle name="注释 2 2 8 4 2 2" xfId="12958"/>
    <cellStyle name="注释 2 2 8 4 3" xfId="12959"/>
    <cellStyle name="注释 2 2 8 4 4" xfId="12960"/>
    <cellStyle name="注释 2 2 8 5" xfId="12961"/>
    <cellStyle name="注释 2 2 8 5 2" xfId="12962"/>
    <cellStyle name="注释 2 2 8 6" xfId="12963"/>
    <cellStyle name="注释 2 2 8 7" xfId="12964"/>
    <cellStyle name="注释 2 2 9" xfId="12965"/>
    <cellStyle name="注释 2 2 9 2" xfId="12966"/>
    <cellStyle name="注释 2 2 9 2 2" xfId="12967"/>
    <cellStyle name="注释 2 2 9 2 2 2" xfId="12968"/>
    <cellStyle name="注释 2 2 9 2 3" xfId="12969"/>
    <cellStyle name="注释 2 2 9 2 4" xfId="12970"/>
    <cellStyle name="注释 2 2 9 3" xfId="12971"/>
    <cellStyle name="注释 2 2 9 3 2" xfId="12972"/>
    <cellStyle name="注释 2 2 9 4" xfId="12973"/>
    <cellStyle name="注释 2 2 9 5" xfId="12974"/>
    <cellStyle name="注释 2 3" xfId="12975"/>
    <cellStyle name="注释 2 3 10" xfId="12976"/>
    <cellStyle name="注释 2 3 10 2" xfId="12977"/>
    <cellStyle name="注释 2 3 10 2 2" xfId="12978"/>
    <cellStyle name="注释 2 3 10 2 2 2" xfId="12979"/>
    <cellStyle name="注释 2 3 10 2 3" xfId="12980"/>
    <cellStyle name="注释 2 3 10 2 4" xfId="12981"/>
    <cellStyle name="注释 2 3 10 3" xfId="12982"/>
    <cellStyle name="注释 2 3 10 3 2" xfId="12983"/>
    <cellStyle name="注释 2 3 10 4" xfId="12984"/>
    <cellStyle name="注释 2 3 10 5" xfId="12985"/>
    <cellStyle name="注释 2 3 11" xfId="12986"/>
    <cellStyle name="注释 2 3 11 2" xfId="12987"/>
    <cellStyle name="注释 2 3 11 2 2" xfId="12988"/>
    <cellStyle name="注释 2 3 11 3" xfId="12989"/>
    <cellStyle name="注释 2 3 11 4" xfId="12990"/>
    <cellStyle name="注释 2 3 12" xfId="12991"/>
    <cellStyle name="注释 2 3 12 2" xfId="12992"/>
    <cellStyle name="注释 2 3 13" xfId="12993"/>
    <cellStyle name="注释 2 3 14" xfId="12994"/>
    <cellStyle name="注释 2 3 2" xfId="12995"/>
    <cellStyle name="注释 2 3 2 10" xfId="12996"/>
    <cellStyle name="注释 2 3 2 10 2" xfId="12997"/>
    <cellStyle name="注释 2 3 2 11" xfId="12998"/>
    <cellStyle name="注释 2 3 2 12" xfId="12999"/>
    <cellStyle name="注释 2 3 2 2" xfId="13000"/>
    <cellStyle name="注释 2 3 2 2 10" xfId="13001"/>
    <cellStyle name="注释 2 3 2 2 11" xfId="13002"/>
    <cellStyle name="注释 2 3 2 2 2" xfId="13003"/>
    <cellStyle name="注释 2 3 2 2 2 10" xfId="13004"/>
    <cellStyle name="注释 2 3 2 2 2 2" xfId="13005"/>
    <cellStyle name="注释 2 3 2 2 2 2 2" xfId="13006"/>
    <cellStyle name="注释 2 3 2 2 2 2 2 2" xfId="13007"/>
    <cellStyle name="注释 2 3 2 2 2 2 2 2 2" xfId="13008"/>
    <cellStyle name="注释 2 3 2 2 2 2 2 2 2 2" xfId="13009"/>
    <cellStyle name="注释 2 3 2 2 2 2 2 2 2 2 2" xfId="13010"/>
    <cellStyle name="注释 2 3 2 2 2 2 2 2 2 3" xfId="13011"/>
    <cellStyle name="注释 2 3 2 2 2 2 2 2 2 4" xfId="13012"/>
    <cellStyle name="注释 2 3 2 2 2 2 2 2 3" xfId="13013"/>
    <cellStyle name="注释 2 3 2 2 2 2 2 2 3 2" xfId="13014"/>
    <cellStyle name="注释 2 3 2 2 2 2 2 2 4" xfId="13015"/>
    <cellStyle name="注释 2 3 2 2 2 2 2 2 5" xfId="13016"/>
    <cellStyle name="注释 2 3 2 2 2 2 2 3" xfId="13017"/>
    <cellStyle name="注释 2 3 2 2 2 2 2 3 2" xfId="13018"/>
    <cellStyle name="注释 2 3 2 2 2 2 2 3 2 2" xfId="13019"/>
    <cellStyle name="注释 2 3 2 2 2 2 2 3 2 2 2" xfId="13020"/>
    <cellStyle name="注释 2 3 2 2 2 2 2 3 2 3" xfId="13021"/>
    <cellStyle name="注释 2 3 2 2 2 2 2 3 2 4" xfId="13022"/>
    <cellStyle name="注释 2 3 2 2 2 2 2 3 3" xfId="13023"/>
    <cellStyle name="注释 2 3 2 2 2 2 2 3 3 2" xfId="13024"/>
    <cellStyle name="注释 2 3 2 2 2 2 2 3 4" xfId="13025"/>
    <cellStyle name="注释 2 3 2 2 2 2 2 3 5" xfId="13026"/>
    <cellStyle name="注释 2 3 2 2 2 2 2 4" xfId="13027"/>
    <cellStyle name="注释 2 3 2 2 2 2 2 4 2" xfId="13028"/>
    <cellStyle name="注释 2 3 2 2 2 2 2 4 2 2" xfId="13029"/>
    <cellStyle name="注释 2 3 2 2 2 2 2 4 3" xfId="13030"/>
    <cellStyle name="注释 2 3 2 2 2 2 2 4 4" xfId="13031"/>
    <cellStyle name="注释 2 3 2 2 2 2 2 5" xfId="13032"/>
    <cellStyle name="注释 2 3 2 2 2 2 2 5 2" xfId="13033"/>
    <cellStyle name="注释 2 3 2 2 2 2 2 6" xfId="13034"/>
    <cellStyle name="注释 2 3 2 2 2 2 2 7" xfId="13035"/>
    <cellStyle name="注释 2 3 2 2 2 2 3" xfId="13036"/>
    <cellStyle name="注释 2 3 2 2 2 2 3 2" xfId="13037"/>
    <cellStyle name="注释 2 3 2 2 2 2 3 2 2" xfId="13038"/>
    <cellStyle name="注释 2 3 2 2 2 2 3 2 2 2" xfId="13039"/>
    <cellStyle name="注释 2 3 2 2 2 2 3 2 3" xfId="13040"/>
    <cellStyle name="注释 2 3 2 2 2 2 3 2 4" xfId="13041"/>
    <cellStyle name="注释 2 3 2 2 2 2 3 3" xfId="13042"/>
    <cellStyle name="注释 2 3 2 2 2 2 3 3 2" xfId="13043"/>
    <cellStyle name="注释 2 3 2 2 2 2 3 4" xfId="13044"/>
    <cellStyle name="注释 2 3 2 2 2 2 3 5" xfId="13045"/>
    <cellStyle name="注释 2 3 2 2 2 2 4" xfId="13046"/>
    <cellStyle name="注释 2 3 2 2 2 2 4 2" xfId="13047"/>
    <cellStyle name="注释 2 3 2 2 2 2 4 2 2" xfId="13048"/>
    <cellStyle name="注释 2 3 2 2 2 2 4 2 2 2" xfId="13049"/>
    <cellStyle name="注释 2 3 2 2 2 2 4 2 3" xfId="13050"/>
    <cellStyle name="注释 2 3 2 2 2 2 4 2 4" xfId="13051"/>
    <cellStyle name="注释 2 3 2 2 2 2 4 3" xfId="13052"/>
    <cellStyle name="注释 2 3 2 2 2 2 4 3 2" xfId="13053"/>
    <cellStyle name="注释 2 3 2 2 2 2 4 4" xfId="13054"/>
    <cellStyle name="注释 2 3 2 2 2 2 4 5" xfId="13055"/>
    <cellStyle name="注释 2 3 2 2 2 2 5" xfId="13056"/>
    <cellStyle name="注释 2 3 2 2 2 2 5 2" xfId="13057"/>
    <cellStyle name="注释 2 3 2 2 2 2 5 2 2" xfId="13058"/>
    <cellStyle name="注释 2 3 2 2 2 2 5 2 2 2" xfId="13059"/>
    <cellStyle name="注释 2 3 2 2 2 2 5 2 3" xfId="13060"/>
    <cellStyle name="注释 2 3 2 2 2 2 5 2 4" xfId="13061"/>
    <cellStyle name="注释 2 3 2 2 2 2 5 3" xfId="13062"/>
    <cellStyle name="注释 2 3 2 2 2 2 5 3 2" xfId="13063"/>
    <cellStyle name="注释 2 3 2 2 2 2 5 4" xfId="13064"/>
    <cellStyle name="注释 2 3 2 2 2 2 5 5" xfId="13065"/>
    <cellStyle name="注释 2 3 2 2 2 2 6" xfId="13066"/>
    <cellStyle name="注释 2 3 2 2 2 2 6 2" xfId="13067"/>
    <cellStyle name="注释 2 3 2 2 2 2 6 2 2" xfId="13068"/>
    <cellStyle name="注释 2 3 2 2 2 2 6 3" xfId="13069"/>
    <cellStyle name="注释 2 3 2 2 2 2 6 4" xfId="13070"/>
    <cellStyle name="注释 2 3 2 2 2 2 7" xfId="13071"/>
    <cellStyle name="注释 2 3 2 2 2 2 7 2" xfId="13072"/>
    <cellStyle name="注释 2 3 2 2 2 2 8" xfId="13073"/>
    <cellStyle name="注释 2 3 2 2 2 2 9" xfId="13074"/>
    <cellStyle name="注释 2 3 2 2 2 3" xfId="13075"/>
    <cellStyle name="注释 2 3 2 2 2 3 2" xfId="13076"/>
    <cellStyle name="注释 2 3 2 2 2 3 2 2" xfId="13077"/>
    <cellStyle name="注释 2 3 2 2 2 3 2 2 2" xfId="13078"/>
    <cellStyle name="注释 2 3 2 2 2 3 2 2 2 2" xfId="13079"/>
    <cellStyle name="注释 2 3 2 2 2 3 2 2 3" xfId="13080"/>
    <cellStyle name="注释 2 3 2 2 2 3 2 2 4" xfId="13081"/>
    <cellStyle name="注释 2 3 2 2 2 3 2 3" xfId="13082"/>
    <cellStyle name="注释 2 3 2 2 2 3 2 3 2" xfId="13083"/>
    <cellStyle name="注释 2 3 2 2 2 3 2 4" xfId="13084"/>
    <cellStyle name="注释 2 3 2 2 2 3 2 5" xfId="13085"/>
    <cellStyle name="注释 2 3 2 2 2 3 3" xfId="13086"/>
    <cellStyle name="注释 2 3 2 2 2 3 3 2" xfId="13087"/>
    <cellStyle name="注释 2 3 2 2 2 3 3 2 2" xfId="13088"/>
    <cellStyle name="注释 2 3 2 2 2 3 3 2 2 2" xfId="13089"/>
    <cellStyle name="注释 2 3 2 2 2 3 3 2 3" xfId="13090"/>
    <cellStyle name="注释 2 3 2 2 2 3 3 2 4" xfId="13091"/>
    <cellStyle name="注释 2 3 2 2 2 3 3 3" xfId="13092"/>
    <cellStyle name="注释 2 3 2 2 2 3 3 3 2" xfId="13093"/>
    <cellStyle name="注释 2 3 2 2 2 3 3 4" xfId="13094"/>
    <cellStyle name="注释 2 3 2 2 2 3 3 5" xfId="13095"/>
    <cellStyle name="注释 2 3 2 2 2 3 4" xfId="13096"/>
    <cellStyle name="注释 2 3 2 2 2 3 4 2" xfId="13097"/>
    <cellStyle name="注释 2 3 2 2 2 3 4 2 2" xfId="13098"/>
    <cellStyle name="注释 2 3 2 2 2 3 4 3" xfId="13099"/>
    <cellStyle name="注释 2 3 2 2 2 3 4 4" xfId="13100"/>
    <cellStyle name="注释 2 3 2 2 2 3 5" xfId="13101"/>
    <cellStyle name="注释 2 3 2 2 2 3 5 2" xfId="13102"/>
    <cellStyle name="注释 2 3 2 2 2 3 6" xfId="13103"/>
    <cellStyle name="注释 2 3 2 2 2 3 7" xfId="13104"/>
    <cellStyle name="注释 2 3 2 2 2 4" xfId="13105"/>
    <cellStyle name="注释 2 3 2 2 2 4 2" xfId="13106"/>
    <cellStyle name="注释 2 3 2 2 2 4 2 2" xfId="13107"/>
    <cellStyle name="注释 2 3 2 2 2 4 2 2 2" xfId="13108"/>
    <cellStyle name="注释 2 3 2 2 2 4 2 3" xfId="13109"/>
    <cellStyle name="注释 2 3 2 2 2 4 2 4" xfId="13110"/>
    <cellStyle name="注释 2 3 2 2 2 4 3" xfId="13111"/>
    <cellStyle name="注释 2 3 2 2 2 4 3 2" xfId="13112"/>
    <cellStyle name="注释 2 3 2 2 2 4 4" xfId="13113"/>
    <cellStyle name="注释 2 3 2 2 2 4 5" xfId="13114"/>
    <cellStyle name="注释 2 3 2 2 2 5" xfId="13115"/>
    <cellStyle name="注释 2 3 2 2 2 5 2" xfId="13116"/>
    <cellStyle name="注释 2 3 2 2 2 5 2 2" xfId="13117"/>
    <cellStyle name="注释 2 3 2 2 2 5 2 2 2" xfId="13118"/>
    <cellStyle name="注释 2 3 2 2 2 5 2 3" xfId="13119"/>
    <cellStyle name="注释 2 3 2 2 2 5 2 4" xfId="13120"/>
    <cellStyle name="注释 2 3 2 2 2 5 3" xfId="13121"/>
    <cellStyle name="注释 2 3 2 2 2 5 3 2" xfId="13122"/>
    <cellStyle name="注释 2 3 2 2 2 5 4" xfId="13123"/>
    <cellStyle name="注释 2 3 2 2 2 5 5" xfId="13124"/>
    <cellStyle name="注释 2 3 2 2 2 6" xfId="13125"/>
    <cellStyle name="注释 2 3 2 2 2 6 2" xfId="13126"/>
    <cellStyle name="注释 2 3 2 2 2 6 2 2" xfId="13127"/>
    <cellStyle name="注释 2 3 2 2 2 6 2 2 2" xfId="13128"/>
    <cellStyle name="注释 2 3 2 2 2 6 2 3" xfId="13129"/>
    <cellStyle name="注释 2 3 2 2 2 6 2 4" xfId="13130"/>
    <cellStyle name="注释 2 3 2 2 2 6 3" xfId="13131"/>
    <cellStyle name="注释 2 3 2 2 2 6 3 2" xfId="13132"/>
    <cellStyle name="注释 2 3 2 2 2 6 4" xfId="13133"/>
    <cellStyle name="注释 2 3 2 2 2 6 5" xfId="13134"/>
    <cellStyle name="注释 2 3 2 2 2 7" xfId="13135"/>
    <cellStyle name="注释 2 3 2 2 2 7 2" xfId="13136"/>
    <cellStyle name="注释 2 3 2 2 2 7 2 2" xfId="13137"/>
    <cellStyle name="注释 2 3 2 2 2 7 3" xfId="13138"/>
    <cellStyle name="注释 2 3 2 2 2 7 4" xfId="13139"/>
    <cellStyle name="注释 2 3 2 2 2 8" xfId="13140"/>
    <cellStyle name="注释 2 3 2 2 2 8 2" xfId="13141"/>
    <cellStyle name="注释 2 3 2 2 2 9" xfId="13142"/>
    <cellStyle name="注释 2 3 2 2 3" xfId="13143"/>
    <cellStyle name="注释 2 3 2 2 3 2" xfId="13144"/>
    <cellStyle name="注释 2 3 2 2 3 2 2" xfId="13145"/>
    <cellStyle name="注释 2 3 2 2 3 2 2 2" xfId="13146"/>
    <cellStyle name="注释 2 3 2 2 3 2 2 2 2" xfId="13147"/>
    <cellStyle name="注释 2 3 2 2 3 2 2 2 2 2" xfId="13148"/>
    <cellStyle name="注释 2 3 2 2 3 2 2 2 3" xfId="13149"/>
    <cellStyle name="注释 2 3 2 2 3 2 2 2 4" xfId="13150"/>
    <cellStyle name="注释 2 3 2 2 3 2 2 3" xfId="13151"/>
    <cellStyle name="注释 2 3 2 2 3 2 2 3 2" xfId="13152"/>
    <cellStyle name="注释 2 3 2 2 3 2 2 4" xfId="13153"/>
    <cellStyle name="注释 2 3 2 2 3 2 2 5" xfId="13154"/>
    <cellStyle name="注释 2 3 2 2 3 2 3" xfId="13155"/>
    <cellStyle name="注释 2 3 2 2 3 2 3 2" xfId="13156"/>
    <cellStyle name="注释 2 3 2 2 3 2 3 2 2" xfId="13157"/>
    <cellStyle name="注释 2 3 2 2 3 2 3 2 2 2" xfId="13158"/>
    <cellStyle name="注释 2 3 2 2 3 2 3 2 3" xfId="13159"/>
    <cellStyle name="注释 2 3 2 2 3 2 3 2 4" xfId="13160"/>
    <cellStyle name="注释 2 3 2 2 3 2 3 3" xfId="13161"/>
    <cellStyle name="注释 2 3 2 2 3 2 3 3 2" xfId="13162"/>
    <cellStyle name="注释 2 3 2 2 3 2 3 4" xfId="13163"/>
    <cellStyle name="注释 2 3 2 2 3 2 3 5" xfId="13164"/>
    <cellStyle name="注释 2 3 2 2 3 2 4" xfId="13165"/>
    <cellStyle name="注释 2 3 2 2 3 2 4 2" xfId="13166"/>
    <cellStyle name="注释 2 3 2 2 3 2 4 2 2" xfId="13167"/>
    <cellStyle name="注释 2 3 2 2 3 2 4 3" xfId="13168"/>
    <cellStyle name="注释 2 3 2 2 3 2 4 4" xfId="13169"/>
    <cellStyle name="注释 2 3 2 2 3 2 5" xfId="13170"/>
    <cellStyle name="注释 2 3 2 2 3 2 5 2" xfId="13171"/>
    <cellStyle name="注释 2 3 2 2 3 2 6" xfId="13172"/>
    <cellStyle name="注释 2 3 2 2 3 2 7" xfId="13173"/>
    <cellStyle name="注释 2 3 2 2 3 3" xfId="13174"/>
    <cellStyle name="注释 2 3 2 2 3 3 2" xfId="13175"/>
    <cellStyle name="注释 2 3 2 2 3 3 2 2" xfId="13176"/>
    <cellStyle name="注释 2 3 2 2 3 3 2 2 2" xfId="13177"/>
    <cellStyle name="注释 2 3 2 2 3 3 2 3" xfId="13178"/>
    <cellStyle name="注释 2 3 2 2 3 3 2 4" xfId="13179"/>
    <cellStyle name="注释 2 3 2 2 3 3 3" xfId="13180"/>
    <cellStyle name="注释 2 3 2 2 3 3 3 2" xfId="13181"/>
    <cellStyle name="注释 2 3 2 2 3 3 4" xfId="13182"/>
    <cellStyle name="注释 2 3 2 2 3 3 5" xfId="13183"/>
    <cellStyle name="注释 2 3 2 2 3 4" xfId="13184"/>
    <cellStyle name="注释 2 3 2 2 3 4 2" xfId="13185"/>
    <cellStyle name="注释 2 3 2 2 3 4 2 2" xfId="13186"/>
    <cellStyle name="注释 2 3 2 2 3 4 2 2 2" xfId="13187"/>
    <cellStyle name="注释 2 3 2 2 3 4 2 3" xfId="13188"/>
    <cellStyle name="注释 2 3 2 2 3 4 2 4" xfId="13189"/>
    <cellStyle name="注释 2 3 2 2 3 4 3" xfId="13190"/>
    <cellStyle name="注释 2 3 2 2 3 4 3 2" xfId="13191"/>
    <cellStyle name="注释 2 3 2 2 3 4 4" xfId="13192"/>
    <cellStyle name="注释 2 3 2 2 3 4 5" xfId="13193"/>
    <cellStyle name="注释 2 3 2 2 3 5" xfId="13194"/>
    <cellStyle name="注释 2 3 2 2 3 5 2" xfId="13195"/>
    <cellStyle name="注释 2 3 2 2 3 5 2 2" xfId="13196"/>
    <cellStyle name="注释 2 3 2 2 3 5 2 2 2" xfId="13197"/>
    <cellStyle name="注释 2 3 2 2 3 5 2 3" xfId="13198"/>
    <cellStyle name="注释 2 3 2 2 3 5 2 4" xfId="13199"/>
    <cellStyle name="注释 2 3 2 2 3 5 3" xfId="13200"/>
    <cellStyle name="注释 2 3 2 2 3 5 3 2" xfId="13201"/>
    <cellStyle name="注释 2 3 2 2 3 5 4" xfId="13202"/>
    <cellStyle name="注释 2 3 2 2 3 5 5" xfId="13203"/>
    <cellStyle name="注释 2 3 2 2 3 6" xfId="13204"/>
    <cellStyle name="注释 2 3 2 2 3 6 2" xfId="13205"/>
    <cellStyle name="注释 2 3 2 2 3 6 2 2" xfId="13206"/>
    <cellStyle name="注释 2 3 2 2 3 6 3" xfId="13207"/>
    <cellStyle name="注释 2 3 2 2 3 6 4" xfId="13208"/>
    <cellStyle name="注释 2 3 2 2 3 7" xfId="13209"/>
    <cellStyle name="注释 2 3 2 2 3 7 2" xfId="13210"/>
    <cellStyle name="注释 2 3 2 2 3 8" xfId="13211"/>
    <cellStyle name="注释 2 3 2 2 3 9" xfId="13212"/>
    <cellStyle name="注释 2 3 2 2 4" xfId="13213"/>
    <cellStyle name="注释 2 3 2 2 4 2" xfId="13214"/>
    <cellStyle name="注释 2 3 2 2 4 2 2" xfId="13215"/>
    <cellStyle name="注释 2 3 2 2 4 2 2 2" xfId="13216"/>
    <cellStyle name="注释 2 3 2 2 4 2 2 2 2" xfId="13217"/>
    <cellStyle name="注释 2 3 2 2 4 2 2 3" xfId="13218"/>
    <cellStyle name="注释 2 3 2 2 4 2 2 4" xfId="13219"/>
    <cellStyle name="注释 2 3 2 2 4 2 3" xfId="13220"/>
    <cellStyle name="注释 2 3 2 2 4 2 3 2" xfId="13221"/>
    <cellStyle name="注释 2 3 2 2 4 2 4" xfId="13222"/>
    <cellStyle name="注释 2 3 2 2 4 2 5" xfId="13223"/>
    <cellStyle name="注释 2 3 2 2 4 3" xfId="13224"/>
    <cellStyle name="注释 2 3 2 2 4 3 2" xfId="13225"/>
    <cellStyle name="注释 2 3 2 2 4 3 2 2" xfId="13226"/>
    <cellStyle name="注释 2 3 2 2 4 3 2 2 2" xfId="13227"/>
    <cellStyle name="注释 2 3 2 2 4 3 2 3" xfId="13228"/>
    <cellStyle name="注释 2 3 2 2 4 3 2 4" xfId="13229"/>
    <cellStyle name="注释 2 3 2 2 4 3 3" xfId="13230"/>
    <cellStyle name="注释 2 3 2 2 4 3 3 2" xfId="13231"/>
    <cellStyle name="注释 2 3 2 2 4 3 4" xfId="13232"/>
    <cellStyle name="注释 2 3 2 2 4 3 5" xfId="13233"/>
    <cellStyle name="注释 2 3 2 2 4 4" xfId="13234"/>
    <cellStyle name="注释 2 3 2 2 4 4 2" xfId="13235"/>
    <cellStyle name="注释 2 3 2 2 4 4 2 2" xfId="13236"/>
    <cellStyle name="注释 2 3 2 2 4 4 3" xfId="13237"/>
    <cellStyle name="注释 2 3 2 2 4 4 4" xfId="13238"/>
    <cellStyle name="注释 2 3 2 2 4 5" xfId="13239"/>
    <cellStyle name="注释 2 3 2 2 4 5 2" xfId="13240"/>
    <cellStyle name="注释 2 3 2 2 4 6" xfId="13241"/>
    <cellStyle name="注释 2 3 2 2 4 7" xfId="13242"/>
    <cellStyle name="注释 2 3 2 2 5" xfId="13243"/>
    <cellStyle name="注释 2 3 2 2 5 2" xfId="13244"/>
    <cellStyle name="注释 2 3 2 2 5 2 2" xfId="13245"/>
    <cellStyle name="注释 2 3 2 2 5 2 2 2" xfId="13246"/>
    <cellStyle name="注释 2 3 2 2 5 2 3" xfId="13247"/>
    <cellStyle name="注释 2 3 2 2 5 2 4" xfId="13248"/>
    <cellStyle name="注释 2 3 2 2 5 3" xfId="13249"/>
    <cellStyle name="注释 2 3 2 2 5 3 2" xfId="13250"/>
    <cellStyle name="注释 2 3 2 2 5 4" xfId="13251"/>
    <cellStyle name="注释 2 3 2 2 5 5" xfId="13252"/>
    <cellStyle name="注释 2 3 2 2 6" xfId="13253"/>
    <cellStyle name="注释 2 3 2 2 6 2" xfId="13254"/>
    <cellStyle name="注释 2 3 2 2 6 2 2" xfId="13255"/>
    <cellStyle name="注释 2 3 2 2 6 2 2 2" xfId="13256"/>
    <cellStyle name="注释 2 3 2 2 6 2 3" xfId="13257"/>
    <cellStyle name="注释 2 3 2 2 6 2 4" xfId="13258"/>
    <cellStyle name="注释 2 3 2 2 6 3" xfId="13259"/>
    <cellStyle name="注释 2 3 2 2 6 3 2" xfId="13260"/>
    <cellStyle name="注释 2 3 2 2 6 4" xfId="13261"/>
    <cellStyle name="注释 2 3 2 2 6 5" xfId="13262"/>
    <cellStyle name="注释 2 3 2 2 7" xfId="13263"/>
    <cellStyle name="注释 2 3 2 2 7 2" xfId="13264"/>
    <cellStyle name="注释 2 3 2 2 7 2 2" xfId="13265"/>
    <cellStyle name="注释 2 3 2 2 7 2 2 2" xfId="13266"/>
    <cellStyle name="注释 2 3 2 2 7 2 3" xfId="13267"/>
    <cellStyle name="注释 2 3 2 2 7 2 4" xfId="13268"/>
    <cellStyle name="注释 2 3 2 2 7 3" xfId="13269"/>
    <cellStyle name="注释 2 3 2 2 7 3 2" xfId="13270"/>
    <cellStyle name="注释 2 3 2 2 7 4" xfId="13271"/>
    <cellStyle name="注释 2 3 2 2 7 5" xfId="13272"/>
    <cellStyle name="注释 2 3 2 2 8" xfId="13273"/>
    <cellStyle name="注释 2 3 2 2 8 2" xfId="13274"/>
    <cellStyle name="注释 2 3 2 2 8 2 2" xfId="13275"/>
    <cellStyle name="注释 2 3 2 2 8 3" xfId="13276"/>
    <cellStyle name="注释 2 3 2 2 8 4" xfId="13277"/>
    <cellStyle name="注释 2 3 2 2 9" xfId="13278"/>
    <cellStyle name="注释 2 3 2 2 9 2" xfId="13279"/>
    <cellStyle name="注释 2 3 2 3" xfId="13280"/>
    <cellStyle name="注释 2 3 2 3 10" xfId="13281"/>
    <cellStyle name="注释 2 3 2 3 2" xfId="13282"/>
    <cellStyle name="注释 2 3 2 3 2 2" xfId="13283"/>
    <cellStyle name="注释 2 3 2 3 2 2 2" xfId="13284"/>
    <cellStyle name="注释 2 3 2 3 2 2 2 2" xfId="13285"/>
    <cellStyle name="注释 2 3 2 3 2 2 2 2 2" xfId="13286"/>
    <cellStyle name="注释 2 3 2 3 2 2 2 2 2 2" xfId="13287"/>
    <cellStyle name="注释 2 3 2 3 2 2 2 2 3" xfId="13288"/>
    <cellStyle name="注释 2 3 2 3 2 2 2 2 4" xfId="13289"/>
    <cellStyle name="注释 2 3 2 3 2 2 2 3" xfId="13290"/>
    <cellStyle name="注释 2 3 2 3 2 2 2 3 2" xfId="13291"/>
    <cellStyle name="注释 2 3 2 3 2 2 2 4" xfId="13292"/>
    <cellStyle name="注释 2 3 2 3 2 2 2 5" xfId="13293"/>
    <cellStyle name="注释 2 3 2 3 2 2 3" xfId="13294"/>
    <cellStyle name="注释 2 3 2 3 2 2 3 2" xfId="13295"/>
    <cellStyle name="注释 2 3 2 3 2 2 3 2 2" xfId="13296"/>
    <cellStyle name="注释 2 3 2 3 2 2 3 2 2 2" xfId="13297"/>
    <cellStyle name="注释 2 3 2 3 2 2 3 2 3" xfId="13298"/>
    <cellStyle name="注释 2 3 2 3 2 2 3 2 4" xfId="13299"/>
    <cellStyle name="注释 2 3 2 3 2 2 3 3" xfId="13300"/>
    <cellStyle name="注释 2 3 2 3 2 2 3 3 2" xfId="13301"/>
    <cellStyle name="注释 2 3 2 3 2 2 3 4" xfId="13302"/>
    <cellStyle name="注释 2 3 2 3 2 2 3 5" xfId="13303"/>
    <cellStyle name="注释 2 3 2 3 2 2 4" xfId="13304"/>
    <cellStyle name="注释 2 3 2 3 2 2 4 2" xfId="13305"/>
    <cellStyle name="注释 2 3 2 3 2 2 4 2 2" xfId="13306"/>
    <cellStyle name="注释 2 3 2 3 2 2 4 3" xfId="13307"/>
    <cellStyle name="注释 2 3 2 3 2 2 4 4" xfId="13308"/>
    <cellStyle name="注释 2 3 2 3 2 2 5" xfId="13309"/>
    <cellStyle name="注释 2 3 2 3 2 2 5 2" xfId="13310"/>
    <cellStyle name="注释 2 3 2 3 2 2 6" xfId="13311"/>
    <cellStyle name="注释 2 3 2 3 2 2 7" xfId="13312"/>
    <cellStyle name="注释 2 3 2 3 2 3" xfId="13313"/>
    <cellStyle name="注释 2 3 2 3 2 3 2" xfId="13314"/>
    <cellStyle name="注释 2 3 2 3 2 3 2 2" xfId="13315"/>
    <cellStyle name="注释 2 3 2 3 2 3 2 2 2" xfId="13316"/>
    <cellStyle name="注释 2 3 2 3 2 3 2 3" xfId="13317"/>
    <cellStyle name="注释 2 3 2 3 2 3 2 4" xfId="13318"/>
    <cellStyle name="注释 2 3 2 3 2 3 3" xfId="13319"/>
    <cellStyle name="注释 2 3 2 3 2 3 3 2" xfId="13320"/>
    <cellStyle name="注释 2 3 2 3 2 3 4" xfId="13321"/>
    <cellStyle name="注释 2 3 2 3 2 3 5" xfId="13322"/>
    <cellStyle name="注释 2 3 2 3 2 4" xfId="13323"/>
    <cellStyle name="注释 2 3 2 3 2 4 2" xfId="13324"/>
    <cellStyle name="注释 2 3 2 3 2 4 2 2" xfId="13325"/>
    <cellStyle name="注释 2 3 2 3 2 4 2 2 2" xfId="13326"/>
    <cellStyle name="注释 2 3 2 3 2 4 2 3" xfId="13327"/>
    <cellStyle name="注释 2 3 2 3 2 4 2 4" xfId="13328"/>
    <cellStyle name="注释 2 3 2 3 2 4 3" xfId="13329"/>
    <cellStyle name="注释 2 3 2 3 2 4 3 2" xfId="13330"/>
    <cellStyle name="注释 2 3 2 3 2 4 4" xfId="13331"/>
    <cellStyle name="注释 2 3 2 3 2 4 5" xfId="13332"/>
    <cellStyle name="注释 2 3 2 3 2 5" xfId="13333"/>
    <cellStyle name="注释 2 3 2 3 2 5 2" xfId="13334"/>
    <cellStyle name="注释 2 3 2 3 2 5 2 2" xfId="13335"/>
    <cellStyle name="注释 2 3 2 3 2 5 2 2 2" xfId="13336"/>
    <cellStyle name="注释 2 3 2 3 2 5 2 3" xfId="13337"/>
    <cellStyle name="注释 2 3 2 3 2 5 2 4" xfId="13338"/>
    <cellStyle name="注释 2 3 2 3 2 5 3" xfId="13339"/>
    <cellStyle name="注释 2 3 2 3 2 5 3 2" xfId="13340"/>
    <cellStyle name="注释 2 3 2 3 2 5 4" xfId="13341"/>
    <cellStyle name="注释 2 3 2 3 2 5 5" xfId="13342"/>
    <cellStyle name="注释 2 3 2 3 2 6" xfId="13343"/>
    <cellStyle name="注释 2 3 2 3 2 6 2" xfId="13344"/>
    <cellStyle name="注释 2 3 2 3 2 6 2 2" xfId="13345"/>
    <cellStyle name="注释 2 3 2 3 2 6 3" xfId="13346"/>
    <cellStyle name="注释 2 3 2 3 2 6 4" xfId="13347"/>
    <cellStyle name="注释 2 3 2 3 2 7" xfId="13348"/>
    <cellStyle name="注释 2 3 2 3 2 7 2" xfId="13349"/>
    <cellStyle name="注释 2 3 2 3 2 8" xfId="13350"/>
    <cellStyle name="注释 2 3 2 3 2 9" xfId="13351"/>
    <cellStyle name="注释 2 3 2 3 3" xfId="13352"/>
    <cellStyle name="注释 2 3 2 3 3 2" xfId="13353"/>
    <cellStyle name="注释 2 3 2 3 3 2 2" xfId="13354"/>
    <cellStyle name="注释 2 3 2 3 3 2 2 2" xfId="13355"/>
    <cellStyle name="注释 2 3 2 3 3 2 2 2 2" xfId="13356"/>
    <cellStyle name="注释 2 3 2 3 3 2 2 3" xfId="13357"/>
    <cellStyle name="注释 2 3 2 3 3 2 2 4" xfId="13358"/>
    <cellStyle name="注释 2 3 2 3 3 2 3" xfId="13359"/>
    <cellStyle name="注释 2 3 2 3 3 2 3 2" xfId="13360"/>
    <cellStyle name="注释 2 3 2 3 3 2 4" xfId="13361"/>
    <cellStyle name="注释 2 3 2 3 3 2 5" xfId="13362"/>
    <cellStyle name="注释 2 3 2 3 3 3" xfId="13363"/>
    <cellStyle name="注释 2 3 2 3 3 3 2" xfId="13364"/>
    <cellStyle name="注释 2 3 2 3 3 3 2 2" xfId="13365"/>
    <cellStyle name="注释 2 3 2 3 3 3 2 2 2" xfId="13366"/>
    <cellStyle name="注释 2 3 2 3 3 3 2 3" xfId="13367"/>
    <cellStyle name="注释 2 3 2 3 3 3 2 4" xfId="13368"/>
    <cellStyle name="注释 2 3 2 3 3 3 3" xfId="13369"/>
    <cellStyle name="注释 2 3 2 3 3 3 3 2" xfId="13370"/>
    <cellStyle name="注释 2 3 2 3 3 3 4" xfId="13371"/>
    <cellStyle name="注释 2 3 2 3 3 3 5" xfId="13372"/>
    <cellStyle name="注释 2 3 2 3 3 4" xfId="13373"/>
    <cellStyle name="注释 2 3 2 3 3 4 2" xfId="13374"/>
    <cellStyle name="注释 2 3 2 3 3 4 2 2" xfId="13375"/>
    <cellStyle name="注释 2 3 2 3 3 4 3" xfId="13376"/>
    <cellStyle name="注释 2 3 2 3 3 4 4" xfId="13377"/>
    <cellStyle name="注释 2 3 2 3 3 5" xfId="13378"/>
    <cellStyle name="注释 2 3 2 3 3 5 2" xfId="13379"/>
    <cellStyle name="注释 2 3 2 3 3 6" xfId="13380"/>
    <cellStyle name="注释 2 3 2 3 3 7" xfId="13381"/>
    <cellStyle name="注释 2 3 2 3 4" xfId="13382"/>
    <cellStyle name="注释 2 3 2 3 4 2" xfId="13383"/>
    <cellStyle name="注释 2 3 2 3 4 2 2" xfId="13384"/>
    <cellStyle name="注释 2 3 2 3 4 2 2 2" xfId="13385"/>
    <cellStyle name="注释 2 3 2 3 4 2 3" xfId="13386"/>
    <cellStyle name="注释 2 3 2 3 4 2 4" xfId="13387"/>
    <cellStyle name="注释 2 3 2 3 4 3" xfId="13388"/>
    <cellStyle name="注释 2 3 2 3 4 3 2" xfId="13389"/>
    <cellStyle name="注释 2 3 2 3 4 4" xfId="13390"/>
    <cellStyle name="注释 2 3 2 3 4 5" xfId="13391"/>
    <cellStyle name="注释 2 3 2 3 5" xfId="13392"/>
    <cellStyle name="注释 2 3 2 3 5 2" xfId="13393"/>
    <cellStyle name="注释 2 3 2 3 5 2 2" xfId="13394"/>
    <cellStyle name="注释 2 3 2 3 5 2 2 2" xfId="13395"/>
    <cellStyle name="注释 2 3 2 3 5 2 3" xfId="13396"/>
    <cellStyle name="注释 2 3 2 3 5 2 4" xfId="13397"/>
    <cellStyle name="注释 2 3 2 3 5 3" xfId="13398"/>
    <cellStyle name="注释 2 3 2 3 5 3 2" xfId="13399"/>
    <cellStyle name="注释 2 3 2 3 5 4" xfId="13400"/>
    <cellStyle name="注释 2 3 2 3 5 5" xfId="13401"/>
    <cellStyle name="注释 2 3 2 3 6" xfId="13402"/>
    <cellStyle name="注释 2 3 2 3 6 2" xfId="13403"/>
    <cellStyle name="注释 2 3 2 3 6 2 2" xfId="13404"/>
    <cellStyle name="注释 2 3 2 3 6 2 2 2" xfId="13405"/>
    <cellStyle name="注释 2 3 2 3 6 2 3" xfId="13406"/>
    <cellStyle name="注释 2 3 2 3 6 2 4" xfId="13407"/>
    <cellStyle name="注释 2 3 2 3 6 3" xfId="13408"/>
    <cellStyle name="注释 2 3 2 3 6 3 2" xfId="13409"/>
    <cellStyle name="注释 2 3 2 3 6 4" xfId="13410"/>
    <cellStyle name="注释 2 3 2 3 6 5" xfId="13411"/>
    <cellStyle name="注释 2 3 2 3 7" xfId="13412"/>
    <cellStyle name="注释 2 3 2 3 7 2" xfId="13413"/>
    <cellStyle name="注释 2 3 2 3 7 2 2" xfId="13414"/>
    <cellStyle name="注释 2 3 2 3 7 3" xfId="13415"/>
    <cellStyle name="注释 2 3 2 3 7 4" xfId="13416"/>
    <cellStyle name="注释 2 3 2 3 8" xfId="13417"/>
    <cellStyle name="注释 2 3 2 3 8 2" xfId="13418"/>
    <cellStyle name="注释 2 3 2 3 9" xfId="13419"/>
    <cellStyle name="注释 2 3 2 4" xfId="13420"/>
    <cellStyle name="注释 2 3 2 4 2" xfId="13421"/>
    <cellStyle name="注释 2 3 2 4 2 2" xfId="13422"/>
    <cellStyle name="注释 2 3 2 4 2 2 2" xfId="13423"/>
    <cellStyle name="注释 2 3 2 4 2 2 2 2" xfId="13424"/>
    <cellStyle name="注释 2 3 2 4 2 2 2 2 2" xfId="13425"/>
    <cellStyle name="注释 2 3 2 4 2 2 2 3" xfId="13426"/>
    <cellStyle name="注释 2 3 2 4 2 2 2 4" xfId="13427"/>
    <cellStyle name="注释 2 3 2 4 2 2 3" xfId="13428"/>
    <cellStyle name="注释 2 3 2 4 2 2 3 2" xfId="13429"/>
    <cellStyle name="注释 2 3 2 4 2 2 4" xfId="13430"/>
    <cellStyle name="注释 2 3 2 4 2 2 5" xfId="13431"/>
    <cellStyle name="注释 2 3 2 4 2 3" xfId="13432"/>
    <cellStyle name="注释 2 3 2 4 2 3 2" xfId="13433"/>
    <cellStyle name="注释 2 3 2 4 2 3 2 2" xfId="13434"/>
    <cellStyle name="注释 2 3 2 4 2 3 2 2 2" xfId="13435"/>
    <cellStyle name="注释 2 3 2 4 2 3 2 3" xfId="13436"/>
    <cellStyle name="注释 2 3 2 4 2 3 2 4" xfId="13437"/>
    <cellStyle name="注释 2 3 2 4 2 3 3" xfId="13438"/>
    <cellStyle name="注释 2 3 2 4 2 3 3 2" xfId="13439"/>
    <cellStyle name="注释 2 3 2 4 2 3 4" xfId="13440"/>
    <cellStyle name="注释 2 3 2 4 2 3 5" xfId="13441"/>
    <cellStyle name="注释 2 3 2 4 2 4" xfId="13442"/>
    <cellStyle name="注释 2 3 2 4 2 4 2" xfId="13443"/>
    <cellStyle name="注释 2 3 2 4 2 4 2 2" xfId="13444"/>
    <cellStyle name="注释 2 3 2 4 2 4 3" xfId="13445"/>
    <cellStyle name="注释 2 3 2 4 2 4 4" xfId="13446"/>
    <cellStyle name="注释 2 3 2 4 2 5" xfId="13447"/>
    <cellStyle name="注释 2 3 2 4 2 5 2" xfId="13448"/>
    <cellStyle name="注释 2 3 2 4 2 6" xfId="13449"/>
    <cellStyle name="注释 2 3 2 4 2 7" xfId="13450"/>
    <cellStyle name="注释 2 3 2 4 3" xfId="13451"/>
    <cellStyle name="注释 2 3 2 4 3 2" xfId="13452"/>
    <cellStyle name="注释 2 3 2 4 3 2 2" xfId="13453"/>
    <cellStyle name="注释 2 3 2 4 3 2 2 2" xfId="13454"/>
    <cellStyle name="注释 2 3 2 4 3 2 3" xfId="13455"/>
    <cellStyle name="注释 2 3 2 4 3 2 4" xfId="13456"/>
    <cellStyle name="注释 2 3 2 4 3 3" xfId="13457"/>
    <cellStyle name="注释 2 3 2 4 3 3 2" xfId="13458"/>
    <cellStyle name="注释 2 3 2 4 3 4" xfId="13459"/>
    <cellStyle name="注释 2 3 2 4 3 5" xfId="13460"/>
    <cellStyle name="注释 2 3 2 4 4" xfId="13461"/>
    <cellStyle name="注释 2 3 2 4 4 2" xfId="13462"/>
    <cellStyle name="注释 2 3 2 4 4 2 2" xfId="13463"/>
    <cellStyle name="注释 2 3 2 4 4 2 2 2" xfId="13464"/>
    <cellStyle name="注释 2 3 2 4 4 2 3" xfId="13465"/>
    <cellStyle name="注释 2 3 2 4 4 2 4" xfId="13466"/>
    <cellStyle name="注释 2 3 2 4 4 3" xfId="13467"/>
    <cellStyle name="注释 2 3 2 4 4 3 2" xfId="13468"/>
    <cellStyle name="注释 2 3 2 4 4 4" xfId="13469"/>
    <cellStyle name="注释 2 3 2 4 4 5" xfId="13470"/>
    <cellStyle name="注释 2 3 2 4 5" xfId="13471"/>
    <cellStyle name="注释 2 3 2 4 5 2" xfId="13472"/>
    <cellStyle name="注释 2 3 2 4 5 2 2" xfId="13473"/>
    <cellStyle name="注释 2 3 2 4 5 2 2 2" xfId="13474"/>
    <cellStyle name="注释 2 3 2 4 5 2 3" xfId="13475"/>
    <cellStyle name="注释 2 3 2 4 5 2 4" xfId="13476"/>
    <cellStyle name="注释 2 3 2 4 5 3" xfId="13477"/>
    <cellStyle name="注释 2 3 2 4 5 3 2" xfId="13478"/>
    <cellStyle name="注释 2 3 2 4 5 4" xfId="13479"/>
    <cellStyle name="注释 2 3 2 4 5 5" xfId="13480"/>
    <cellStyle name="注释 2 3 2 4 6" xfId="13481"/>
    <cellStyle name="注释 2 3 2 4 6 2" xfId="13482"/>
    <cellStyle name="注释 2 3 2 4 6 2 2" xfId="13483"/>
    <cellStyle name="注释 2 3 2 4 6 3" xfId="13484"/>
    <cellStyle name="注释 2 3 2 4 6 4" xfId="13485"/>
    <cellStyle name="注释 2 3 2 4 7" xfId="13486"/>
    <cellStyle name="注释 2 3 2 4 7 2" xfId="13487"/>
    <cellStyle name="注释 2 3 2 4 8" xfId="13488"/>
    <cellStyle name="注释 2 3 2 4 9" xfId="13489"/>
    <cellStyle name="注释 2 3 2 5" xfId="13490"/>
    <cellStyle name="注释 2 3 2 5 2" xfId="13491"/>
    <cellStyle name="注释 2 3 2 5 2 2" xfId="13492"/>
    <cellStyle name="注释 2 3 2 5 2 2 2" xfId="13493"/>
    <cellStyle name="注释 2 3 2 5 2 2 2 2" xfId="13494"/>
    <cellStyle name="注释 2 3 2 5 2 2 3" xfId="13495"/>
    <cellStyle name="注释 2 3 2 5 2 2 4" xfId="13496"/>
    <cellStyle name="注释 2 3 2 5 2 3" xfId="13497"/>
    <cellStyle name="注释 2 3 2 5 2 3 2" xfId="13498"/>
    <cellStyle name="注释 2 3 2 5 2 4" xfId="13499"/>
    <cellStyle name="注释 2 3 2 5 2 5" xfId="13500"/>
    <cellStyle name="注释 2 3 2 5 3" xfId="13501"/>
    <cellStyle name="注释 2 3 2 5 3 2" xfId="13502"/>
    <cellStyle name="注释 2 3 2 5 3 2 2" xfId="13503"/>
    <cellStyle name="注释 2 3 2 5 3 2 2 2" xfId="13504"/>
    <cellStyle name="注释 2 3 2 5 3 2 3" xfId="13505"/>
    <cellStyle name="注释 2 3 2 5 3 2 4" xfId="13506"/>
    <cellStyle name="注释 2 3 2 5 3 3" xfId="13507"/>
    <cellStyle name="注释 2 3 2 5 3 3 2" xfId="13508"/>
    <cellStyle name="注释 2 3 2 5 3 4" xfId="13509"/>
    <cellStyle name="注释 2 3 2 5 3 5" xfId="13510"/>
    <cellStyle name="注释 2 3 2 5 4" xfId="13511"/>
    <cellStyle name="注释 2 3 2 5 4 2" xfId="13512"/>
    <cellStyle name="注释 2 3 2 5 4 2 2" xfId="13513"/>
    <cellStyle name="注释 2 3 2 5 4 3" xfId="13514"/>
    <cellStyle name="注释 2 3 2 5 4 4" xfId="13515"/>
    <cellStyle name="注释 2 3 2 5 5" xfId="13516"/>
    <cellStyle name="注释 2 3 2 5 5 2" xfId="13517"/>
    <cellStyle name="注释 2 3 2 5 6" xfId="13518"/>
    <cellStyle name="注释 2 3 2 5 7" xfId="13519"/>
    <cellStyle name="注释 2 3 2 6" xfId="13520"/>
    <cellStyle name="注释 2 3 2 6 2" xfId="13521"/>
    <cellStyle name="注释 2 3 2 6 2 2" xfId="13522"/>
    <cellStyle name="注释 2 3 2 6 2 2 2" xfId="13523"/>
    <cellStyle name="注释 2 3 2 6 2 3" xfId="13524"/>
    <cellStyle name="注释 2 3 2 6 2 4" xfId="13525"/>
    <cellStyle name="注释 2 3 2 6 3" xfId="13526"/>
    <cellStyle name="注释 2 3 2 6 3 2" xfId="13527"/>
    <cellStyle name="注释 2 3 2 6 4" xfId="13528"/>
    <cellStyle name="注释 2 3 2 6 5" xfId="13529"/>
    <cellStyle name="注释 2 3 2 7" xfId="13530"/>
    <cellStyle name="注释 2 3 2 7 2" xfId="13531"/>
    <cellStyle name="注释 2 3 2 7 2 2" xfId="13532"/>
    <cellStyle name="注释 2 3 2 7 2 2 2" xfId="13533"/>
    <cellStyle name="注释 2 3 2 7 2 3" xfId="13534"/>
    <cellStyle name="注释 2 3 2 7 2 4" xfId="13535"/>
    <cellStyle name="注释 2 3 2 7 3" xfId="13536"/>
    <cellStyle name="注释 2 3 2 7 3 2" xfId="13537"/>
    <cellStyle name="注释 2 3 2 7 4" xfId="13538"/>
    <cellStyle name="注释 2 3 2 7 5" xfId="13539"/>
    <cellStyle name="注释 2 3 2 8" xfId="13540"/>
    <cellStyle name="注释 2 3 2 8 2" xfId="13541"/>
    <cellStyle name="注释 2 3 2 8 2 2" xfId="13542"/>
    <cellStyle name="注释 2 3 2 8 2 2 2" xfId="13543"/>
    <cellStyle name="注释 2 3 2 8 2 3" xfId="13544"/>
    <cellStyle name="注释 2 3 2 8 2 4" xfId="13545"/>
    <cellStyle name="注释 2 3 2 8 3" xfId="13546"/>
    <cellStyle name="注释 2 3 2 8 3 2" xfId="13547"/>
    <cellStyle name="注释 2 3 2 8 4" xfId="13548"/>
    <cellStyle name="注释 2 3 2 8 5" xfId="13549"/>
    <cellStyle name="注释 2 3 2 9" xfId="13550"/>
    <cellStyle name="注释 2 3 2 9 2" xfId="13551"/>
    <cellStyle name="注释 2 3 2 9 2 2" xfId="13552"/>
    <cellStyle name="注释 2 3 2 9 3" xfId="13553"/>
    <cellStyle name="注释 2 3 2 9 4" xfId="13554"/>
    <cellStyle name="注释 2 3 3" xfId="13555"/>
    <cellStyle name="注释 2 3 3 10" xfId="13556"/>
    <cellStyle name="注释 2 3 3 11" xfId="13557"/>
    <cellStyle name="注释 2 3 3 2" xfId="13558"/>
    <cellStyle name="注释 2 3 3 2 10" xfId="13559"/>
    <cellStyle name="注释 2 3 3 2 2" xfId="13560"/>
    <cellStyle name="注释 2 3 3 2 2 2" xfId="13561"/>
    <cellStyle name="注释 2 3 3 2 2 2 2" xfId="13562"/>
    <cellStyle name="注释 2 3 3 2 2 2 2 2" xfId="13563"/>
    <cellStyle name="注释 2 3 3 2 2 2 2 2 2" xfId="13564"/>
    <cellStyle name="注释 2 3 3 2 2 2 2 2 2 2" xfId="13565"/>
    <cellStyle name="注释 2 3 3 2 2 2 2 2 3" xfId="13566"/>
    <cellStyle name="注释 2 3 3 2 2 2 2 2 4" xfId="13567"/>
    <cellStyle name="注释 2 3 3 2 2 2 2 3" xfId="13568"/>
    <cellStyle name="注释 2 3 3 2 2 2 2 3 2" xfId="13569"/>
    <cellStyle name="注释 2 3 3 2 2 2 2 4" xfId="13570"/>
    <cellStyle name="注释 2 3 3 2 2 2 2 5" xfId="13571"/>
    <cellStyle name="注释 2 3 3 2 2 2 3" xfId="13572"/>
    <cellStyle name="注释 2 3 3 2 2 2 3 2" xfId="13573"/>
    <cellStyle name="注释 2 3 3 2 2 2 3 2 2" xfId="13574"/>
    <cellStyle name="注释 2 3 3 2 2 2 3 2 2 2" xfId="13575"/>
    <cellStyle name="注释 2 3 3 2 2 2 3 2 3" xfId="13576"/>
    <cellStyle name="注释 2 3 3 2 2 2 3 2 4" xfId="13577"/>
    <cellStyle name="注释 2 3 3 2 2 2 3 3" xfId="13578"/>
    <cellStyle name="注释 2 3 3 2 2 2 3 3 2" xfId="13579"/>
    <cellStyle name="注释 2 3 3 2 2 2 3 4" xfId="13580"/>
    <cellStyle name="注释 2 3 3 2 2 2 3 5" xfId="13581"/>
    <cellStyle name="注释 2 3 3 2 2 2 4" xfId="13582"/>
    <cellStyle name="注释 2 3 3 2 2 2 4 2" xfId="13583"/>
    <cellStyle name="注释 2 3 3 2 2 2 4 2 2" xfId="13584"/>
    <cellStyle name="注释 2 3 3 2 2 2 4 3" xfId="13585"/>
    <cellStyle name="注释 2 3 3 2 2 2 4 4" xfId="13586"/>
    <cellStyle name="注释 2 3 3 2 2 2 5" xfId="13587"/>
    <cellStyle name="注释 2 3 3 2 2 2 5 2" xfId="13588"/>
    <cellStyle name="注释 2 3 3 2 2 2 6" xfId="13589"/>
    <cellStyle name="注释 2 3 3 2 2 2 7" xfId="13590"/>
    <cellStyle name="注释 2 3 3 2 2 3" xfId="13591"/>
    <cellStyle name="注释 2 3 3 2 2 3 2" xfId="13592"/>
    <cellStyle name="注释 2 3 3 2 2 3 2 2" xfId="13593"/>
    <cellStyle name="注释 2 3 3 2 2 3 2 2 2" xfId="13594"/>
    <cellStyle name="注释 2 3 3 2 2 3 2 3" xfId="13595"/>
    <cellStyle name="注释 2 3 3 2 2 3 2 4" xfId="13596"/>
    <cellStyle name="注释 2 3 3 2 2 3 3" xfId="13597"/>
    <cellStyle name="注释 2 3 3 2 2 3 3 2" xfId="13598"/>
    <cellStyle name="注释 2 3 3 2 2 3 4" xfId="13599"/>
    <cellStyle name="注释 2 3 3 2 2 3 5" xfId="13600"/>
    <cellStyle name="注释 2 3 3 2 2 4" xfId="13601"/>
    <cellStyle name="注释 2 3 3 2 2 4 2" xfId="13602"/>
    <cellStyle name="注释 2 3 3 2 2 4 2 2" xfId="13603"/>
    <cellStyle name="注释 2 3 3 2 2 4 2 2 2" xfId="13604"/>
    <cellStyle name="注释 2 3 3 2 2 4 2 3" xfId="13605"/>
    <cellStyle name="注释 2 3 3 2 2 4 2 4" xfId="13606"/>
    <cellStyle name="注释 2 3 3 2 2 4 3" xfId="13607"/>
    <cellStyle name="注释 2 3 3 2 2 4 3 2" xfId="13608"/>
    <cellStyle name="注释 2 3 3 2 2 4 4" xfId="13609"/>
    <cellStyle name="注释 2 3 3 2 2 4 5" xfId="13610"/>
    <cellStyle name="注释 2 3 3 2 2 5" xfId="13611"/>
    <cellStyle name="注释 2 3 3 2 2 5 2" xfId="13612"/>
    <cellStyle name="注释 2 3 3 2 2 5 2 2" xfId="13613"/>
    <cellStyle name="注释 2 3 3 2 2 5 2 2 2" xfId="13614"/>
    <cellStyle name="注释 2 3 3 2 2 5 2 3" xfId="13615"/>
    <cellStyle name="注释 2 3 3 2 2 5 2 4" xfId="13616"/>
    <cellStyle name="注释 2 3 3 2 2 5 3" xfId="13617"/>
    <cellStyle name="注释 2 3 3 2 2 5 3 2" xfId="13618"/>
    <cellStyle name="注释 2 3 3 2 2 5 4" xfId="13619"/>
    <cellStyle name="注释 2 3 3 2 2 5 5" xfId="13620"/>
    <cellStyle name="注释 2 3 3 2 2 6" xfId="13621"/>
    <cellStyle name="注释 2 3 3 2 2 6 2" xfId="13622"/>
    <cellStyle name="注释 2 3 3 2 2 6 2 2" xfId="13623"/>
    <cellStyle name="注释 2 3 3 2 2 6 3" xfId="13624"/>
    <cellStyle name="注释 2 3 3 2 2 6 4" xfId="13625"/>
    <cellStyle name="注释 2 3 3 2 2 7" xfId="13626"/>
    <cellStyle name="注释 2 3 3 2 2 7 2" xfId="13627"/>
    <cellStyle name="注释 2 3 3 2 2 8" xfId="13628"/>
    <cellStyle name="注释 2 3 3 2 2 9" xfId="13629"/>
    <cellStyle name="注释 2 3 3 2 3" xfId="13630"/>
    <cellStyle name="注释 2 3 3 2 3 2" xfId="13631"/>
    <cellStyle name="注释 2 3 3 2 3 2 2" xfId="13632"/>
    <cellStyle name="注释 2 3 3 2 3 2 2 2" xfId="13633"/>
    <cellStyle name="注释 2 3 3 2 3 2 2 2 2" xfId="13634"/>
    <cellStyle name="注释 2 3 3 2 3 2 2 3" xfId="13635"/>
    <cellStyle name="注释 2 3 3 2 3 2 2 4" xfId="13636"/>
    <cellStyle name="注释 2 3 3 2 3 2 3" xfId="13637"/>
    <cellStyle name="注释 2 3 3 2 3 2 3 2" xfId="13638"/>
    <cellStyle name="注释 2 3 3 2 3 2 4" xfId="13639"/>
    <cellStyle name="注释 2 3 3 2 3 2 5" xfId="13640"/>
    <cellStyle name="注释 2 3 3 2 3 3" xfId="13641"/>
    <cellStyle name="注释 2 3 3 2 3 3 2" xfId="13642"/>
    <cellStyle name="注释 2 3 3 2 3 3 2 2" xfId="13643"/>
    <cellStyle name="注释 2 3 3 2 3 3 2 2 2" xfId="13644"/>
    <cellStyle name="注释 2 3 3 2 3 3 2 3" xfId="13645"/>
    <cellStyle name="注释 2 3 3 2 3 3 2 4" xfId="13646"/>
    <cellStyle name="注释 2 3 3 2 3 3 3" xfId="13647"/>
    <cellStyle name="注释 2 3 3 2 3 3 3 2" xfId="13648"/>
    <cellStyle name="注释 2 3 3 2 3 3 4" xfId="13649"/>
    <cellStyle name="注释 2 3 3 2 3 3 5" xfId="13650"/>
    <cellStyle name="注释 2 3 3 2 3 4" xfId="13651"/>
    <cellStyle name="注释 2 3 3 2 3 4 2" xfId="13652"/>
    <cellStyle name="注释 2 3 3 2 3 4 2 2" xfId="13653"/>
    <cellStyle name="注释 2 3 3 2 3 4 3" xfId="13654"/>
    <cellStyle name="注释 2 3 3 2 3 4 4" xfId="13655"/>
    <cellStyle name="注释 2 3 3 2 3 5" xfId="13656"/>
    <cellStyle name="注释 2 3 3 2 3 5 2" xfId="13657"/>
    <cellStyle name="注释 2 3 3 2 3 6" xfId="13658"/>
    <cellStyle name="注释 2 3 3 2 3 7" xfId="13659"/>
    <cellStyle name="注释 2 3 3 2 4" xfId="13660"/>
    <cellStyle name="注释 2 3 3 2 4 2" xfId="13661"/>
    <cellStyle name="注释 2 3 3 2 4 2 2" xfId="13662"/>
    <cellStyle name="注释 2 3 3 2 4 2 2 2" xfId="13663"/>
    <cellStyle name="注释 2 3 3 2 4 2 3" xfId="13664"/>
    <cellStyle name="注释 2 3 3 2 4 2 4" xfId="13665"/>
    <cellStyle name="注释 2 3 3 2 4 3" xfId="13666"/>
    <cellStyle name="注释 2 3 3 2 4 3 2" xfId="13667"/>
    <cellStyle name="注释 2 3 3 2 4 4" xfId="13668"/>
    <cellStyle name="注释 2 3 3 2 4 5" xfId="13669"/>
    <cellStyle name="注释 2 3 3 2 5" xfId="13670"/>
    <cellStyle name="注释 2 3 3 2 5 2" xfId="13671"/>
    <cellStyle name="注释 2 3 3 2 5 2 2" xfId="13672"/>
    <cellStyle name="注释 2 3 3 2 5 2 2 2" xfId="13673"/>
    <cellStyle name="注释 2 3 3 2 5 2 3" xfId="13674"/>
    <cellStyle name="注释 2 3 3 2 5 2 4" xfId="13675"/>
    <cellStyle name="注释 2 3 3 2 5 3" xfId="13676"/>
    <cellStyle name="注释 2 3 3 2 5 3 2" xfId="13677"/>
    <cellStyle name="注释 2 3 3 2 5 4" xfId="13678"/>
    <cellStyle name="注释 2 3 3 2 5 5" xfId="13679"/>
    <cellStyle name="注释 2 3 3 2 6" xfId="13680"/>
    <cellStyle name="注释 2 3 3 2 6 2" xfId="13681"/>
    <cellStyle name="注释 2 3 3 2 6 2 2" xfId="13682"/>
    <cellStyle name="注释 2 3 3 2 6 2 2 2" xfId="13683"/>
    <cellStyle name="注释 2 3 3 2 6 2 3" xfId="13684"/>
    <cellStyle name="注释 2 3 3 2 6 2 4" xfId="13685"/>
    <cellStyle name="注释 2 3 3 2 6 3" xfId="13686"/>
    <cellStyle name="注释 2 3 3 2 6 3 2" xfId="13687"/>
    <cellStyle name="注释 2 3 3 2 6 4" xfId="13688"/>
    <cellStyle name="注释 2 3 3 2 6 5" xfId="13689"/>
    <cellStyle name="注释 2 3 3 2 7" xfId="13690"/>
    <cellStyle name="注释 2 3 3 2 7 2" xfId="13691"/>
    <cellStyle name="注释 2 3 3 2 7 2 2" xfId="13692"/>
    <cellStyle name="注释 2 3 3 2 7 3" xfId="13693"/>
    <cellStyle name="注释 2 3 3 2 7 4" xfId="13694"/>
    <cellStyle name="注释 2 3 3 2 8" xfId="13695"/>
    <cellStyle name="注释 2 3 3 2 8 2" xfId="13696"/>
    <cellStyle name="注释 2 3 3 2 9" xfId="13697"/>
    <cellStyle name="注释 2 3 3 3" xfId="13698"/>
    <cellStyle name="注释 2 3 3 3 2" xfId="13699"/>
    <cellStyle name="注释 2 3 3 3 2 2" xfId="13700"/>
    <cellStyle name="注释 2 3 3 3 2 2 2" xfId="13701"/>
    <cellStyle name="注释 2 3 3 3 2 2 2 2" xfId="13702"/>
    <cellStyle name="注释 2 3 3 3 2 2 2 2 2" xfId="13703"/>
    <cellStyle name="注释 2 3 3 3 2 2 2 3" xfId="13704"/>
    <cellStyle name="注释 2 3 3 3 2 2 2 4" xfId="13705"/>
    <cellStyle name="注释 2 3 3 3 2 2 3" xfId="13706"/>
    <cellStyle name="注释 2 3 3 3 2 2 3 2" xfId="13707"/>
    <cellStyle name="注释 2 3 3 3 2 2 4" xfId="13708"/>
    <cellStyle name="注释 2 3 3 3 2 2 5" xfId="13709"/>
    <cellStyle name="注释 2 3 3 3 2 3" xfId="13710"/>
    <cellStyle name="注释 2 3 3 3 2 3 2" xfId="13711"/>
    <cellStyle name="注释 2 3 3 3 2 3 2 2" xfId="13712"/>
    <cellStyle name="注释 2 3 3 3 2 3 2 2 2" xfId="13713"/>
    <cellStyle name="注释 2 3 3 3 2 3 2 3" xfId="13714"/>
    <cellStyle name="注释 2 3 3 3 2 3 2 4" xfId="13715"/>
    <cellStyle name="注释 2 3 3 3 2 3 3" xfId="13716"/>
    <cellStyle name="注释 2 3 3 3 2 3 3 2" xfId="13717"/>
    <cellStyle name="注释 2 3 3 3 2 3 4" xfId="13718"/>
    <cellStyle name="注释 2 3 3 3 2 3 5" xfId="13719"/>
    <cellStyle name="注释 2 3 3 3 2 4" xfId="13720"/>
    <cellStyle name="注释 2 3 3 3 2 4 2" xfId="13721"/>
    <cellStyle name="注释 2 3 3 3 2 4 2 2" xfId="13722"/>
    <cellStyle name="注释 2 3 3 3 2 4 3" xfId="13723"/>
    <cellStyle name="注释 2 3 3 3 2 4 4" xfId="13724"/>
    <cellStyle name="注释 2 3 3 3 2 5" xfId="13725"/>
    <cellStyle name="注释 2 3 3 3 2 5 2" xfId="13726"/>
    <cellStyle name="注释 2 3 3 3 2 6" xfId="13727"/>
    <cellStyle name="注释 2 3 3 3 2 7" xfId="13728"/>
    <cellStyle name="注释 2 3 3 3 3" xfId="13729"/>
    <cellStyle name="注释 2 3 3 3 3 2" xfId="13730"/>
    <cellStyle name="注释 2 3 3 3 3 2 2" xfId="13731"/>
    <cellStyle name="注释 2 3 3 3 3 2 2 2" xfId="13732"/>
    <cellStyle name="注释 2 3 3 3 3 2 3" xfId="13733"/>
    <cellStyle name="注释 2 3 3 3 3 2 4" xfId="13734"/>
    <cellStyle name="注释 2 3 3 3 3 3" xfId="13735"/>
    <cellStyle name="注释 2 3 3 3 3 3 2" xfId="13736"/>
    <cellStyle name="注释 2 3 3 3 3 4" xfId="13737"/>
    <cellStyle name="注释 2 3 3 3 3 5" xfId="13738"/>
    <cellStyle name="注释 2 3 3 3 4" xfId="13739"/>
    <cellStyle name="注释 2 3 3 3 4 2" xfId="13740"/>
    <cellStyle name="注释 2 3 3 3 4 2 2" xfId="13741"/>
    <cellStyle name="注释 2 3 3 3 4 2 2 2" xfId="13742"/>
    <cellStyle name="注释 2 3 3 3 4 2 3" xfId="13743"/>
    <cellStyle name="注释 2 3 3 3 4 2 4" xfId="13744"/>
    <cellStyle name="注释 2 3 3 3 4 3" xfId="13745"/>
    <cellStyle name="注释 2 3 3 3 4 3 2" xfId="13746"/>
    <cellStyle name="注释 2 3 3 3 4 4" xfId="13747"/>
    <cellStyle name="注释 2 3 3 3 4 5" xfId="13748"/>
    <cellStyle name="注释 2 3 3 3 5" xfId="13749"/>
    <cellStyle name="注释 2 3 3 3 5 2" xfId="13750"/>
    <cellStyle name="注释 2 3 3 3 5 2 2" xfId="13751"/>
    <cellStyle name="注释 2 3 3 3 5 2 2 2" xfId="13752"/>
    <cellStyle name="注释 2 3 3 3 5 2 3" xfId="13753"/>
    <cellStyle name="注释 2 3 3 3 5 2 4" xfId="13754"/>
    <cellStyle name="注释 2 3 3 3 5 3" xfId="13755"/>
    <cellStyle name="注释 2 3 3 3 5 3 2" xfId="13756"/>
    <cellStyle name="注释 2 3 3 3 5 4" xfId="13757"/>
    <cellStyle name="注释 2 3 3 3 5 5" xfId="13758"/>
    <cellStyle name="注释 2 3 3 3 6" xfId="13759"/>
    <cellStyle name="注释 2 3 3 3 6 2" xfId="13760"/>
    <cellStyle name="注释 2 3 3 3 6 2 2" xfId="13761"/>
    <cellStyle name="注释 2 3 3 3 6 3" xfId="13762"/>
    <cellStyle name="注释 2 3 3 3 6 4" xfId="13763"/>
    <cellStyle name="注释 2 3 3 3 7" xfId="13764"/>
    <cellStyle name="注释 2 3 3 3 7 2" xfId="13765"/>
    <cellStyle name="注释 2 3 3 3 8" xfId="13766"/>
    <cellStyle name="注释 2 3 3 3 9" xfId="13767"/>
    <cellStyle name="注释 2 3 3 4" xfId="13768"/>
    <cellStyle name="注释 2 3 3 4 2" xfId="13769"/>
    <cellStyle name="注释 2 3 3 4 2 2" xfId="13770"/>
    <cellStyle name="注释 2 3 3 4 2 2 2" xfId="13771"/>
    <cellStyle name="注释 2 3 3 4 2 2 2 2" xfId="13772"/>
    <cellStyle name="注释 2 3 3 4 2 2 3" xfId="13773"/>
    <cellStyle name="注释 2 3 3 4 2 2 4" xfId="13774"/>
    <cellStyle name="注释 2 3 3 4 2 3" xfId="13775"/>
    <cellStyle name="注释 2 3 3 4 2 3 2" xfId="13776"/>
    <cellStyle name="注释 2 3 3 4 2 4" xfId="13777"/>
    <cellStyle name="注释 2 3 3 4 2 5" xfId="13778"/>
    <cellStyle name="注释 2 3 3 4 3" xfId="13779"/>
    <cellStyle name="注释 2 3 3 4 3 2" xfId="13780"/>
    <cellStyle name="注释 2 3 3 4 3 2 2" xfId="13781"/>
    <cellStyle name="注释 2 3 3 4 3 2 2 2" xfId="13782"/>
    <cellStyle name="注释 2 3 3 4 3 2 3" xfId="13783"/>
    <cellStyle name="注释 2 3 3 4 3 2 4" xfId="13784"/>
    <cellStyle name="注释 2 3 3 4 3 3" xfId="13785"/>
    <cellStyle name="注释 2 3 3 4 3 3 2" xfId="13786"/>
    <cellStyle name="注释 2 3 3 4 3 4" xfId="13787"/>
    <cellStyle name="注释 2 3 3 4 3 5" xfId="13788"/>
    <cellStyle name="注释 2 3 3 4 4" xfId="13789"/>
    <cellStyle name="注释 2 3 3 4 4 2" xfId="13790"/>
    <cellStyle name="注释 2 3 3 4 4 2 2" xfId="13791"/>
    <cellStyle name="注释 2 3 3 4 4 3" xfId="13792"/>
    <cellStyle name="注释 2 3 3 4 4 4" xfId="13793"/>
    <cellStyle name="注释 2 3 3 4 5" xfId="13794"/>
    <cellStyle name="注释 2 3 3 4 5 2" xfId="13795"/>
    <cellStyle name="注释 2 3 3 4 6" xfId="13796"/>
    <cellStyle name="注释 2 3 3 4 7" xfId="13797"/>
    <cellStyle name="注释 2 3 3 5" xfId="13798"/>
    <cellStyle name="注释 2 3 3 5 2" xfId="13799"/>
    <cellStyle name="注释 2 3 3 5 2 2" xfId="13800"/>
    <cellStyle name="注释 2 3 3 5 2 2 2" xfId="13801"/>
    <cellStyle name="注释 2 3 3 5 2 3" xfId="13802"/>
    <cellStyle name="注释 2 3 3 5 2 4" xfId="13803"/>
    <cellStyle name="注释 2 3 3 5 3" xfId="13804"/>
    <cellStyle name="注释 2 3 3 5 3 2" xfId="13805"/>
    <cellStyle name="注释 2 3 3 5 4" xfId="13806"/>
    <cellStyle name="注释 2 3 3 5 5" xfId="13807"/>
    <cellStyle name="注释 2 3 3 6" xfId="13808"/>
    <cellStyle name="注释 2 3 3 6 2" xfId="13809"/>
    <cellStyle name="注释 2 3 3 6 2 2" xfId="13810"/>
    <cellStyle name="注释 2 3 3 6 2 2 2" xfId="13811"/>
    <cellStyle name="注释 2 3 3 6 2 3" xfId="13812"/>
    <cellStyle name="注释 2 3 3 6 2 4" xfId="13813"/>
    <cellStyle name="注释 2 3 3 6 3" xfId="13814"/>
    <cellStyle name="注释 2 3 3 6 3 2" xfId="13815"/>
    <cellStyle name="注释 2 3 3 6 4" xfId="13816"/>
    <cellStyle name="注释 2 3 3 6 5" xfId="13817"/>
    <cellStyle name="注释 2 3 3 7" xfId="13818"/>
    <cellStyle name="注释 2 3 3 7 2" xfId="13819"/>
    <cellStyle name="注释 2 3 3 7 2 2" xfId="13820"/>
    <cellStyle name="注释 2 3 3 7 2 2 2" xfId="13821"/>
    <cellStyle name="注释 2 3 3 7 2 3" xfId="13822"/>
    <cellStyle name="注释 2 3 3 7 2 4" xfId="13823"/>
    <cellStyle name="注释 2 3 3 7 3" xfId="13824"/>
    <cellStyle name="注释 2 3 3 7 3 2" xfId="13825"/>
    <cellStyle name="注释 2 3 3 7 4" xfId="13826"/>
    <cellStyle name="注释 2 3 3 7 5" xfId="13827"/>
    <cellStyle name="注释 2 3 3 8" xfId="13828"/>
    <cellStyle name="注释 2 3 3 8 2" xfId="13829"/>
    <cellStyle name="注释 2 3 3 8 2 2" xfId="13830"/>
    <cellStyle name="注释 2 3 3 8 3" xfId="13831"/>
    <cellStyle name="注释 2 3 3 8 4" xfId="13832"/>
    <cellStyle name="注释 2 3 3 9" xfId="13833"/>
    <cellStyle name="注释 2 3 3 9 2" xfId="13834"/>
    <cellStyle name="注释 2 3 4" xfId="13835"/>
    <cellStyle name="注释 2 3 4 10" xfId="13836"/>
    <cellStyle name="注释 2 3 4 2" xfId="13837"/>
    <cellStyle name="注释 2 3 4 2 2" xfId="13838"/>
    <cellStyle name="注释 2 3 4 2 2 2" xfId="13839"/>
    <cellStyle name="注释 2 3 4 2 2 2 2" xfId="13840"/>
    <cellStyle name="注释 2 3 4 2 2 2 2 2" xfId="13841"/>
    <cellStyle name="注释 2 3 4 2 2 2 2 2 2" xfId="13842"/>
    <cellStyle name="注释 2 3 4 2 2 2 2 3" xfId="13843"/>
    <cellStyle name="注释 2 3 4 2 2 2 2 4" xfId="13844"/>
    <cellStyle name="注释 2 3 4 2 2 2 3" xfId="13845"/>
    <cellStyle name="注释 2 3 4 2 2 2 3 2" xfId="13846"/>
    <cellStyle name="注释 2 3 4 2 2 2 4" xfId="13847"/>
    <cellStyle name="注释 2 3 4 2 2 2 5" xfId="13848"/>
    <cellStyle name="注释 2 3 4 2 2 3" xfId="13849"/>
    <cellStyle name="注释 2 3 4 2 2 3 2" xfId="13850"/>
    <cellStyle name="注释 2 3 4 2 2 3 2 2" xfId="13851"/>
    <cellStyle name="注释 2 3 4 2 2 3 2 2 2" xfId="13852"/>
    <cellStyle name="注释 2 3 4 2 2 3 2 3" xfId="13853"/>
    <cellStyle name="注释 2 3 4 2 2 3 2 4" xfId="13854"/>
    <cellStyle name="注释 2 3 4 2 2 3 3" xfId="13855"/>
    <cellStyle name="注释 2 3 4 2 2 3 3 2" xfId="13856"/>
    <cellStyle name="注释 2 3 4 2 2 3 4" xfId="13857"/>
    <cellStyle name="注释 2 3 4 2 2 3 5" xfId="13858"/>
    <cellStyle name="注释 2 3 4 2 2 4" xfId="13859"/>
    <cellStyle name="注释 2 3 4 2 2 4 2" xfId="13860"/>
    <cellStyle name="注释 2 3 4 2 2 4 2 2" xfId="13861"/>
    <cellStyle name="注释 2 3 4 2 2 4 3" xfId="13862"/>
    <cellStyle name="注释 2 3 4 2 2 4 4" xfId="13863"/>
    <cellStyle name="注释 2 3 4 2 2 5" xfId="13864"/>
    <cellStyle name="注释 2 3 4 2 2 5 2" xfId="13865"/>
    <cellStyle name="注释 2 3 4 2 2 6" xfId="13866"/>
    <cellStyle name="注释 2 3 4 2 2 7" xfId="13867"/>
    <cellStyle name="注释 2 3 4 2 3" xfId="13868"/>
    <cellStyle name="注释 2 3 4 2 3 2" xfId="13869"/>
    <cellStyle name="注释 2 3 4 2 3 2 2" xfId="13870"/>
    <cellStyle name="注释 2 3 4 2 3 2 2 2" xfId="13871"/>
    <cellStyle name="注释 2 3 4 2 3 2 3" xfId="13872"/>
    <cellStyle name="注释 2 3 4 2 3 2 4" xfId="13873"/>
    <cellStyle name="注释 2 3 4 2 3 3" xfId="13874"/>
    <cellStyle name="注释 2 3 4 2 3 3 2" xfId="13875"/>
    <cellStyle name="注释 2 3 4 2 3 4" xfId="13876"/>
    <cellStyle name="注释 2 3 4 2 3 5" xfId="13877"/>
    <cellStyle name="注释 2 3 4 2 4" xfId="13878"/>
    <cellStyle name="注释 2 3 4 2 4 2" xfId="13879"/>
    <cellStyle name="注释 2 3 4 2 4 2 2" xfId="13880"/>
    <cellStyle name="注释 2 3 4 2 4 2 2 2" xfId="13881"/>
    <cellStyle name="注释 2 3 4 2 4 2 3" xfId="13882"/>
    <cellStyle name="注释 2 3 4 2 4 2 4" xfId="13883"/>
    <cellStyle name="注释 2 3 4 2 4 3" xfId="13884"/>
    <cellStyle name="注释 2 3 4 2 4 3 2" xfId="13885"/>
    <cellStyle name="注释 2 3 4 2 4 4" xfId="13886"/>
    <cellStyle name="注释 2 3 4 2 4 5" xfId="13887"/>
    <cellStyle name="注释 2 3 4 2 5" xfId="13888"/>
    <cellStyle name="注释 2 3 4 2 5 2" xfId="13889"/>
    <cellStyle name="注释 2 3 4 2 5 2 2" xfId="13890"/>
    <cellStyle name="注释 2 3 4 2 5 2 2 2" xfId="13891"/>
    <cellStyle name="注释 2 3 4 2 5 2 3" xfId="13892"/>
    <cellStyle name="注释 2 3 4 2 5 2 4" xfId="13893"/>
    <cellStyle name="注释 2 3 4 2 5 3" xfId="13894"/>
    <cellStyle name="注释 2 3 4 2 5 3 2" xfId="13895"/>
    <cellStyle name="注释 2 3 4 2 5 4" xfId="13896"/>
    <cellStyle name="注释 2 3 4 2 5 5" xfId="13897"/>
    <cellStyle name="注释 2 3 4 2 6" xfId="13898"/>
    <cellStyle name="注释 2 3 4 2 6 2" xfId="13899"/>
    <cellStyle name="注释 2 3 4 2 6 2 2" xfId="13900"/>
    <cellStyle name="注释 2 3 4 2 6 3" xfId="13901"/>
    <cellStyle name="注释 2 3 4 2 6 4" xfId="13902"/>
    <cellStyle name="注释 2 3 4 2 7" xfId="13903"/>
    <cellStyle name="注释 2 3 4 2 7 2" xfId="13904"/>
    <cellStyle name="注释 2 3 4 2 8" xfId="13905"/>
    <cellStyle name="注释 2 3 4 2 9" xfId="13906"/>
    <cellStyle name="注释 2 3 4 3" xfId="13907"/>
    <cellStyle name="注释 2 3 4 3 2" xfId="13908"/>
    <cellStyle name="注释 2 3 4 3 2 2" xfId="13909"/>
    <cellStyle name="注释 2 3 4 3 2 2 2" xfId="13910"/>
    <cellStyle name="注释 2 3 4 3 2 2 2 2" xfId="13911"/>
    <cellStyle name="注释 2 3 4 3 2 2 3" xfId="13912"/>
    <cellStyle name="注释 2 3 4 3 2 2 4" xfId="13913"/>
    <cellStyle name="注释 2 3 4 3 2 3" xfId="13914"/>
    <cellStyle name="注释 2 3 4 3 2 3 2" xfId="13915"/>
    <cellStyle name="注释 2 3 4 3 2 4" xfId="13916"/>
    <cellStyle name="注释 2 3 4 3 2 5" xfId="13917"/>
    <cellStyle name="注释 2 3 4 3 3" xfId="13918"/>
    <cellStyle name="注释 2 3 4 3 3 2" xfId="13919"/>
    <cellStyle name="注释 2 3 4 3 3 2 2" xfId="13920"/>
    <cellStyle name="注释 2 3 4 3 3 2 2 2" xfId="13921"/>
    <cellStyle name="注释 2 3 4 3 3 2 3" xfId="13922"/>
    <cellStyle name="注释 2 3 4 3 3 2 4" xfId="13923"/>
    <cellStyle name="注释 2 3 4 3 3 3" xfId="13924"/>
    <cellStyle name="注释 2 3 4 3 3 3 2" xfId="13925"/>
    <cellStyle name="注释 2 3 4 3 3 4" xfId="13926"/>
    <cellStyle name="注释 2 3 4 3 3 5" xfId="13927"/>
    <cellStyle name="注释 2 3 4 3 4" xfId="13928"/>
    <cellStyle name="注释 2 3 4 3 4 2" xfId="13929"/>
    <cellStyle name="注释 2 3 4 3 4 2 2" xfId="13930"/>
    <cellStyle name="注释 2 3 4 3 4 3" xfId="13931"/>
    <cellStyle name="注释 2 3 4 3 4 4" xfId="13932"/>
    <cellStyle name="注释 2 3 4 3 5" xfId="13933"/>
    <cellStyle name="注释 2 3 4 3 5 2" xfId="13934"/>
    <cellStyle name="注释 2 3 4 3 6" xfId="13935"/>
    <cellStyle name="注释 2 3 4 3 7" xfId="13936"/>
    <cellStyle name="注释 2 3 4 4" xfId="13937"/>
    <cellStyle name="注释 2 3 4 4 2" xfId="13938"/>
    <cellStyle name="注释 2 3 4 4 2 2" xfId="13939"/>
    <cellStyle name="注释 2 3 4 4 2 2 2" xfId="13940"/>
    <cellStyle name="注释 2 3 4 4 2 3" xfId="13941"/>
    <cellStyle name="注释 2 3 4 4 2 4" xfId="13942"/>
    <cellStyle name="注释 2 3 4 4 3" xfId="13943"/>
    <cellStyle name="注释 2 3 4 4 3 2" xfId="13944"/>
    <cellStyle name="注释 2 3 4 4 4" xfId="13945"/>
    <cellStyle name="注释 2 3 4 4 5" xfId="13946"/>
    <cellStyle name="注释 2 3 4 5" xfId="13947"/>
    <cellStyle name="注释 2 3 4 5 2" xfId="13948"/>
    <cellStyle name="注释 2 3 4 5 2 2" xfId="13949"/>
    <cellStyle name="注释 2 3 4 5 2 2 2" xfId="13950"/>
    <cellStyle name="注释 2 3 4 5 2 3" xfId="13951"/>
    <cellStyle name="注释 2 3 4 5 2 4" xfId="13952"/>
    <cellStyle name="注释 2 3 4 5 3" xfId="13953"/>
    <cellStyle name="注释 2 3 4 5 3 2" xfId="13954"/>
    <cellStyle name="注释 2 3 4 5 4" xfId="13955"/>
    <cellStyle name="注释 2 3 4 5 5" xfId="13956"/>
    <cellStyle name="注释 2 3 4 6" xfId="13957"/>
    <cellStyle name="注释 2 3 4 6 2" xfId="13958"/>
    <cellStyle name="注释 2 3 4 6 2 2" xfId="13959"/>
    <cellStyle name="注释 2 3 4 6 2 2 2" xfId="13960"/>
    <cellStyle name="注释 2 3 4 6 2 3" xfId="13961"/>
    <cellStyle name="注释 2 3 4 6 2 4" xfId="13962"/>
    <cellStyle name="注释 2 3 4 6 3" xfId="13963"/>
    <cellStyle name="注释 2 3 4 6 3 2" xfId="13964"/>
    <cellStyle name="注释 2 3 4 6 4" xfId="13965"/>
    <cellStyle name="注释 2 3 4 6 5" xfId="13966"/>
    <cellStyle name="注释 2 3 4 7" xfId="13967"/>
    <cellStyle name="注释 2 3 4 7 2" xfId="13968"/>
    <cellStyle name="注释 2 3 4 7 2 2" xfId="13969"/>
    <cellStyle name="注释 2 3 4 7 3" xfId="13970"/>
    <cellStyle name="注释 2 3 4 7 4" xfId="13971"/>
    <cellStyle name="注释 2 3 4 8" xfId="13972"/>
    <cellStyle name="注释 2 3 4 8 2" xfId="13973"/>
    <cellStyle name="注释 2 3 4 9" xfId="13974"/>
    <cellStyle name="注释 2 3 5" xfId="13975"/>
    <cellStyle name="注释 2 3 5 10" xfId="13976"/>
    <cellStyle name="注释 2 3 5 2" xfId="13977"/>
    <cellStyle name="注释 2 3 5 2 2" xfId="13978"/>
    <cellStyle name="注释 2 3 5 2 2 2" xfId="13979"/>
    <cellStyle name="注释 2 3 5 2 2 2 2" xfId="13980"/>
    <cellStyle name="注释 2 3 5 2 2 2 2 2" xfId="13981"/>
    <cellStyle name="注释 2 3 5 2 2 2 2 2 2" xfId="13982"/>
    <cellStyle name="注释 2 3 5 2 2 2 2 3" xfId="13983"/>
    <cellStyle name="注释 2 3 5 2 2 2 2 4" xfId="13984"/>
    <cellStyle name="注释 2 3 5 2 2 2 3" xfId="13985"/>
    <cellStyle name="注释 2 3 5 2 2 2 3 2" xfId="13986"/>
    <cellStyle name="注释 2 3 5 2 2 2 4" xfId="13987"/>
    <cellStyle name="注释 2 3 5 2 2 2 5" xfId="13988"/>
    <cellStyle name="注释 2 3 5 2 2 3" xfId="13989"/>
    <cellStyle name="注释 2 3 5 2 2 3 2" xfId="13990"/>
    <cellStyle name="注释 2 3 5 2 2 3 2 2" xfId="13991"/>
    <cellStyle name="注释 2 3 5 2 2 3 2 2 2" xfId="13992"/>
    <cellStyle name="注释 2 3 5 2 2 3 2 3" xfId="13993"/>
    <cellStyle name="注释 2 3 5 2 2 3 2 4" xfId="13994"/>
    <cellStyle name="注释 2 3 5 2 2 3 3" xfId="13995"/>
    <cellStyle name="注释 2 3 5 2 2 3 3 2" xfId="13996"/>
    <cellStyle name="注释 2 3 5 2 2 3 4" xfId="13997"/>
    <cellStyle name="注释 2 3 5 2 2 3 5" xfId="13998"/>
    <cellStyle name="注释 2 3 5 2 2 4" xfId="13999"/>
    <cellStyle name="注释 2 3 5 2 2 4 2" xfId="14000"/>
    <cellStyle name="注释 2 3 5 2 2 4 2 2" xfId="14001"/>
    <cellStyle name="注释 2 3 5 2 2 4 3" xfId="14002"/>
    <cellStyle name="注释 2 3 5 2 2 4 4" xfId="14003"/>
    <cellStyle name="注释 2 3 5 2 2 5" xfId="14004"/>
    <cellStyle name="注释 2 3 5 2 2 5 2" xfId="14005"/>
    <cellStyle name="注释 2 3 5 2 2 6" xfId="14006"/>
    <cellStyle name="注释 2 3 5 2 2 7" xfId="14007"/>
    <cellStyle name="注释 2 3 5 2 3" xfId="14008"/>
    <cellStyle name="注释 2 3 5 2 3 2" xfId="14009"/>
    <cellStyle name="注释 2 3 5 2 3 2 2" xfId="14010"/>
    <cellStyle name="注释 2 3 5 2 3 2 2 2" xfId="14011"/>
    <cellStyle name="注释 2 3 5 2 3 2 3" xfId="14012"/>
    <cellStyle name="注释 2 3 5 2 3 2 4" xfId="14013"/>
    <cellStyle name="注释 2 3 5 2 3 3" xfId="14014"/>
    <cellStyle name="注释 2 3 5 2 3 3 2" xfId="14015"/>
    <cellStyle name="注释 2 3 5 2 3 4" xfId="14016"/>
    <cellStyle name="注释 2 3 5 2 3 5" xfId="14017"/>
    <cellStyle name="注释 2 3 5 2 4" xfId="14018"/>
    <cellStyle name="注释 2 3 5 2 4 2" xfId="14019"/>
    <cellStyle name="注释 2 3 5 2 4 2 2" xfId="14020"/>
    <cellStyle name="注释 2 3 5 2 4 2 2 2" xfId="14021"/>
    <cellStyle name="注释 2 3 5 2 4 2 3" xfId="14022"/>
    <cellStyle name="注释 2 3 5 2 4 2 4" xfId="14023"/>
    <cellStyle name="注释 2 3 5 2 4 3" xfId="14024"/>
    <cellStyle name="注释 2 3 5 2 4 3 2" xfId="14025"/>
    <cellStyle name="注释 2 3 5 2 4 4" xfId="14026"/>
    <cellStyle name="注释 2 3 5 2 4 5" xfId="14027"/>
    <cellStyle name="注释 2 3 5 2 5" xfId="14028"/>
    <cellStyle name="注释 2 3 5 2 5 2" xfId="14029"/>
    <cellStyle name="注释 2 3 5 2 5 2 2" xfId="14030"/>
    <cellStyle name="注释 2 3 5 2 5 2 2 2" xfId="14031"/>
    <cellStyle name="注释 2 3 5 2 5 2 3" xfId="14032"/>
    <cellStyle name="注释 2 3 5 2 5 2 4" xfId="14033"/>
    <cellStyle name="注释 2 3 5 2 5 3" xfId="14034"/>
    <cellStyle name="注释 2 3 5 2 5 3 2" xfId="14035"/>
    <cellStyle name="注释 2 3 5 2 5 4" xfId="14036"/>
    <cellStyle name="注释 2 3 5 2 5 5" xfId="14037"/>
    <cellStyle name="注释 2 3 5 2 6" xfId="14038"/>
    <cellStyle name="注释 2 3 5 2 6 2" xfId="14039"/>
    <cellStyle name="注释 2 3 5 2 6 2 2" xfId="14040"/>
    <cellStyle name="注释 2 3 5 2 6 3" xfId="14041"/>
    <cellStyle name="注释 2 3 5 2 6 4" xfId="14042"/>
    <cellStyle name="注释 2 3 5 2 7" xfId="14043"/>
    <cellStyle name="注释 2 3 5 2 7 2" xfId="14044"/>
    <cellStyle name="注释 2 3 5 2 8" xfId="14045"/>
    <cellStyle name="注释 2 3 5 2 9" xfId="14046"/>
    <cellStyle name="注释 2 3 5 3" xfId="14047"/>
    <cellStyle name="注释 2 3 5 3 2" xfId="14048"/>
    <cellStyle name="注释 2 3 5 3 2 2" xfId="14049"/>
    <cellStyle name="注释 2 3 5 3 2 2 2" xfId="14050"/>
    <cellStyle name="注释 2 3 5 3 2 2 2 2" xfId="14051"/>
    <cellStyle name="注释 2 3 5 3 2 2 3" xfId="14052"/>
    <cellStyle name="注释 2 3 5 3 2 2 4" xfId="14053"/>
    <cellStyle name="注释 2 3 5 3 2 3" xfId="14054"/>
    <cellStyle name="注释 2 3 5 3 2 3 2" xfId="14055"/>
    <cellStyle name="注释 2 3 5 3 2 4" xfId="14056"/>
    <cellStyle name="注释 2 3 5 3 2 5" xfId="14057"/>
    <cellStyle name="注释 2 3 5 3 3" xfId="14058"/>
    <cellStyle name="注释 2 3 5 3 3 2" xfId="14059"/>
    <cellStyle name="注释 2 3 5 3 3 2 2" xfId="14060"/>
    <cellStyle name="注释 2 3 5 3 3 2 2 2" xfId="14061"/>
    <cellStyle name="注释 2 3 5 3 3 2 3" xfId="14062"/>
    <cellStyle name="注释 2 3 5 3 3 2 4" xfId="14063"/>
    <cellStyle name="注释 2 3 5 3 3 3" xfId="14064"/>
    <cellStyle name="注释 2 3 5 3 3 3 2" xfId="14065"/>
    <cellStyle name="注释 2 3 5 3 3 4" xfId="14066"/>
    <cellStyle name="注释 2 3 5 3 3 5" xfId="14067"/>
    <cellStyle name="注释 2 3 5 3 4" xfId="14068"/>
    <cellStyle name="注释 2 3 5 3 4 2" xfId="14069"/>
    <cellStyle name="注释 2 3 5 3 4 2 2" xfId="14070"/>
    <cellStyle name="注释 2 3 5 3 4 3" xfId="14071"/>
    <cellStyle name="注释 2 3 5 3 4 4" xfId="14072"/>
    <cellStyle name="注释 2 3 5 3 5" xfId="14073"/>
    <cellStyle name="注释 2 3 5 3 5 2" xfId="14074"/>
    <cellStyle name="注释 2 3 5 3 6" xfId="14075"/>
    <cellStyle name="注释 2 3 5 3 7" xfId="14076"/>
    <cellStyle name="注释 2 3 5 4" xfId="14077"/>
    <cellStyle name="注释 2 3 5 4 2" xfId="14078"/>
    <cellStyle name="注释 2 3 5 4 2 2" xfId="14079"/>
    <cellStyle name="注释 2 3 5 4 2 2 2" xfId="14080"/>
    <cellStyle name="注释 2 3 5 4 2 3" xfId="14081"/>
    <cellStyle name="注释 2 3 5 4 2 4" xfId="14082"/>
    <cellStyle name="注释 2 3 5 4 3" xfId="14083"/>
    <cellStyle name="注释 2 3 5 4 3 2" xfId="14084"/>
    <cellStyle name="注释 2 3 5 4 4" xfId="14085"/>
    <cellStyle name="注释 2 3 5 4 5" xfId="14086"/>
    <cellStyle name="注释 2 3 5 5" xfId="14087"/>
    <cellStyle name="注释 2 3 5 5 2" xfId="14088"/>
    <cellStyle name="注释 2 3 5 5 2 2" xfId="14089"/>
    <cellStyle name="注释 2 3 5 5 2 2 2" xfId="14090"/>
    <cellStyle name="注释 2 3 5 5 2 3" xfId="14091"/>
    <cellStyle name="注释 2 3 5 5 2 4" xfId="14092"/>
    <cellStyle name="注释 2 3 5 5 3" xfId="14093"/>
    <cellStyle name="注释 2 3 5 5 3 2" xfId="14094"/>
    <cellStyle name="注释 2 3 5 5 4" xfId="14095"/>
    <cellStyle name="注释 2 3 5 5 5" xfId="14096"/>
    <cellStyle name="注释 2 3 5 6" xfId="14097"/>
    <cellStyle name="注释 2 3 5 6 2" xfId="14098"/>
    <cellStyle name="注释 2 3 5 6 2 2" xfId="14099"/>
    <cellStyle name="注释 2 3 5 6 2 2 2" xfId="14100"/>
    <cellStyle name="注释 2 3 5 6 2 3" xfId="14101"/>
    <cellStyle name="注释 2 3 5 6 2 4" xfId="14102"/>
    <cellStyle name="注释 2 3 5 6 3" xfId="14103"/>
    <cellStyle name="注释 2 3 5 6 3 2" xfId="14104"/>
    <cellStyle name="注释 2 3 5 6 4" xfId="14105"/>
    <cellStyle name="注释 2 3 5 6 5" xfId="14106"/>
    <cellStyle name="注释 2 3 5 7" xfId="14107"/>
    <cellStyle name="注释 2 3 5 7 2" xfId="14108"/>
    <cellStyle name="注释 2 3 5 7 2 2" xfId="14109"/>
    <cellStyle name="注释 2 3 5 7 3" xfId="14110"/>
    <cellStyle name="注释 2 3 5 7 4" xfId="14111"/>
    <cellStyle name="注释 2 3 5 8" xfId="14112"/>
    <cellStyle name="注释 2 3 5 8 2" xfId="14113"/>
    <cellStyle name="注释 2 3 5 9" xfId="14114"/>
    <cellStyle name="注释 2 3 6" xfId="14115"/>
    <cellStyle name="注释 2 3 6 2" xfId="14116"/>
    <cellStyle name="注释 2 3 6 2 2" xfId="14117"/>
    <cellStyle name="注释 2 3 6 2 2 2" xfId="14118"/>
    <cellStyle name="注释 2 3 6 2 2 2 2" xfId="14119"/>
    <cellStyle name="注释 2 3 6 2 2 2 2 2" xfId="14120"/>
    <cellStyle name="注释 2 3 6 2 2 2 3" xfId="14121"/>
    <cellStyle name="注释 2 3 6 2 2 2 4" xfId="14122"/>
    <cellStyle name="注释 2 3 6 2 2 3" xfId="14123"/>
    <cellStyle name="注释 2 3 6 2 2 3 2" xfId="14124"/>
    <cellStyle name="注释 2 3 6 2 2 4" xfId="14125"/>
    <cellStyle name="注释 2 3 6 2 2 5" xfId="14126"/>
    <cellStyle name="注释 2 3 6 2 3" xfId="14127"/>
    <cellStyle name="注释 2 3 6 2 3 2" xfId="14128"/>
    <cellStyle name="注释 2 3 6 2 3 2 2" xfId="14129"/>
    <cellStyle name="注释 2 3 6 2 3 2 2 2" xfId="14130"/>
    <cellStyle name="注释 2 3 6 2 3 2 3" xfId="14131"/>
    <cellStyle name="注释 2 3 6 2 3 2 4" xfId="14132"/>
    <cellStyle name="注释 2 3 6 2 3 3" xfId="14133"/>
    <cellStyle name="注释 2 3 6 2 3 3 2" xfId="14134"/>
    <cellStyle name="注释 2 3 6 2 3 4" xfId="14135"/>
    <cellStyle name="注释 2 3 6 2 3 5" xfId="14136"/>
    <cellStyle name="注释 2 3 6 2 4" xfId="14137"/>
    <cellStyle name="注释 2 3 6 2 4 2" xfId="14138"/>
    <cellStyle name="注释 2 3 6 2 4 2 2" xfId="14139"/>
    <cellStyle name="注释 2 3 6 2 4 3" xfId="14140"/>
    <cellStyle name="注释 2 3 6 2 4 4" xfId="14141"/>
    <cellStyle name="注释 2 3 6 2 5" xfId="14142"/>
    <cellStyle name="注释 2 3 6 2 5 2" xfId="14143"/>
    <cellStyle name="注释 2 3 6 2 6" xfId="14144"/>
    <cellStyle name="注释 2 3 6 2 7" xfId="14145"/>
    <cellStyle name="注释 2 3 6 3" xfId="14146"/>
    <cellStyle name="注释 2 3 6 3 2" xfId="14147"/>
    <cellStyle name="注释 2 3 6 3 2 2" xfId="14148"/>
    <cellStyle name="注释 2 3 6 3 2 2 2" xfId="14149"/>
    <cellStyle name="注释 2 3 6 3 2 3" xfId="14150"/>
    <cellStyle name="注释 2 3 6 3 2 4" xfId="14151"/>
    <cellStyle name="注释 2 3 6 3 3" xfId="14152"/>
    <cellStyle name="注释 2 3 6 3 3 2" xfId="14153"/>
    <cellStyle name="注释 2 3 6 3 4" xfId="14154"/>
    <cellStyle name="注释 2 3 6 3 5" xfId="14155"/>
    <cellStyle name="注释 2 3 6 4" xfId="14156"/>
    <cellStyle name="注释 2 3 6 4 2" xfId="14157"/>
    <cellStyle name="注释 2 3 6 4 2 2" xfId="14158"/>
    <cellStyle name="注释 2 3 6 4 2 2 2" xfId="14159"/>
    <cellStyle name="注释 2 3 6 4 2 3" xfId="14160"/>
    <cellStyle name="注释 2 3 6 4 2 4" xfId="14161"/>
    <cellStyle name="注释 2 3 6 4 3" xfId="14162"/>
    <cellStyle name="注释 2 3 6 4 3 2" xfId="14163"/>
    <cellStyle name="注释 2 3 6 4 4" xfId="14164"/>
    <cellStyle name="注释 2 3 6 4 5" xfId="14165"/>
    <cellStyle name="注释 2 3 6 5" xfId="14166"/>
    <cellStyle name="注释 2 3 6 5 2" xfId="14167"/>
    <cellStyle name="注释 2 3 6 5 2 2" xfId="14168"/>
    <cellStyle name="注释 2 3 6 5 2 2 2" xfId="14169"/>
    <cellStyle name="注释 2 3 6 5 2 3" xfId="14170"/>
    <cellStyle name="注释 2 3 6 5 2 4" xfId="14171"/>
    <cellStyle name="注释 2 3 6 5 3" xfId="14172"/>
    <cellStyle name="注释 2 3 6 5 3 2" xfId="14173"/>
    <cellStyle name="注释 2 3 6 5 4" xfId="14174"/>
    <cellStyle name="注释 2 3 6 5 5" xfId="14175"/>
    <cellStyle name="注释 2 3 6 6" xfId="14176"/>
    <cellStyle name="注释 2 3 6 6 2" xfId="14177"/>
    <cellStyle name="注释 2 3 6 6 2 2" xfId="14178"/>
    <cellStyle name="注释 2 3 6 6 3" xfId="14179"/>
    <cellStyle name="注释 2 3 6 6 4" xfId="14180"/>
    <cellStyle name="注释 2 3 6 7" xfId="14181"/>
    <cellStyle name="注释 2 3 6 7 2" xfId="14182"/>
    <cellStyle name="注释 2 3 6 8" xfId="14183"/>
    <cellStyle name="注释 2 3 6 9" xfId="14184"/>
    <cellStyle name="注释 2 3 7" xfId="14185"/>
    <cellStyle name="注释 2 3 7 2" xfId="14186"/>
    <cellStyle name="注释 2 3 7 2 2" xfId="14187"/>
    <cellStyle name="注释 2 3 7 2 2 2" xfId="14188"/>
    <cellStyle name="注释 2 3 7 2 2 2 2" xfId="14189"/>
    <cellStyle name="注释 2 3 7 2 2 3" xfId="14190"/>
    <cellStyle name="注释 2 3 7 2 2 4" xfId="14191"/>
    <cellStyle name="注释 2 3 7 2 3" xfId="14192"/>
    <cellStyle name="注释 2 3 7 2 3 2" xfId="14193"/>
    <cellStyle name="注释 2 3 7 2 4" xfId="14194"/>
    <cellStyle name="注释 2 3 7 2 5" xfId="14195"/>
    <cellStyle name="注释 2 3 7 3" xfId="14196"/>
    <cellStyle name="注释 2 3 7 3 2" xfId="14197"/>
    <cellStyle name="注释 2 3 7 3 2 2" xfId="14198"/>
    <cellStyle name="注释 2 3 7 3 2 2 2" xfId="14199"/>
    <cellStyle name="注释 2 3 7 3 2 3" xfId="14200"/>
    <cellStyle name="注释 2 3 7 3 2 4" xfId="14201"/>
    <cellStyle name="注释 2 3 7 3 3" xfId="14202"/>
    <cellStyle name="注释 2 3 7 3 3 2" xfId="14203"/>
    <cellStyle name="注释 2 3 7 3 4" xfId="14204"/>
    <cellStyle name="注释 2 3 7 3 5" xfId="14205"/>
    <cellStyle name="注释 2 3 7 4" xfId="14206"/>
    <cellStyle name="注释 2 3 7 4 2" xfId="14207"/>
    <cellStyle name="注释 2 3 7 4 2 2" xfId="14208"/>
    <cellStyle name="注释 2 3 7 4 3" xfId="14209"/>
    <cellStyle name="注释 2 3 7 4 4" xfId="14210"/>
    <cellStyle name="注释 2 3 7 5" xfId="14211"/>
    <cellStyle name="注释 2 3 7 5 2" xfId="14212"/>
    <cellStyle name="注释 2 3 7 6" xfId="14213"/>
    <cellStyle name="注释 2 3 7 7" xfId="14214"/>
    <cellStyle name="注释 2 3 8" xfId="14215"/>
    <cellStyle name="注释 2 3 8 2" xfId="14216"/>
    <cellStyle name="注释 2 3 8 2 2" xfId="14217"/>
    <cellStyle name="注释 2 3 8 2 2 2" xfId="14218"/>
    <cellStyle name="注释 2 3 8 2 3" xfId="14219"/>
    <cellStyle name="注释 2 3 8 2 4" xfId="14220"/>
    <cellStyle name="注释 2 3 8 3" xfId="14221"/>
    <cellStyle name="注释 2 3 8 3 2" xfId="14222"/>
    <cellStyle name="注释 2 3 8 4" xfId="14223"/>
    <cellStyle name="注释 2 3 8 5" xfId="14224"/>
    <cellStyle name="注释 2 3 9" xfId="14225"/>
    <cellStyle name="注释 2 3 9 2" xfId="14226"/>
    <cellStyle name="注释 2 3 9 2 2" xfId="14227"/>
    <cellStyle name="注释 2 3 9 2 2 2" xfId="14228"/>
    <cellStyle name="注释 2 3 9 2 3" xfId="14229"/>
    <cellStyle name="注释 2 3 9 2 4" xfId="14230"/>
    <cellStyle name="注释 2 3 9 3" xfId="14231"/>
    <cellStyle name="注释 2 3 9 3 2" xfId="14232"/>
    <cellStyle name="注释 2 3 9 4" xfId="14233"/>
    <cellStyle name="注释 2 3 9 5" xfId="14234"/>
    <cellStyle name="注释 2 4" xfId="14235"/>
    <cellStyle name="注释 2 4 10" xfId="14236"/>
    <cellStyle name="注释 2 4 10 2" xfId="14237"/>
    <cellStyle name="注释 2 4 10 2 2" xfId="14238"/>
    <cellStyle name="注释 2 4 10 3" xfId="14239"/>
    <cellStyle name="注释 2 4 10 4" xfId="14240"/>
    <cellStyle name="注释 2 4 11" xfId="14241"/>
    <cellStyle name="注释 2 4 11 2" xfId="14242"/>
    <cellStyle name="注释 2 4 12" xfId="14243"/>
    <cellStyle name="注释 2 4 13" xfId="14244"/>
    <cellStyle name="注释 2 4 2" xfId="14245"/>
    <cellStyle name="注释 2 4 2 10" xfId="14246"/>
    <cellStyle name="注释 2 4 2 11" xfId="14247"/>
    <cellStyle name="注释 2 4 2 2" xfId="14248"/>
    <cellStyle name="注释 2 4 2 2 10" xfId="14249"/>
    <cellStyle name="注释 2 4 2 2 2" xfId="14250"/>
    <cellStyle name="注释 2 4 2 2 2 2" xfId="14251"/>
    <cellStyle name="注释 2 4 2 2 2 2 2" xfId="14252"/>
    <cellStyle name="注释 2 4 2 2 2 2 2 2" xfId="14253"/>
    <cellStyle name="注释 2 4 2 2 2 2 2 2 2" xfId="14254"/>
    <cellStyle name="注释 2 4 2 2 2 2 2 2 2 2" xfId="14255"/>
    <cellStyle name="注释 2 4 2 2 2 2 2 2 3" xfId="14256"/>
    <cellStyle name="注释 2 4 2 2 2 2 2 2 4" xfId="14257"/>
    <cellStyle name="注释 2 4 2 2 2 2 2 3" xfId="14258"/>
    <cellStyle name="注释 2 4 2 2 2 2 2 3 2" xfId="14259"/>
    <cellStyle name="注释 2 4 2 2 2 2 2 4" xfId="14260"/>
    <cellStyle name="注释 2 4 2 2 2 2 2 5" xfId="14261"/>
    <cellStyle name="注释 2 4 2 2 2 2 3" xfId="14262"/>
    <cellStyle name="注释 2 4 2 2 2 2 3 2" xfId="14263"/>
    <cellStyle name="注释 2 4 2 2 2 2 3 2 2" xfId="14264"/>
    <cellStyle name="注释 2 4 2 2 2 2 3 2 2 2" xfId="14265"/>
    <cellStyle name="注释 2 4 2 2 2 2 3 2 3" xfId="14266"/>
    <cellStyle name="注释 2 4 2 2 2 2 3 2 4" xfId="14267"/>
    <cellStyle name="注释 2 4 2 2 2 2 3 3" xfId="14268"/>
    <cellStyle name="注释 2 4 2 2 2 2 3 3 2" xfId="14269"/>
    <cellStyle name="注释 2 4 2 2 2 2 3 4" xfId="14270"/>
    <cellStyle name="注释 2 4 2 2 2 2 3 5" xfId="14271"/>
    <cellStyle name="注释 2 4 2 2 2 2 4" xfId="14272"/>
    <cellStyle name="注释 2 4 2 2 2 2 4 2" xfId="14273"/>
    <cellStyle name="注释 2 4 2 2 2 2 4 2 2" xfId="14274"/>
    <cellStyle name="注释 2 4 2 2 2 2 4 3" xfId="14275"/>
    <cellStyle name="注释 2 4 2 2 2 2 4 4" xfId="14276"/>
    <cellStyle name="注释 2 4 2 2 2 2 5" xfId="14277"/>
    <cellStyle name="注释 2 4 2 2 2 2 5 2" xfId="14278"/>
    <cellStyle name="注释 2 4 2 2 2 2 6" xfId="14279"/>
    <cellStyle name="注释 2 4 2 2 2 2 7" xfId="14280"/>
    <cellStyle name="注释 2 4 2 2 2 3" xfId="14281"/>
    <cellStyle name="注释 2 4 2 2 2 3 2" xfId="14282"/>
    <cellStyle name="注释 2 4 2 2 2 3 2 2" xfId="14283"/>
    <cellStyle name="注释 2 4 2 2 2 3 2 2 2" xfId="14284"/>
    <cellStyle name="注释 2 4 2 2 2 3 2 3" xfId="14285"/>
    <cellStyle name="注释 2 4 2 2 2 3 2 4" xfId="14286"/>
    <cellStyle name="注释 2 4 2 2 2 3 3" xfId="14287"/>
    <cellStyle name="注释 2 4 2 2 2 3 3 2" xfId="14288"/>
    <cellStyle name="注释 2 4 2 2 2 3 4" xfId="14289"/>
    <cellStyle name="注释 2 4 2 2 2 3 5" xfId="14290"/>
    <cellStyle name="注释 2 4 2 2 2 4" xfId="14291"/>
    <cellStyle name="注释 2 4 2 2 2 4 2" xfId="14292"/>
    <cellStyle name="注释 2 4 2 2 2 4 2 2" xfId="14293"/>
    <cellStyle name="注释 2 4 2 2 2 4 2 2 2" xfId="14294"/>
    <cellStyle name="注释 2 4 2 2 2 4 2 3" xfId="14295"/>
    <cellStyle name="注释 2 4 2 2 2 4 2 4" xfId="14296"/>
    <cellStyle name="注释 2 4 2 2 2 4 3" xfId="14297"/>
    <cellStyle name="注释 2 4 2 2 2 4 3 2" xfId="14298"/>
    <cellStyle name="注释 2 4 2 2 2 4 4" xfId="14299"/>
    <cellStyle name="注释 2 4 2 2 2 4 5" xfId="14300"/>
    <cellStyle name="注释 2 4 2 2 2 5" xfId="14301"/>
    <cellStyle name="注释 2 4 2 2 2 5 2" xfId="14302"/>
    <cellStyle name="注释 2 4 2 2 2 5 2 2" xfId="14303"/>
    <cellStyle name="注释 2 4 2 2 2 5 2 2 2" xfId="14304"/>
    <cellStyle name="注释 2 4 2 2 2 5 2 3" xfId="14305"/>
    <cellStyle name="注释 2 4 2 2 2 5 2 4" xfId="14306"/>
    <cellStyle name="注释 2 4 2 2 2 5 3" xfId="14307"/>
    <cellStyle name="注释 2 4 2 2 2 5 3 2" xfId="14308"/>
    <cellStyle name="注释 2 4 2 2 2 5 4" xfId="14309"/>
    <cellStyle name="注释 2 4 2 2 2 5 5" xfId="14310"/>
    <cellStyle name="注释 2 4 2 2 2 6" xfId="14311"/>
    <cellStyle name="注释 2 4 2 2 2 6 2" xfId="14312"/>
    <cellStyle name="注释 2 4 2 2 2 6 2 2" xfId="14313"/>
    <cellStyle name="注释 2 4 2 2 2 6 3" xfId="14314"/>
    <cellStyle name="注释 2 4 2 2 2 6 4" xfId="14315"/>
    <cellStyle name="注释 2 4 2 2 2 7" xfId="14316"/>
    <cellStyle name="注释 2 4 2 2 2 7 2" xfId="14317"/>
    <cellStyle name="注释 2 4 2 2 2 8" xfId="14318"/>
    <cellStyle name="注释 2 4 2 2 2 9" xfId="14319"/>
    <cellStyle name="注释 2 4 2 2 3" xfId="14320"/>
    <cellStyle name="注释 2 4 2 2 3 2" xfId="14321"/>
    <cellStyle name="注释 2 4 2 2 3 2 2" xfId="14322"/>
    <cellStyle name="注释 2 4 2 2 3 2 2 2" xfId="14323"/>
    <cellStyle name="注释 2 4 2 2 3 2 2 2 2" xfId="14324"/>
    <cellStyle name="注释 2 4 2 2 3 2 2 3" xfId="14325"/>
    <cellStyle name="注释 2 4 2 2 3 2 2 4" xfId="14326"/>
    <cellStyle name="注释 2 4 2 2 3 2 3" xfId="14327"/>
    <cellStyle name="注释 2 4 2 2 3 2 3 2" xfId="14328"/>
    <cellStyle name="注释 2 4 2 2 3 2 4" xfId="14329"/>
    <cellStyle name="注释 2 4 2 2 3 2 5" xfId="14330"/>
    <cellStyle name="注释 2 4 2 2 3 3" xfId="14331"/>
    <cellStyle name="注释 2 4 2 2 3 3 2" xfId="14332"/>
    <cellStyle name="注释 2 4 2 2 3 3 2 2" xfId="14333"/>
    <cellStyle name="注释 2 4 2 2 3 3 2 2 2" xfId="14334"/>
    <cellStyle name="注释 2 4 2 2 3 3 2 3" xfId="14335"/>
    <cellStyle name="注释 2 4 2 2 3 3 2 4" xfId="14336"/>
    <cellStyle name="注释 2 4 2 2 3 3 3" xfId="14337"/>
    <cellStyle name="注释 2 4 2 2 3 3 3 2" xfId="14338"/>
    <cellStyle name="注释 2 4 2 2 3 3 4" xfId="14339"/>
    <cellStyle name="注释 2 4 2 2 3 3 5" xfId="14340"/>
    <cellStyle name="注释 2 4 2 2 3 4" xfId="14341"/>
    <cellStyle name="注释 2 4 2 2 3 4 2" xfId="14342"/>
    <cellStyle name="注释 2 4 2 2 3 4 2 2" xfId="14343"/>
    <cellStyle name="注释 2 4 2 2 3 4 3" xfId="14344"/>
    <cellStyle name="注释 2 4 2 2 3 4 4" xfId="14345"/>
    <cellStyle name="注释 2 4 2 2 3 5" xfId="14346"/>
    <cellStyle name="注释 2 4 2 2 3 5 2" xfId="14347"/>
    <cellStyle name="注释 2 4 2 2 3 6" xfId="14348"/>
    <cellStyle name="注释 2 4 2 2 3 7" xfId="14349"/>
    <cellStyle name="注释 2 4 2 2 4" xfId="14350"/>
    <cellStyle name="注释 2 4 2 2 4 2" xfId="14351"/>
    <cellStyle name="注释 2 4 2 2 4 2 2" xfId="14352"/>
    <cellStyle name="注释 2 4 2 2 4 2 2 2" xfId="14353"/>
    <cellStyle name="注释 2 4 2 2 4 2 3" xfId="14354"/>
    <cellStyle name="注释 2 4 2 2 4 2 4" xfId="14355"/>
    <cellStyle name="注释 2 4 2 2 4 3" xfId="14356"/>
    <cellStyle name="注释 2 4 2 2 4 3 2" xfId="14357"/>
    <cellStyle name="注释 2 4 2 2 4 4" xfId="14358"/>
    <cellStyle name="注释 2 4 2 2 4 5" xfId="14359"/>
    <cellStyle name="注释 2 4 2 2 5" xfId="14360"/>
    <cellStyle name="注释 2 4 2 2 5 2" xfId="14361"/>
    <cellStyle name="注释 2 4 2 2 5 2 2" xfId="14362"/>
    <cellStyle name="注释 2 4 2 2 5 2 2 2" xfId="14363"/>
    <cellStyle name="注释 2 4 2 2 5 2 3" xfId="14364"/>
    <cellStyle name="注释 2 4 2 2 5 2 4" xfId="14365"/>
    <cellStyle name="注释 2 4 2 2 5 3" xfId="14366"/>
    <cellStyle name="注释 2 4 2 2 5 3 2" xfId="14367"/>
    <cellStyle name="注释 2 4 2 2 5 4" xfId="14368"/>
    <cellStyle name="注释 2 4 2 2 5 5" xfId="14369"/>
    <cellStyle name="注释 2 4 2 2 6" xfId="14370"/>
    <cellStyle name="注释 2 4 2 2 6 2" xfId="14371"/>
    <cellStyle name="注释 2 4 2 2 6 2 2" xfId="14372"/>
    <cellStyle name="注释 2 4 2 2 6 2 2 2" xfId="14373"/>
    <cellStyle name="注释 2 4 2 2 6 2 3" xfId="14374"/>
    <cellStyle name="注释 2 4 2 2 6 2 4" xfId="14375"/>
    <cellStyle name="注释 2 4 2 2 6 3" xfId="14376"/>
    <cellStyle name="注释 2 4 2 2 6 3 2" xfId="14377"/>
    <cellStyle name="注释 2 4 2 2 6 4" xfId="14378"/>
    <cellStyle name="注释 2 4 2 2 6 5" xfId="14379"/>
    <cellStyle name="注释 2 4 2 2 7" xfId="14380"/>
    <cellStyle name="注释 2 4 2 2 7 2" xfId="14381"/>
    <cellStyle name="注释 2 4 2 2 7 2 2" xfId="14382"/>
    <cellStyle name="注释 2 4 2 2 7 3" xfId="14383"/>
    <cellStyle name="注释 2 4 2 2 7 4" xfId="14384"/>
    <cellStyle name="注释 2 4 2 2 8" xfId="14385"/>
    <cellStyle name="注释 2 4 2 2 8 2" xfId="14386"/>
    <cellStyle name="注释 2 4 2 2 9" xfId="14387"/>
    <cellStyle name="注释 2 4 2 3" xfId="14388"/>
    <cellStyle name="注释 2 4 2 3 2" xfId="14389"/>
    <cellStyle name="注释 2 4 2 3 2 2" xfId="14390"/>
    <cellStyle name="注释 2 4 2 3 2 2 2" xfId="14391"/>
    <cellStyle name="注释 2 4 2 3 2 2 2 2" xfId="14392"/>
    <cellStyle name="注释 2 4 2 3 2 2 2 2 2" xfId="14393"/>
    <cellStyle name="注释 2 4 2 3 2 2 2 3" xfId="14394"/>
    <cellStyle name="注释 2 4 2 3 2 2 2 4" xfId="14395"/>
    <cellStyle name="注释 2 4 2 3 2 2 3" xfId="14396"/>
    <cellStyle name="注释 2 4 2 3 2 2 3 2" xfId="14397"/>
    <cellStyle name="注释 2 4 2 3 2 2 4" xfId="14398"/>
    <cellStyle name="注释 2 4 2 3 2 2 5" xfId="14399"/>
    <cellStyle name="注释 2 4 2 3 2 3" xfId="14400"/>
    <cellStyle name="注释 2 4 2 3 2 3 2" xfId="14401"/>
    <cellStyle name="注释 2 4 2 3 2 3 2 2" xfId="14402"/>
    <cellStyle name="注释 2 4 2 3 2 3 2 2 2" xfId="14403"/>
    <cellStyle name="注释 2 4 2 3 2 3 2 3" xfId="14404"/>
    <cellStyle name="注释 2 4 2 3 2 3 2 4" xfId="14405"/>
    <cellStyle name="注释 2 4 2 3 2 3 3" xfId="14406"/>
    <cellStyle name="注释 2 4 2 3 2 3 3 2" xfId="14407"/>
    <cellStyle name="注释 2 4 2 3 2 3 4" xfId="14408"/>
    <cellStyle name="注释 2 4 2 3 2 3 5" xfId="14409"/>
    <cellStyle name="注释 2 4 2 3 2 4" xfId="14410"/>
    <cellStyle name="注释 2 4 2 3 2 4 2" xfId="14411"/>
    <cellStyle name="注释 2 4 2 3 2 4 2 2" xfId="14412"/>
    <cellStyle name="注释 2 4 2 3 2 4 3" xfId="14413"/>
    <cellStyle name="注释 2 4 2 3 2 4 4" xfId="14414"/>
    <cellStyle name="注释 2 4 2 3 2 5" xfId="14415"/>
    <cellStyle name="注释 2 4 2 3 2 5 2" xfId="14416"/>
    <cellStyle name="注释 2 4 2 3 2 6" xfId="14417"/>
    <cellStyle name="注释 2 4 2 3 2 7" xfId="14418"/>
    <cellStyle name="注释 2 4 2 3 3" xfId="14419"/>
    <cellStyle name="注释 2 4 2 3 3 2" xfId="14420"/>
    <cellStyle name="注释 2 4 2 3 3 2 2" xfId="14421"/>
    <cellStyle name="注释 2 4 2 3 3 2 2 2" xfId="14422"/>
    <cellStyle name="注释 2 4 2 3 3 2 3" xfId="14423"/>
    <cellStyle name="注释 2 4 2 3 3 2 4" xfId="14424"/>
    <cellStyle name="注释 2 4 2 3 3 3" xfId="14425"/>
    <cellStyle name="注释 2 4 2 3 3 3 2" xfId="14426"/>
    <cellStyle name="注释 2 4 2 3 3 4" xfId="14427"/>
    <cellStyle name="注释 2 4 2 3 3 5" xfId="14428"/>
    <cellStyle name="注释 2 4 2 3 4" xfId="14429"/>
    <cellStyle name="注释 2 4 2 3 4 2" xfId="14430"/>
    <cellStyle name="注释 2 4 2 3 4 2 2" xfId="14431"/>
    <cellStyle name="注释 2 4 2 3 4 2 2 2" xfId="14432"/>
    <cellStyle name="注释 2 4 2 3 4 2 3" xfId="14433"/>
    <cellStyle name="注释 2 4 2 3 4 2 4" xfId="14434"/>
    <cellStyle name="注释 2 4 2 3 4 3" xfId="14435"/>
    <cellStyle name="注释 2 4 2 3 4 3 2" xfId="14436"/>
    <cellStyle name="注释 2 4 2 3 4 4" xfId="14437"/>
    <cellStyle name="注释 2 4 2 3 4 5" xfId="14438"/>
    <cellStyle name="注释 2 4 2 3 5" xfId="14439"/>
    <cellStyle name="注释 2 4 2 3 5 2" xfId="14440"/>
    <cellStyle name="注释 2 4 2 3 5 2 2" xfId="14441"/>
    <cellStyle name="注释 2 4 2 3 5 2 2 2" xfId="14442"/>
    <cellStyle name="注释 2 4 2 3 5 2 3" xfId="14443"/>
    <cellStyle name="注释 2 4 2 3 5 2 4" xfId="14444"/>
    <cellStyle name="注释 2 4 2 3 5 3" xfId="14445"/>
    <cellStyle name="注释 2 4 2 3 5 3 2" xfId="14446"/>
    <cellStyle name="注释 2 4 2 3 5 4" xfId="14447"/>
    <cellStyle name="注释 2 4 2 3 5 5" xfId="14448"/>
    <cellStyle name="注释 2 4 2 3 6" xfId="14449"/>
    <cellStyle name="注释 2 4 2 3 6 2" xfId="14450"/>
    <cellStyle name="注释 2 4 2 3 6 2 2" xfId="14451"/>
    <cellStyle name="注释 2 4 2 3 6 3" xfId="14452"/>
    <cellStyle name="注释 2 4 2 3 6 4" xfId="14453"/>
    <cellStyle name="注释 2 4 2 3 7" xfId="14454"/>
    <cellStyle name="注释 2 4 2 3 7 2" xfId="14455"/>
    <cellStyle name="注释 2 4 2 3 8" xfId="14456"/>
    <cellStyle name="注释 2 4 2 3 9" xfId="14457"/>
    <cellStyle name="注释 2 4 2 4" xfId="14458"/>
    <cellStyle name="注释 2 4 2 4 2" xfId="14459"/>
    <cellStyle name="注释 2 4 2 4 2 2" xfId="14460"/>
    <cellStyle name="注释 2 4 2 4 2 2 2" xfId="14461"/>
    <cellStyle name="注释 2 4 2 4 2 2 2 2" xfId="14462"/>
    <cellStyle name="注释 2 4 2 4 2 2 3" xfId="14463"/>
    <cellStyle name="注释 2 4 2 4 2 2 4" xfId="14464"/>
    <cellStyle name="注释 2 4 2 4 2 3" xfId="14465"/>
    <cellStyle name="注释 2 4 2 4 2 3 2" xfId="14466"/>
    <cellStyle name="注释 2 4 2 4 2 4" xfId="14467"/>
    <cellStyle name="注释 2 4 2 4 2 5" xfId="14468"/>
    <cellStyle name="注释 2 4 2 4 3" xfId="14469"/>
    <cellStyle name="注释 2 4 2 4 3 2" xfId="14470"/>
    <cellStyle name="注释 2 4 2 4 3 2 2" xfId="14471"/>
    <cellStyle name="注释 2 4 2 4 3 2 2 2" xfId="14472"/>
    <cellStyle name="注释 2 4 2 4 3 2 3" xfId="14473"/>
    <cellStyle name="注释 2 4 2 4 3 2 4" xfId="14474"/>
    <cellStyle name="注释 2 4 2 4 3 3" xfId="14475"/>
    <cellStyle name="注释 2 4 2 4 3 3 2" xfId="14476"/>
    <cellStyle name="注释 2 4 2 4 3 4" xfId="14477"/>
    <cellStyle name="注释 2 4 2 4 3 5" xfId="14478"/>
    <cellStyle name="注释 2 4 2 4 4" xfId="14479"/>
    <cellStyle name="注释 2 4 2 4 4 2" xfId="14480"/>
    <cellStyle name="注释 2 4 2 4 4 2 2" xfId="14481"/>
    <cellStyle name="注释 2 4 2 4 4 3" xfId="14482"/>
    <cellStyle name="注释 2 4 2 4 4 4" xfId="14483"/>
    <cellStyle name="注释 2 4 2 4 5" xfId="14484"/>
    <cellStyle name="注释 2 4 2 4 5 2" xfId="14485"/>
    <cellStyle name="注释 2 4 2 4 6" xfId="14486"/>
    <cellStyle name="注释 2 4 2 4 7" xfId="14487"/>
    <cellStyle name="注释 2 4 2 5" xfId="14488"/>
    <cellStyle name="注释 2 4 2 5 2" xfId="14489"/>
    <cellStyle name="注释 2 4 2 5 2 2" xfId="14490"/>
    <cellStyle name="注释 2 4 2 5 2 2 2" xfId="14491"/>
    <cellStyle name="注释 2 4 2 5 2 3" xfId="14492"/>
    <cellStyle name="注释 2 4 2 5 2 4" xfId="14493"/>
    <cellStyle name="注释 2 4 2 5 3" xfId="14494"/>
    <cellStyle name="注释 2 4 2 5 3 2" xfId="14495"/>
    <cellStyle name="注释 2 4 2 5 4" xfId="14496"/>
    <cellStyle name="注释 2 4 2 5 5" xfId="14497"/>
    <cellStyle name="注释 2 4 2 6" xfId="14498"/>
    <cellStyle name="注释 2 4 2 6 2" xfId="14499"/>
    <cellStyle name="注释 2 4 2 6 2 2" xfId="14500"/>
    <cellStyle name="注释 2 4 2 6 2 2 2" xfId="14501"/>
    <cellStyle name="注释 2 4 2 6 2 3" xfId="14502"/>
    <cellStyle name="注释 2 4 2 6 2 4" xfId="14503"/>
    <cellStyle name="注释 2 4 2 6 3" xfId="14504"/>
    <cellStyle name="注释 2 4 2 6 3 2" xfId="14505"/>
    <cellStyle name="注释 2 4 2 6 4" xfId="14506"/>
    <cellStyle name="注释 2 4 2 6 5" xfId="14507"/>
    <cellStyle name="注释 2 4 2 7" xfId="14508"/>
    <cellStyle name="注释 2 4 2 7 2" xfId="14509"/>
    <cellStyle name="注释 2 4 2 7 2 2" xfId="14510"/>
    <cellStyle name="注释 2 4 2 7 2 2 2" xfId="14511"/>
    <cellStyle name="注释 2 4 2 7 2 3" xfId="14512"/>
    <cellStyle name="注释 2 4 2 7 2 4" xfId="14513"/>
    <cellStyle name="注释 2 4 2 7 3" xfId="14514"/>
    <cellStyle name="注释 2 4 2 7 3 2" xfId="14515"/>
    <cellStyle name="注释 2 4 2 7 4" xfId="14516"/>
    <cellStyle name="注释 2 4 2 7 5" xfId="14517"/>
    <cellStyle name="注释 2 4 2 8" xfId="14518"/>
    <cellStyle name="注释 2 4 2 8 2" xfId="14519"/>
    <cellStyle name="注释 2 4 2 8 2 2" xfId="14520"/>
    <cellStyle name="注释 2 4 2 8 3" xfId="14521"/>
    <cellStyle name="注释 2 4 2 8 4" xfId="14522"/>
    <cellStyle name="注释 2 4 2 9" xfId="14523"/>
    <cellStyle name="注释 2 4 2 9 2" xfId="14524"/>
    <cellStyle name="注释 2 4 3" xfId="14525"/>
    <cellStyle name="注释 2 4 3 10" xfId="14526"/>
    <cellStyle name="注释 2 4 3 2" xfId="14527"/>
    <cellStyle name="注释 2 4 3 2 2" xfId="14528"/>
    <cellStyle name="注释 2 4 3 2 2 2" xfId="14529"/>
    <cellStyle name="注释 2 4 3 2 2 2 2" xfId="14530"/>
    <cellStyle name="注释 2 4 3 2 2 2 2 2" xfId="14531"/>
    <cellStyle name="注释 2 4 3 2 2 2 2 2 2" xfId="14532"/>
    <cellStyle name="注释 2 4 3 2 2 2 2 3" xfId="14533"/>
    <cellStyle name="注释 2 4 3 2 2 2 2 4" xfId="14534"/>
    <cellStyle name="注释 2 4 3 2 2 2 3" xfId="14535"/>
    <cellStyle name="注释 2 4 3 2 2 2 3 2" xfId="14536"/>
    <cellStyle name="注释 2 4 3 2 2 2 4" xfId="14537"/>
    <cellStyle name="注释 2 4 3 2 2 2 5" xfId="14538"/>
    <cellStyle name="注释 2 4 3 2 2 3" xfId="14539"/>
    <cellStyle name="注释 2 4 3 2 2 3 2" xfId="14540"/>
    <cellStyle name="注释 2 4 3 2 2 3 2 2" xfId="14541"/>
    <cellStyle name="注释 2 4 3 2 2 3 2 2 2" xfId="14542"/>
    <cellStyle name="注释 2 4 3 2 2 3 2 3" xfId="14543"/>
    <cellStyle name="注释 2 4 3 2 2 3 2 4" xfId="14544"/>
    <cellStyle name="注释 2 4 3 2 2 3 3" xfId="14545"/>
    <cellStyle name="注释 2 4 3 2 2 3 3 2" xfId="14546"/>
    <cellStyle name="注释 2 4 3 2 2 3 4" xfId="14547"/>
    <cellStyle name="注释 2 4 3 2 2 3 5" xfId="14548"/>
    <cellStyle name="注释 2 4 3 2 2 4" xfId="14549"/>
    <cellStyle name="注释 2 4 3 2 2 4 2" xfId="14550"/>
    <cellStyle name="注释 2 4 3 2 2 4 2 2" xfId="14551"/>
    <cellStyle name="注释 2 4 3 2 2 4 3" xfId="14552"/>
    <cellStyle name="注释 2 4 3 2 2 4 4" xfId="14553"/>
    <cellStyle name="注释 2 4 3 2 2 5" xfId="14554"/>
    <cellStyle name="注释 2 4 3 2 2 5 2" xfId="14555"/>
    <cellStyle name="注释 2 4 3 2 2 6" xfId="14556"/>
    <cellStyle name="注释 2 4 3 2 2 7" xfId="14557"/>
    <cellStyle name="注释 2 4 3 2 3" xfId="14558"/>
    <cellStyle name="注释 2 4 3 2 3 2" xfId="14559"/>
    <cellStyle name="注释 2 4 3 2 3 2 2" xfId="14560"/>
    <cellStyle name="注释 2 4 3 2 3 2 2 2" xfId="14561"/>
    <cellStyle name="注释 2 4 3 2 3 2 3" xfId="14562"/>
    <cellStyle name="注释 2 4 3 2 3 2 4" xfId="14563"/>
    <cellStyle name="注释 2 4 3 2 3 3" xfId="14564"/>
    <cellStyle name="注释 2 4 3 2 3 3 2" xfId="14565"/>
    <cellStyle name="注释 2 4 3 2 3 4" xfId="14566"/>
    <cellStyle name="注释 2 4 3 2 3 5" xfId="14567"/>
    <cellStyle name="注释 2 4 3 2 4" xfId="14568"/>
    <cellStyle name="注释 2 4 3 2 4 2" xfId="14569"/>
    <cellStyle name="注释 2 4 3 2 4 2 2" xfId="14570"/>
    <cellStyle name="注释 2 4 3 2 4 2 2 2" xfId="14571"/>
    <cellStyle name="注释 2 4 3 2 4 2 3" xfId="14572"/>
    <cellStyle name="注释 2 4 3 2 4 2 4" xfId="14573"/>
    <cellStyle name="注释 2 4 3 2 4 3" xfId="14574"/>
    <cellStyle name="注释 2 4 3 2 4 3 2" xfId="14575"/>
    <cellStyle name="注释 2 4 3 2 4 4" xfId="14576"/>
    <cellStyle name="注释 2 4 3 2 4 5" xfId="14577"/>
    <cellStyle name="注释 2 4 3 2 5" xfId="14578"/>
    <cellStyle name="注释 2 4 3 2 5 2" xfId="14579"/>
    <cellStyle name="注释 2 4 3 2 5 2 2" xfId="14580"/>
    <cellStyle name="注释 2 4 3 2 5 2 2 2" xfId="14581"/>
    <cellStyle name="注释 2 4 3 2 5 2 3" xfId="14582"/>
    <cellStyle name="注释 2 4 3 2 5 2 4" xfId="14583"/>
    <cellStyle name="注释 2 4 3 2 5 3" xfId="14584"/>
    <cellStyle name="注释 2 4 3 2 5 3 2" xfId="14585"/>
    <cellStyle name="注释 2 4 3 2 5 4" xfId="14586"/>
    <cellStyle name="注释 2 4 3 2 5 5" xfId="14587"/>
    <cellStyle name="注释 2 4 3 2 6" xfId="14588"/>
    <cellStyle name="注释 2 4 3 2 6 2" xfId="14589"/>
    <cellStyle name="注释 2 4 3 2 6 2 2" xfId="14590"/>
    <cellStyle name="注释 2 4 3 2 6 3" xfId="14591"/>
    <cellStyle name="注释 2 4 3 2 6 4" xfId="14592"/>
    <cellStyle name="注释 2 4 3 2 7" xfId="14593"/>
    <cellStyle name="注释 2 4 3 2 7 2" xfId="14594"/>
    <cellStyle name="注释 2 4 3 2 8" xfId="14595"/>
    <cellStyle name="注释 2 4 3 2 9" xfId="14596"/>
    <cellStyle name="注释 2 4 3 3" xfId="14597"/>
    <cellStyle name="注释 2 4 3 3 2" xfId="14598"/>
    <cellStyle name="注释 2 4 3 3 2 2" xfId="14599"/>
    <cellStyle name="注释 2 4 3 3 2 2 2" xfId="14600"/>
    <cellStyle name="注释 2 4 3 3 2 2 2 2" xfId="14601"/>
    <cellStyle name="注释 2 4 3 3 2 2 3" xfId="14602"/>
    <cellStyle name="注释 2 4 3 3 2 2 4" xfId="14603"/>
    <cellStyle name="注释 2 4 3 3 2 3" xfId="14604"/>
    <cellStyle name="注释 2 4 3 3 2 3 2" xfId="14605"/>
    <cellStyle name="注释 2 4 3 3 2 4" xfId="14606"/>
    <cellStyle name="注释 2 4 3 3 2 5" xfId="14607"/>
    <cellStyle name="注释 2 4 3 3 3" xfId="14608"/>
    <cellStyle name="注释 2 4 3 3 3 2" xfId="14609"/>
    <cellStyle name="注释 2 4 3 3 3 2 2" xfId="14610"/>
    <cellStyle name="注释 2 4 3 3 3 2 2 2" xfId="14611"/>
    <cellStyle name="注释 2 4 3 3 3 2 3" xfId="14612"/>
    <cellStyle name="注释 2 4 3 3 3 2 4" xfId="14613"/>
    <cellStyle name="注释 2 4 3 3 3 3" xfId="14614"/>
    <cellStyle name="注释 2 4 3 3 3 3 2" xfId="14615"/>
    <cellStyle name="注释 2 4 3 3 3 4" xfId="14616"/>
    <cellStyle name="注释 2 4 3 3 3 5" xfId="14617"/>
    <cellStyle name="注释 2 4 3 3 4" xfId="14618"/>
    <cellStyle name="注释 2 4 3 3 4 2" xfId="14619"/>
    <cellStyle name="注释 2 4 3 3 4 2 2" xfId="14620"/>
    <cellStyle name="注释 2 4 3 3 4 3" xfId="14621"/>
    <cellStyle name="注释 2 4 3 3 4 4" xfId="14622"/>
    <cellStyle name="注释 2 4 3 3 5" xfId="14623"/>
    <cellStyle name="注释 2 4 3 3 5 2" xfId="14624"/>
    <cellStyle name="注释 2 4 3 3 6" xfId="14625"/>
    <cellStyle name="注释 2 4 3 3 7" xfId="14626"/>
    <cellStyle name="注释 2 4 3 4" xfId="14627"/>
    <cellStyle name="注释 2 4 3 4 2" xfId="14628"/>
    <cellStyle name="注释 2 4 3 4 2 2" xfId="14629"/>
    <cellStyle name="注释 2 4 3 4 2 2 2" xfId="14630"/>
    <cellStyle name="注释 2 4 3 4 2 3" xfId="14631"/>
    <cellStyle name="注释 2 4 3 4 2 4" xfId="14632"/>
    <cellStyle name="注释 2 4 3 4 3" xfId="14633"/>
    <cellStyle name="注释 2 4 3 4 3 2" xfId="14634"/>
    <cellStyle name="注释 2 4 3 4 4" xfId="14635"/>
    <cellStyle name="注释 2 4 3 4 5" xfId="14636"/>
    <cellStyle name="注释 2 4 3 5" xfId="14637"/>
    <cellStyle name="注释 2 4 3 5 2" xfId="14638"/>
    <cellStyle name="注释 2 4 3 5 2 2" xfId="14639"/>
    <cellStyle name="注释 2 4 3 5 2 2 2" xfId="14640"/>
    <cellStyle name="注释 2 4 3 5 2 3" xfId="14641"/>
    <cellStyle name="注释 2 4 3 5 2 4" xfId="14642"/>
    <cellStyle name="注释 2 4 3 5 3" xfId="14643"/>
    <cellStyle name="注释 2 4 3 5 3 2" xfId="14644"/>
    <cellStyle name="注释 2 4 3 5 4" xfId="14645"/>
    <cellStyle name="注释 2 4 3 5 5" xfId="14646"/>
    <cellStyle name="注释 2 4 3 6" xfId="14647"/>
    <cellStyle name="注释 2 4 3 6 2" xfId="14648"/>
    <cellStyle name="注释 2 4 3 6 2 2" xfId="14649"/>
    <cellStyle name="注释 2 4 3 6 2 2 2" xfId="14650"/>
    <cellStyle name="注释 2 4 3 6 2 3" xfId="14651"/>
    <cellStyle name="注释 2 4 3 6 2 4" xfId="14652"/>
    <cellStyle name="注释 2 4 3 6 3" xfId="14653"/>
    <cellStyle name="注释 2 4 3 6 3 2" xfId="14654"/>
    <cellStyle name="注释 2 4 3 6 4" xfId="14655"/>
    <cellStyle name="注释 2 4 3 6 5" xfId="14656"/>
    <cellStyle name="注释 2 4 3 7" xfId="14657"/>
    <cellStyle name="注释 2 4 3 7 2" xfId="14658"/>
    <cellStyle name="注释 2 4 3 7 2 2" xfId="14659"/>
    <cellStyle name="注释 2 4 3 7 3" xfId="14660"/>
    <cellStyle name="注释 2 4 3 7 4" xfId="14661"/>
    <cellStyle name="注释 2 4 3 8" xfId="14662"/>
    <cellStyle name="注释 2 4 3 8 2" xfId="14663"/>
    <cellStyle name="注释 2 4 3 9" xfId="14664"/>
    <cellStyle name="注释 2 4 4" xfId="14665"/>
    <cellStyle name="注释 2 4 4 10" xfId="14666"/>
    <cellStyle name="注释 2 4 4 2" xfId="14667"/>
    <cellStyle name="注释 2 4 4 2 2" xfId="14668"/>
    <cellStyle name="注释 2 4 4 2 2 2" xfId="14669"/>
    <cellStyle name="注释 2 4 4 2 2 2 2" xfId="14670"/>
    <cellStyle name="注释 2 4 4 2 2 2 2 2" xfId="14671"/>
    <cellStyle name="注释 2 4 4 2 2 2 2 2 2" xfId="14672"/>
    <cellStyle name="注释 2 4 4 2 2 2 2 3" xfId="14673"/>
    <cellStyle name="注释 2 4 4 2 2 2 2 4" xfId="14674"/>
    <cellStyle name="注释 2 4 4 2 2 2 3" xfId="14675"/>
    <cellStyle name="注释 2 4 4 2 2 2 3 2" xfId="14676"/>
    <cellStyle name="注释 2 4 4 2 2 2 4" xfId="14677"/>
    <cellStyle name="注释 2 4 4 2 2 2 5" xfId="14678"/>
    <cellStyle name="注释 2 4 4 2 2 3" xfId="14679"/>
    <cellStyle name="注释 2 4 4 2 2 3 2" xfId="14680"/>
    <cellStyle name="注释 2 4 4 2 2 3 2 2" xfId="14681"/>
    <cellStyle name="注释 2 4 4 2 2 3 2 2 2" xfId="14682"/>
    <cellStyle name="注释 2 4 4 2 2 3 2 3" xfId="14683"/>
    <cellStyle name="注释 2 4 4 2 2 3 2 4" xfId="14684"/>
    <cellStyle name="注释 2 4 4 2 2 3 3" xfId="14685"/>
    <cellStyle name="注释 2 4 4 2 2 3 3 2" xfId="14686"/>
    <cellStyle name="注释 2 4 4 2 2 3 4" xfId="14687"/>
    <cellStyle name="注释 2 4 4 2 2 3 5" xfId="14688"/>
    <cellStyle name="注释 2 4 4 2 2 4" xfId="14689"/>
    <cellStyle name="注释 2 4 4 2 2 4 2" xfId="14690"/>
    <cellStyle name="注释 2 4 4 2 2 4 2 2" xfId="14691"/>
    <cellStyle name="注释 2 4 4 2 2 4 3" xfId="14692"/>
    <cellStyle name="注释 2 4 4 2 2 4 4" xfId="14693"/>
    <cellStyle name="注释 2 4 4 2 2 5" xfId="14694"/>
    <cellStyle name="注释 2 4 4 2 2 5 2" xfId="14695"/>
    <cellStyle name="注释 2 4 4 2 2 6" xfId="14696"/>
    <cellStyle name="注释 2 4 4 2 2 7" xfId="14697"/>
    <cellStyle name="注释 2 4 4 2 3" xfId="14698"/>
    <cellStyle name="注释 2 4 4 2 3 2" xfId="14699"/>
    <cellStyle name="注释 2 4 4 2 3 2 2" xfId="14700"/>
    <cellStyle name="注释 2 4 4 2 3 2 2 2" xfId="14701"/>
    <cellStyle name="注释 2 4 4 2 3 2 3" xfId="14702"/>
    <cellStyle name="注释 2 4 4 2 3 2 4" xfId="14703"/>
    <cellStyle name="注释 2 4 4 2 3 3" xfId="14704"/>
    <cellStyle name="注释 2 4 4 2 3 3 2" xfId="14705"/>
    <cellStyle name="注释 2 4 4 2 3 4" xfId="14706"/>
    <cellStyle name="注释 2 4 4 2 3 5" xfId="14707"/>
    <cellStyle name="注释 2 4 4 2 4" xfId="14708"/>
    <cellStyle name="注释 2 4 4 2 4 2" xfId="14709"/>
    <cellStyle name="注释 2 4 4 2 4 2 2" xfId="14710"/>
    <cellStyle name="注释 2 4 4 2 4 2 2 2" xfId="14711"/>
    <cellStyle name="注释 2 4 4 2 4 2 3" xfId="14712"/>
    <cellStyle name="注释 2 4 4 2 4 2 4" xfId="14713"/>
    <cellStyle name="注释 2 4 4 2 4 3" xfId="14714"/>
    <cellStyle name="注释 2 4 4 2 4 3 2" xfId="14715"/>
    <cellStyle name="注释 2 4 4 2 4 4" xfId="14716"/>
    <cellStyle name="注释 2 4 4 2 4 5" xfId="14717"/>
    <cellStyle name="注释 2 4 4 2 5" xfId="14718"/>
    <cellStyle name="注释 2 4 4 2 5 2" xfId="14719"/>
    <cellStyle name="注释 2 4 4 2 5 2 2" xfId="14720"/>
    <cellStyle name="注释 2 4 4 2 5 2 2 2" xfId="14721"/>
    <cellStyle name="注释 2 4 4 2 5 2 3" xfId="14722"/>
    <cellStyle name="注释 2 4 4 2 5 2 4" xfId="14723"/>
    <cellStyle name="注释 2 4 4 2 5 3" xfId="14724"/>
    <cellStyle name="注释 2 4 4 2 5 3 2" xfId="14725"/>
    <cellStyle name="注释 2 4 4 2 5 4" xfId="14726"/>
    <cellStyle name="注释 2 4 4 2 5 5" xfId="14727"/>
    <cellStyle name="注释 2 4 4 2 6" xfId="14728"/>
    <cellStyle name="注释 2 4 4 2 6 2" xfId="14729"/>
    <cellStyle name="注释 2 4 4 2 6 2 2" xfId="14730"/>
    <cellStyle name="注释 2 4 4 2 6 3" xfId="14731"/>
    <cellStyle name="注释 2 4 4 2 6 4" xfId="14732"/>
    <cellStyle name="注释 2 4 4 2 7" xfId="14733"/>
    <cellStyle name="注释 2 4 4 2 7 2" xfId="14734"/>
    <cellStyle name="注释 2 4 4 2 8" xfId="14735"/>
    <cellStyle name="注释 2 4 4 2 9" xfId="14736"/>
    <cellStyle name="注释 2 4 4 3" xfId="14737"/>
    <cellStyle name="注释 2 4 4 3 2" xfId="14738"/>
    <cellStyle name="注释 2 4 4 3 2 2" xfId="14739"/>
    <cellStyle name="注释 2 4 4 3 2 2 2" xfId="14740"/>
    <cellStyle name="注释 2 4 4 3 2 2 2 2" xfId="14741"/>
    <cellStyle name="注释 2 4 4 3 2 2 3" xfId="14742"/>
    <cellStyle name="注释 2 4 4 3 2 2 4" xfId="14743"/>
    <cellStyle name="注释 2 4 4 3 2 3" xfId="14744"/>
    <cellStyle name="注释 2 4 4 3 2 3 2" xfId="14745"/>
    <cellStyle name="注释 2 4 4 3 2 4" xfId="14746"/>
    <cellStyle name="注释 2 4 4 3 2 5" xfId="14747"/>
    <cellStyle name="注释 2 4 4 3 3" xfId="14748"/>
    <cellStyle name="注释 2 4 4 3 3 2" xfId="14749"/>
    <cellStyle name="注释 2 4 4 3 3 2 2" xfId="14750"/>
    <cellStyle name="注释 2 4 4 3 3 2 2 2" xfId="14751"/>
    <cellStyle name="注释 2 4 4 3 3 2 3" xfId="14752"/>
    <cellStyle name="注释 2 4 4 3 3 2 4" xfId="14753"/>
    <cellStyle name="注释 2 4 4 3 3 3" xfId="14754"/>
    <cellStyle name="注释 2 4 4 3 3 3 2" xfId="14755"/>
    <cellStyle name="注释 2 4 4 3 3 4" xfId="14756"/>
    <cellStyle name="注释 2 4 4 3 3 5" xfId="14757"/>
    <cellStyle name="注释 2 4 4 3 4" xfId="14758"/>
    <cellStyle name="注释 2 4 4 3 4 2" xfId="14759"/>
    <cellStyle name="注释 2 4 4 3 4 2 2" xfId="14760"/>
    <cellStyle name="注释 2 4 4 3 4 3" xfId="14761"/>
    <cellStyle name="注释 2 4 4 3 4 4" xfId="14762"/>
    <cellStyle name="注释 2 4 4 3 5" xfId="14763"/>
    <cellStyle name="注释 2 4 4 3 5 2" xfId="14764"/>
    <cellStyle name="注释 2 4 4 3 6" xfId="14765"/>
    <cellStyle name="注释 2 4 4 3 7" xfId="14766"/>
    <cellStyle name="注释 2 4 4 4" xfId="14767"/>
    <cellStyle name="注释 2 4 4 4 2" xfId="14768"/>
    <cellStyle name="注释 2 4 4 4 2 2" xfId="14769"/>
    <cellStyle name="注释 2 4 4 4 2 2 2" xfId="14770"/>
    <cellStyle name="注释 2 4 4 4 2 3" xfId="14771"/>
    <cellStyle name="注释 2 4 4 4 2 4" xfId="14772"/>
    <cellStyle name="注释 2 4 4 4 3" xfId="14773"/>
    <cellStyle name="注释 2 4 4 4 3 2" xfId="14774"/>
    <cellStyle name="注释 2 4 4 4 4" xfId="14775"/>
    <cellStyle name="注释 2 4 4 4 5" xfId="14776"/>
    <cellStyle name="注释 2 4 4 5" xfId="14777"/>
    <cellStyle name="注释 2 4 4 5 2" xfId="14778"/>
    <cellStyle name="注释 2 4 4 5 2 2" xfId="14779"/>
    <cellStyle name="注释 2 4 4 5 2 2 2" xfId="14780"/>
    <cellStyle name="注释 2 4 4 5 2 3" xfId="14781"/>
    <cellStyle name="注释 2 4 4 5 2 4" xfId="14782"/>
    <cellStyle name="注释 2 4 4 5 3" xfId="14783"/>
    <cellStyle name="注释 2 4 4 5 3 2" xfId="14784"/>
    <cellStyle name="注释 2 4 4 5 4" xfId="14785"/>
    <cellStyle name="注释 2 4 4 5 5" xfId="14786"/>
    <cellStyle name="注释 2 4 4 6" xfId="14787"/>
    <cellStyle name="注释 2 4 4 6 2" xfId="14788"/>
    <cellStyle name="注释 2 4 4 6 2 2" xfId="14789"/>
    <cellStyle name="注释 2 4 4 6 2 2 2" xfId="14790"/>
    <cellStyle name="注释 2 4 4 6 2 3" xfId="14791"/>
    <cellStyle name="注释 2 4 4 6 2 4" xfId="14792"/>
    <cellStyle name="注释 2 4 4 6 3" xfId="14793"/>
    <cellStyle name="注释 2 4 4 6 3 2" xfId="14794"/>
    <cellStyle name="注释 2 4 4 6 4" xfId="14795"/>
    <cellStyle name="注释 2 4 4 6 5" xfId="14796"/>
    <cellStyle name="注释 2 4 4 7" xfId="14797"/>
    <cellStyle name="注释 2 4 4 7 2" xfId="14798"/>
    <cellStyle name="注释 2 4 4 7 2 2" xfId="14799"/>
    <cellStyle name="注释 2 4 4 7 3" xfId="14800"/>
    <cellStyle name="注释 2 4 4 7 4" xfId="14801"/>
    <cellStyle name="注释 2 4 4 8" xfId="14802"/>
    <cellStyle name="注释 2 4 4 8 2" xfId="14803"/>
    <cellStyle name="注释 2 4 4 9" xfId="14804"/>
    <cellStyle name="注释 2 4 5" xfId="14805"/>
    <cellStyle name="注释 2 4 5 2" xfId="14806"/>
    <cellStyle name="注释 2 4 5 2 2" xfId="14807"/>
    <cellStyle name="注释 2 4 5 2 2 2" xfId="14808"/>
    <cellStyle name="注释 2 4 5 2 2 2 2" xfId="14809"/>
    <cellStyle name="注释 2 4 5 2 2 2 2 2" xfId="14810"/>
    <cellStyle name="注释 2 4 5 2 2 2 3" xfId="14811"/>
    <cellStyle name="注释 2 4 5 2 2 2 4" xfId="14812"/>
    <cellStyle name="注释 2 4 5 2 2 3" xfId="14813"/>
    <cellStyle name="注释 2 4 5 2 2 3 2" xfId="14814"/>
    <cellStyle name="注释 2 4 5 2 2 4" xfId="14815"/>
    <cellStyle name="注释 2 4 5 2 2 5" xfId="14816"/>
    <cellStyle name="注释 2 4 5 2 3" xfId="14817"/>
    <cellStyle name="注释 2 4 5 2 3 2" xfId="14818"/>
    <cellStyle name="注释 2 4 5 2 3 2 2" xfId="14819"/>
    <cellStyle name="注释 2 4 5 2 3 2 2 2" xfId="14820"/>
    <cellStyle name="注释 2 4 5 2 3 2 3" xfId="14821"/>
    <cellStyle name="注释 2 4 5 2 3 2 4" xfId="14822"/>
    <cellStyle name="注释 2 4 5 2 3 3" xfId="14823"/>
    <cellStyle name="注释 2 4 5 2 3 3 2" xfId="14824"/>
    <cellStyle name="注释 2 4 5 2 3 4" xfId="14825"/>
    <cellStyle name="注释 2 4 5 2 3 5" xfId="14826"/>
    <cellStyle name="注释 2 4 5 2 4" xfId="14827"/>
    <cellStyle name="注释 2 4 5 2 4 2" xfId="14828"/>
    <cellStyle name="注释 2 4 5 2 4 2 2" xfId="14829"/>
    <cellStyle name="注释 2 4 5 2 4 3" xfId="14830"/>
    <cellStyle name="注释 2 4 5 2 4 4" xfId="14831"/>
    <cellStyle name="注释 2 4 5 2 5" xfId="14832"/>
    <cellStyle name="注释 2 4 5 2 5 2" xfId="14833"/>
    <cellStyle name="注释 2 4 5 2 6" xfId="14834"/>
    <cellStyle name="注释 2 4 5 2 7" xfId="14835"/>
    <cellStyle name="注释 2 4 5 3" xfId="14836"/>
    <cellStyle name="注释 2 4 5 3 2" xfId="14837"/>
    <cellStyle name="注释 2 4 5 3 2 2" xfId="14838"/>
    <cellStyle name="注释 2 4 5 3 2 2 2" xfId="14839"/>
    <cellStyle name="注释 2 4 5 3 2 3" xfId="14840"/>
    <cellStyle name="注释 2 4 5 3 2 4" xfId="14841"/>
    <cellStyle name="注释 2 4 5 3 3" xfId="14842"/>
    <cellStyle name="注释 2 4 5 3 3 2" xfId="14843"/>
    <cellStyle name="注释 2 4 5 3 4" xfId="14844"/>
    <cellStyle name="注释 2 4 5 3 5" xfId="14845"/>
    <cellStyle name="注释 2 4 5 4" xfId="14846"/>
    <cellStyle name="注释 2 4 5 4 2" xfId="14847"/>
    <cellStyle name="注释 2 4 5 4 2 2" xfId="14848"/>
    <cellStyle name="注释 2 4 5 4 2 2 2" xfId="14849"/>
    <cellStyle name="注释 2 4 5 4 2 3" xfId="14850"/>
    <cellStyle name="注释 2 4 5 4 2 4" xfId="14851"/>
    <cellStyle name="注释 2 4 5 4 3" xfId="14852"/>
    <cellStyle name="注释 2 4 5 4 3 2" xfId="14853"/>
    <cellStyle name="注释 2 4 5 4 4" xfId="14854"/>
    <cellStyle name="注释 2 4 5 4 5" xfId="14855"/>
    <cellStyle name="注释 2 4 5 5" xfId="14856"/>
    <cellStyle name="注释 2 4 5 5 2" xfId="14857"/>
    <cellStyle name="注释 2 4 5 5 2 2" xfId="14858"/>
    <cellStyle name="注释 2 4 5 5 2 2 2" xfId="14859"/>
    <cellStyle name="注释 2 4 5 5 2 3" xfId="14860"/>
    <cellStyle name="注释 2 4 5 5 2 4" xfId="14861"/>
    <cellStyle name="注释 2 4 5 5 3" xfId="14862"/>
    <cellStyle name="注释 2 4 5 5 3 2" xfId="14863"/>
    <cellStyle name="注释 2 4 5 5 4" xfId="14864"/>
    <cellStyle name="注释 2 4 5 5 5" xfId="14865"/>
    <cellStyle name="注释 2 4 5 6" xfId="14866"/>
    <cellStyle name="注释 2 4 5 6 2" xfId="14867"/>
    <cellStyle name="注释 2 4 5 6 2 2" xfId="14868"/>
    <cellStyle name="注释 2 4 5 6 3" xfId="14869"/>
    <cellStyle name="注释 2 4 5 6 4" xfId="14870"/>
    <cellStyle name="注释 2 4 5 7" xfId="14871"/>
    <cellStyle name="注释 2 4 5 7 2" xfId="14872"/>
    <cellStyle name="注释 2 4 5 8" xfId="14873"/>
    <cellStyle name="注释 2 4 5 9" xfId="14874"/>
    <cellStyle name="注释 2 4 6" xfId="14875"/>
    <cellStyle name="注释 2 4 6 2" xfId="14876"/>
    <cellStyle name="注释 2 4 6 2 2" xfId="14877"/>
    <cellStyle name="注释 2 4 6 2 2 2" xfId="14878"/>
    <cellStyle name="注释 2 4 6 2 2 2 2" xfId="14879"/>
    <cellStyle name="注释 2 4 6 2 2 3" xfId="14880"/>
    <cellStyle name="注释 2 4 6 2 2 4" xfId="14881"/>
    <cellStyle name="注释 2 4 6 2 3" xfId="14882"/>
    <cellStyle name="注释 2 4 6 2 3 2" xfId="14883"/>
    <cellStyle name="注释 2 4 6 2 4" xfId="14884"/>
    <cellStyle name="注释 2 4 6 2 5" xfId="14885"/>
    <cellStyle name="注释 2 4 6 3" xfId="14886"/>
    <cellStyle name="注释 2 4 6 3 2" xfId="14887"/>
    <cellStyle name="注释 2 4 6 3 2 2" xfId="14888"/>
    <cellStyle name="注释 2 4 6 3 2 2 2" xfId="14889"/>
    <cellStyle name="注释 2 4 6 3 2 3" xfId="14890"/>
    <cellStyle name="注释 2 4 6 3 2 4" xfId="14891"/>
    <cellStyle name="注释 2 4 6 3 3" xfId="14892"/>
    <cellStyle name="注释 2 4 6 3 3 2" xfId="14893"/>
    <cellStyle name="注释 2 4 6 3 4" xfId="14894"/>
    <cellStyle name="注释 2 4 6 3 5" xfId="14895"/>
    <cellStyle name="注释 2 4 6 4" xfId="14896"/>
    <cellStyle name="注释 2 4 6 4 2" xfId="14897"/>
    <cellStyle name="注释 2 4 6 4 2 2" xfId="14898"/>
    <cellStyle name="注释 2 4 6 4 3" xfId="14899"/>
    <cellStyle name="注释 2 4 6 4 4" xfId="14900"/>
    <cellStyle name="注释 2 4 6 5" xfId="14901"/>
    <cellStyle name="注释 2 4 6 5 2" xfId="14902"/>
    <cellStyle name="注释 2 4 6 6" xfId="14903"/>
    <cellStyle name="注释 2 4 6 7" xfId="14904"/>
    <cellStyle name="注释 2 4 7" xfId="14905"/>
    <cellStyle name="注释 2 4 7 2" xfId="14906"/>
    <cellStyle name="注释 2 4 7 2 2" xfId="14907"/>
    <cellStyle name="注释 2 4 7 2 2 2" xfId="14908"/>
    <cellStyle name="注释 2 4 7 2 3" xfId="14909"/>
    <cellStyle name="注释 2 4 7 2 4" xfId="14910"/>
    <cellStyle name="注释 2 4 7 3" xfId="14911"/>
    <cellStyle name="注释 2 4 7 3 2" xfId="14912"/>
    <cellStyle name="注释 2 4 7 4" xfId="14913"/>
    <cellStyle name="注释 2 4 7 5" xfId="14914"/>
    <cellStyle name="注释 2 4 8" xfId="14915"/>
    <cellStyle name="注释 2 4 8 2" xfId="14916"/>
    <cellStyle name="注释 2 4 8 2 2" xfId="14917"/>
    <cellStyle name="注释 2 4 8 2 2 2" xfId="14918"/>
    <cellStyle name="注释 2 4 8 2 3" xfId="14919"/>
    <cellStyle name="注释 2 4 8 2 4" xfId="14920"/>
    <cellStyle name="注释 2 4 8 3" xfId="14921"/>
    <cellStyle name="注释 2 4 8 3 2" xfId="14922"/>
    <cellStyle name="注释 2 4 8 4" xfId="14923"/>
    <cellStyle name="注释 2 4 8 5" xfId="14924"/>
    <cellStyle name="注释 2 4 9" xfId="14925"/>
    <cellStyle name="注释 2 4 9 2" xfId="14926"/>
    <cellStyle name="注释 2 4 9 2 2" xfId="14927"/>
    <cellStyle name="注释 2 4 9 2 2 2" xfId="14928"/>
    <cellStyle name="注释 2 4 9 2 3" xfId="14929"/>
    <cellStyle name="注释 2 4 9 2 4" xfId="14930"/>
    <cellStyle name="注释 2 4 9 3" xfId="14931"/>
    <cellStyle name="注释 2 4 9 3 2" xfId="14932"/>
    <cellStyle name="注释 2 4 9 4" xfId="14933"/>
    <cellStyle name="注释 2 4 9 5" xfId="14934"/>
    <cellStyle name="注释 2 5" xfId="14935"/>
    <cellStyle name="注释 2 5 10" xfId="14936"/>
    <cellStyle name="注释 2 5 10 2" xfId="14937"/>
    <cellStyle name="注释 2 5 11" xfId="14938"/>
    <cellStyle name="注释 2 5 12" xfId="14939"/>
    <cellStyle name="注释 2 5 2" xfId="14940"/>
    <cellStyle name="注释 2 5 2 10" xfId="14941"/>
    <cellStyle name="注释 2 5 2 2" xfId="14942"/>
    <cellStyle name="注释 2 5 2 2 2" xfId="14943"/>
    <cellStyle name="注释 2 5 2 2 2 2" xfId="14944"/>
    <cellStyle name="注释 2 5 2 2 2 2 2" xfId="14945"/>
    <cellStyle name="注释 2 5 2 2 2 2 2 2" xfId="14946"/>
    <cellStyle name="注释 2 5 2 2 2 2 2 2 2" xfId="14947"/>
    <cellStyle name="注释 2 5 2 2 2 2 2 3" xfId="14948"/>
    <cellStyle name="注释 2 5 2 2 2 2 2 4" xfId="14949"/>
    <cellStyle name="注释 2 5 2 2 2 2 3" xfId="14950"/>
    <cellStyle name="注释 2 5 2 2 2 2 3 2" xfId="14951"/>
    <cellStyle name="注释 2 5 2 2 2 2 4" xfId="14952"/>
    <cellStyle name="注释 2 5 2 2 2 2 5" xfId="14953"/>
    <cellStyle name="注释 2 5 2 2 2 3" xfId="14954"/>
    <cellStyle name="注释 2 5 2 2 2 3 2" xfId="14955"/>
    <cellStyle name="注释 2 5 2 2 2 3 2 2" xfId="14956"/>
    <cellStyle name="注释 2 5 2 2 2 3 2 2 2" xfId="14957"/>
    <cellStyle name="注释 2 5 2 2 2 3 2 3" xfId="14958"/>
    <cellStyle name="注释 2 5 2 2 2 3 2 4" xfId="14959"/>
    <cellStyle name="注释 2 5 2 2 2 3 3" xfId="14960"/>
    <cellStyle name="注释 2 5 2 2 2 3 3 2" xfId="14961"/>
    <cellStyle name="注释 2 5 2 2 2 3 4" xfId="14962"/>
    <cellStyle name="注释 2 5 2 2 2 3 5" xfId="14963"/>
    <cellStyle name="注释 2 5 2 2 2 4" xfId="14964"/>
    <cellStyle name="注释 2 5 2 2 2 4 2" xfId="14965"/>
    <cellStyle name="注释 2 5 2 2 2 4 2 2" xfId="14966"/>
    <cellStyle name="注释 2 5 2 2 2 4 3" xfId="14967"/>
    <cellStyle name="注释 2 5 2 2 2 4 4" xfId="14968"/>
    <cellStyle name="注释 2 5 2 2 2 5" xfId="14969"/>
    <cellStyle name="注释 2 5 2 2 2 5 2" xfId="14970"/>
    <cellStyle name="注释 2 5 2 2 2 6" xfId="14971"/>
    <cellStyle name="注释 2 5 2 2 2 7" xfId="14972"/>
    <cellStyle name="注释 2 5 2 2 3" xfId="14973"/>
    <cellStyle name="注释 2 5 2 2 3 2" xfId="14974"/>
    <cellStyle name="注释 2 5 2 2 3 2 2" xfId="14975"/>
    <cellStyle name="注释 2 5 2 2 3 2 2 2" xfId="14976"/>
    <cellStyle name="注释 2 5 2 2 3 2 3" xfId="14977"/>
    <cellStyle name="注释 2 5 2 2 3 2 4" xfId="14978"/>
    <cellStyle name="注释 2 5 2 2 3 3" xfId="14979"/>
    <cellStyle name="注释 2 5 2 2 3 3 2" xfId="14980"/>
    <cellStyle name="注释 2 5 2 2 3 4" xfId="14981"/>
    <cellStyle name="注释 2 5 2 2 3 5" xfId="14982"/>
    <cellStyle name="注释 2 5 2 2 4" xfId="14983"/>
    <cellStyle name="注释 2 5 2 2 4 2" xfId="14984"/>
    <cellStyle name="注释 2 5 2 2 4 2 2" xfId="14985"/>
    <cellStyle name="注释 2 5 2 2 4 2 2 2" xfId="14986"/>
    <cellStyle name="注释 2 5 2 2 4 2 3" xfId="14987"/>
    <cellStyle name="注释 2 5 2 2 4 2 4" xfId="14988"/>
    <cellStyle name="注释 2 5 2 2 4 3" xfId="14989"/>
    <cellStyle name="注释 2 5 2 2 4 3 2" xfId="14990"/>
    <cellStyle name="注释 2 5 2 2 4 4" xfId="14991"/>
    <cellStyle name="注释 2 5 2 2 4 5" xfId="14992"/>
    <cellStyle name="注释 2 5 2 2 5" xfId="14993"/>
    <cellStyle name="注释 2 5 2 2 5 2" xfId="14994"/>
    <cellStyle name="注释 2 5 2 2 5 2 2" xfId="14995"/>
    <cellStyle name="注释 2 5 2 2 5 2 2 2" xfId="14996"/>
    <cellStyle name="注释 2 5 2 2 5 2 3" xfId="14997"/>
    <cellStyle name="注释 2 5 2 2 5 2 4" xfId="14998"/>
    <cellStyle name="注释 2 5 2 2 5 3" xfId="14999"/>
    <cellStyle name="注释 2 5 2 2 5 3 2" xfId="15000"/>
    <cellStyle name="注释 2 5 2 2 5 4" xfId="15001"/>
    <cellStyle name="注释 2 5 2 2 5 5" xfId="15002"/>
    <cellStyle name="注释 2 5 2 2 6" xfId="15003"/>
    <cellStyle name="注释 2 5 2 2 6 2" xfId="15004"/>
    <cellStyle name="注释 2 5 2 2 6 2 2" xfId="15005"/>
    <cellStyle name="注释 2 5 2 2 6 3" xfId="15006"/>
    <cellStyle name="注释 2 5 2 2 6 4" xfId="15007"/>
    <cellStyle name="注释 2 5 2 2 7" xfId="15008"/>
    <cellStyle name="注释 2 5 2 2 7 2" xfId="15009"/>
    <cellStyle name="注释 2 5 2 2 8" xfId="15010"/>
    <cellStyle name="注释 2 5 2 2 9" xfId="15011"/>
    <cellStyle name="注释 2 5 2 3" xfId="15012"/>
    <cellStyle name="注释 2 5 2 3 2" xfId="15013"/>
    <cellStyle name="注释 2 5 2 3 2 2" xfId="15014"/>
    <cellStyle name="注释 2 5 2 3 2 2 2" xfId="15015"/>
    <cellStyle name="注释 2 5 2 3 2 2 2 2" xfId="15016"/>
    <cellStyle name="注释 2 5 2 3 2 2 3" xfId="15017"/>
    <cellStyle name="注释 2 5 2 3 2 2 4" xfId="15018"/>
    <cellStyle name="注释 2 5 2 3 2 3" xfId="15019"/>
    <cellStyle name="注释 2 5 2 3 2 3 2" xfId="15020"/>
    <cellStyle name="注释 2 5 2 3 2 4" xfId="15021"/>
    <cellStyle name="注释 2 5 2 3 2 5" xfId="15022"/>
    <cellStyle name="注释 2 5 2 3 3" xfId="15023"/>
    <cellStyle name="注释 2 5 2 3 3 2" xfId="15024"/>
    <cellStyle name="注释 2 5 2 3 3 2 2" xfId="15025"/>
    <cellStyle name="注释 2 5 2 3 3 2 2 2" xfId="15026"/>
    <cellStyle name="注释 2 5 2 3 3 2 3" xfId="15027"/>
    <cellStyle name="注释 2 5 2 3 3 2 4" xfId="15028"/>
    <cellStyle name="注释 2 5 2 3 3 3" xfId="15029"/>
    <cellStyle name="注释 2 5 2 3 3 3 2" xfId="15030"/>
    <cellStyle name="注释 2 5 2 3 3 4" xfId="15031"/>
    <cellStyle name="注释 2 5 2 3 3 5" xfId="15032"/>
    <cellStyle name="注释 2 5 2 3 4" xfId="15033"/>
    <cellStyle name="注释 2 5 2 3 4 2" xfId="15034"/>
    <cellStyle name="注释 2 5 2 3 4 2 2" xfId="15035"/>
    <cellStyle name="注释 2 5 2 3 4 3" xfId="15036"/>
    <cellStyle name="注释 2 5 2 3 4 4" xfId="15037"/>
    <cellStyle name="注释 2 5 2 3 5" xfId="15038"/>
    <cellStyle name="注释 2 5 2 3 5 2" xfId="15039"/>
    <cellStyle name="注释 2 5 2 3 6" xfId="15040"/>
    <cellStyle name="注释 2 5 2 3 7" xfId="15041"/>
    <cellStyle name="注释 2 5 2 4" xfId="15042"/>
    <cellStyle name="注释 2 5 2 4 2" xfId="15043"/>
    <cellStyle name="注释 2 5 2 4 2 2" xfId="15044"/>
    <cellStyle name="注释 2 5 2 4 2 2 2" xfId="15045"/>
    <cellStyle name="注释 2 5 2 4 2 3" xfId="15046"/>
    <cellStyle name="注释 2 5 2 4 2 4" xfId="15047"/>
    <cellStyle name="注释 2 5 2 4 3" xfId="15048"/>
    <cellStyle name="注释 2 5 2 4 3 2" xfId="15049"/>
    <cellStyle name="注释 2 5 2 4 4" xfId="15050"/>
    <cellStyle name="注释 2 5 2 4 5" xfId="15051"/>
    <cellStyle name="注释 2 5 2 5" xfId="15052"/>
    <cellStyle name="注释 2 5 2 5 2" xfId="15053"/>
    <cellStyle name="注释 2 5 2 5 2 2" xfId="15054"/>
    <cellStyle name="注释 2 5 2 5 2 2 2" xfId="15055"/>
    <cellStyle name="注释 2 5 2 5 2 3" xfId="15056"/>
    <cellStyle name="注释 2 5 2 5 2 4" xfId="15057"/>
    <cellStyle name="注释 2 5 2 5 3" xfId="15058"/>
    <cellStyle name="注释 2 5 2 5 3 2" xfId="15059"/>
    <cellStyle name="注释 2 5 2 5 4" xfId="15060"/>
    <cellStyle name="注释 2 5 2 5 5" xfId="15061"/>
    <cellStyle name="注释 2 5 2 6" xfId="15062"/>
    <cellStyle name="注释 2 5 2 6 2" xfId="15063"/>
    <cellStyle name="注释 2 5 2 6 2 2" xfId="15064"/>
    <cellStyle name="注释 2 5 2 6 2 2 2" xfId="15065"/>
    <cellStyle name="注释 2 5 2 6 2 3" xfId="15066"/>
    <cellStyle name="注释 2 5 2 6 2 4" xfId="15067"/>
    <cellStyle name="注释 2 5 2 6 3" xfId="15068"/>
    <cellStyle name="注释 2 5 2 6 3 2" xfId="15069"/>
    <cellStyle name="注释 2 5 2 6 4" xfId="15070"/>
    <cellStyle name="注释 2 5 2 6 5" xfId="15071"/>
    <cellStyle name="注释 2 5 2 7" xfId="15072"/>
    <cellStyle name="注释 2 5 2 7 2" xfId="15073"/>
    <cellStyle name="注释 2 5 2 7 2 2" xfId="15074"/>
    <cellStyle name="注释 2 5 2 7 3" xfId="15075"/>
    <cellStyle name="注释 2 5 2 7 4" xfId="15076"/>
    <cellStyle name="注释 2 5 2 8" xfId="15077"/>
    <cellStyle name="注释 2 5 2 8 2" xfId="15078"/>
    <cellStyle name="注释 2 5 2 9" xfId="15079"/>
    <cellStyle name="注释 2 5 3" xfId="15080"/>
    <cellStyle name="注释 2 5 3 10" xfId="15081"/>
    <cellStyle name="注释 2 5 3 2" xfId="15082"/>
    <cellStyle name="注释 2 5 3 2 2" xfId="15083"/>
    <cellStyle name="注释 2 5 3 2 2 2" xfId="15084"/>
    <cellStyle name="注释 2 5 3 2 2 2 2" xfId="15085"/>
    <cellStyle name="注释 2 5 3 2 2 2 2 2" xfId="15086"/>
    <cellStyle name="注释 2 5 3 2 2 2 2 2 2" xfId="15087"/>
    <cellStyle name="注释 2 5 3 2 2 2 2 3" xfId="15088"/>
    <cellStyle name="注释 2 5 3 2 2 2 2 4" xfId="15089"/>
    <cellStyle name="注释 2 5 3 2 2 2 3" xfId="15090"/>
    <cellStyle name="注释 2 5 3 2 2 2 3 2" xfId="15091"/>
    <cellStyle name="注释 2 5 3 2 2 2 4" xfId="15092"/>
    <cellStyle name="注释 2 5 3 2 2 2 5" xfId="15093"/>
    <cellStyle name="注释 2 5 3 2 2 3" xfId="15094"/>
    <cellStyle name="注释 2 5 3 2 2 3 2" xfId="15095"/>
    <cellStyle name="注释 2 5 3 2 2 3 2 2" xfId="15096"/>
    <cellStyle name="注释 2 5 3 2 2 3 2 2 2" xfId="15097"/>
    <cellStyle name="注释 2 5 3 2 2 3 2 3" xfId="15098"/>
    <cellStyle name="注释 2 5 3 2 2 3 2 4" xfId="15099"/>
    <cellStyle name="注释 2 5 3 2 2 3 3" xfId="15100"/>
    <cellStyle name="注释 2 5 3 2 2 3 3 2" xfId="15101"/>
    <cellStyle name="注释 2 5 3 2 2 3 4" xfId="15102"/>
    <cellStyle name="注释 2 5 3 2 2 3 5" xfId="15103"/>
    <cellStyle name="注释 2 5 3 2 2 4" xfId="15104"/>
    <cellStyle name="注释 2 5 3 2 2 4 2" xfId="15105"/>
    <cellStyle name="注释 2 5 3 2 2 4 2 2" xfId="15106"/>
    <cellStyle name="注释 2 5 3 2 2 4 3" xfId="15107"/>
    <cellStyle name="注释 2 5 3 2 2 4 4" xfId="15108"/>
    <cellStyle name="注释 2 5 3 2 2 5" xfId="15109"/>
    <cellStyle name="注释 2 5 3 2 2 5 2" xfId="15110"/>
    <cellStyle name="注释 2 5 3 2 2 6" xfId="15111"/>
    <cellStyle name="注释 2 5 3 2 2 7" xfId="15112"/>
    <cellStyle name="注释 2 5 3 2 3" xfId="15113"/>
    <cellStyle name="注释 2 5 3 2 3 2" xfId="15114"/>
    <cellStyle name="注释 2 5 3 2 3 2 2" xfId="15115"/>
    <cellStyle name="注释 2 5 3 2 3 2 2 2" xfId="15116"/>
    <cellStyle name="注释 2 5 3 2 3 2 3" xfId="15117"/>
    <cellStyle name="注释 2 5 3 2 3 2 4" xfId="15118"/>
    <cellStyle name="注释 2 5 3 2 3 3" xfId="15119"/>
    <cellStyle name="注释 2 5 3 2 3 3 2" xfId="15120"/>
    <cellStyle name="注释 2 5 3 2 3 4" xfId="15121"/>
    <cellStyle name="注释 2 5 3 2 3 5" xfId="15122"/>
    <cellStyle name="注释 2 5 3 2 4" xfId="15123"/>
    <cellStyle name="注释 2 5 3 2 4 2" xfId="15124"/>
    <cellStyle name="注释 2 5 3 2 4 2 2" xfId="15125"/>
    <cellStyle name="注释 2 5 3 2 4 2 2 2" xfId="15126"/>
    <cellStyle name="注释 2 5 3 2 4 2 3" xfId="15127"/>
    <cellStyle name="注释 2 5 3 2 4 2 4" xfId="15128"/>
    <cellStyle name="注释 2 5 3 2 4 3" xfId="15129"/>
    <cellStyle name="注释 2 5 3 2 4 3 2" xfId="15130"/>
    <cellStyle name="注释 2 5 3 2 4 4" xfId="15131"/>
    <cellStyle name="注释 2 5 3 2 4 5" xfId="15132"/>
    <cellStyle name="注释 2 5 3 2 5" xfId="15133"/>
    <cellStyle name="注释 2 5 3 2 5 2" xfId="15134"/>
    <cellStyle name="注释 2 5 3 2 5 2 2" xfId="15135"/>
    <cellStyle name="注释 2 5 3 2 5 2 2 2" xfId="15136"/>
    <cellStyle name="注释 2 5 3 2 5 2 3" xfId="15137"/>
    <cellStyle name="注释 2 5 3 2 5 2 4" xfId="15138"/>
    <cellStyle name="注释 2 5 3 2 5 3" xfId="15139"/>
    <cellStyle name="注释 2 5 3 2 5 3 2" xfId="15140"/>
    <cellStyle name="注释 2 5 3 2 5 4" xfId="15141"/>
    <cellStyle name="注释 2 5 3 2 5 5" xfId="15142"/>
    <cellStyle name="注释 2 5 3 2 6" xfId="15143"/>
    <cellStyle name="注释 2 5 3 2 6 2" xfId="15144"/>
    <cellStyle name="注释 2 5 3 2 6 2 2" xfId="15145"/>
    <cellStyle name="注释 2 5 3 2 6 3" xfId="15146"/>
    <cellStyle name="注释 2 5 3 2 6 4" xfId="15147"/>
    <cellStyle name="注释 2 5 3 2 7" xfId="15148"/>
    <cellStyle name="注释 2 5 3 2 7 2" xfId="15149"/>
    <cellStyle name="注释 2 5 3 2 8" xfId="15150"/>
    <cellStyle name="注释 2 5 3 2 9" xfId="15151"/>
    <cellStyle name="注释 2 5 3 3" xfId="15152"/>
    <cellStyle name="注释 2 5 3 3 2" xfId="15153"/>
    <cellStyle name="注释 2 5 3 3 2 2" xfId="15154"/>
    <cellStyle name="注释 2 5 3 3 2 2 2" xfId="15155"/>
    <cellStyle name="注释 2 5 3 3 2 2 2 2" xfId="15156"/>
    <cellStyle name="注释 2 5 3 3 2 2 3" xfId="15157"/>
    <cellStyle name="注释 2 5 3 3 2 2 4" xfId="15158"/>
    <cellStyle name="注释 2 5 3 3 2 3" xfId="15159"/>
    <cellStyle name="注释 2 5 3 3 2 3 2" xfId="15160"/>
    <cellStyle name="注释 2 5 3 3 2 4" xfId="15161"/>
    <cellStyle name="注释 2 5 3 3 2 5" xfId="15162"/>
    <cellStyle name="注释 2 5 3 3 3" xfId="15163"/>
    <cellStyle name="注释 2 5 3 3 3 2" xfId="15164"/>
    <cellStyle name="注释 2 5 3 3 3 2 2" xfId="15165"/>
    <cellStyle name="注释 2 5 3 3 3 2 2 2" xfId="15166"/>
    <cellStyle name="注释 2 5 3 3 3 2 3" xfId="15167"/>
    <cellStyle name="注释 2 5 3 3 3 2 4" xfId="15168"/>
    <cellStyle name="注释 2 5 3 3 3 3" xfId="15169"/>
    <cellStyle name="注释 2 5 3 3 3 3 2" xfId="15170"/>
    <cellStyle name="注释 2 5 3 3 3 4" xfId="15171"/>
    <cellStyle name="注释 2 5 3 3 3 5" xfId="15172"/>
    <cellStyle name="注释 2 5 3 3 4" xfId="15173"/>
    <cellStyle name="注释 2 5 3 3 4 2" xfId="15174"/>
    <cellStyle name="注释 2 5 3 3 4 2 2" xfId="15175"/>
    <cellStyle name="注释 2 5 3 3 4 3" xfId="15176"/>
    <cellStyle name="注释 2 5 3 3 4 4" xfId="15177"/>
    <cellStyle name="注释 2 5 3 3 5" xfId="15178"/>
    <cellStyle name="注释 2 5 3 3 5 2" xfId="15179"/>
    <cellStyle name="注释 2 5 3 3 6" xfId="15180"/>
    <cellStyle name="注释 2 5 3 3 7" xfId="15181"/>
    <cellStyle name="注释 2 5 3 4" xfId="15182"/>
    <cellStyle name="注释 2 5 3 4 2" xfId="15183"/>
    <cellStyle name="注释 2 5 3 4 2 2" xfId="15184"/>
    <cellStyle name="注释 2 5 3 4 2 2 2" xfId="15185"/>
    <cellStyle name="注释 2 5 3 4 2 3" xfId="15186"/>
    <cellStyle name="注释 2 5 3 4 2 4" xfId="15187"/>
    <cellStyle name="注释 2 5 3 4 3" xfId="15188"/>
    <cellStyle name="注释 2 5 3 4 3 2" xfId="15189"/>
    <cellStyle name="注释 2 5 3 4 4" xfId="15190"/>
    <cellStyle name="注释 2 5 3 4 5" xfId="15191"/>
    <cellStyle name="注释 2 5 3 5" xfId="15192"/>
    <cellStyle name="注释 2 5 3 5 2" xfId="15193"/>
    <cellStyle name="注释 2 5 3 5 2 2" xfId="15194"/>
    <cellStyle name="注释 2 5 3 5 2 2 2" xfId="15195"/>
    <cellStyle name="注释 2 5 3 5 2 3" xfId="15196"/>
    <cellStyle name="注释 2 5 3 5 2 4" xfId="15197"/>
    <cellStyle name="注释 2 5 3 5 3" xfId="15198"/>
    <cellStyle name="注释 2 5 3 5 3 2" xfId="15199"/>
    <cellStyle name="注释 2 5 3 5 4" xfId="15200"/>
    <cellStyle name="注释 2 5 3 5 5" xfId="15201"/>
    <cellStyle name="注释 2 5 3 6" xfId="15202"/>
    <cellStyle name="注释 2 5 3 6 2" xfId="15203"/>
    <cellStyle name="注释 2 5 3 6 2 2" xfId="15204"/>
    <cellStyle name="注释 2 5 3 6 2 2 2" xfId="15205"/>
    <cellStyle name="注释 2 5 3 6 2 3" xfId="15206"/>
    <cellStyle name="注释 2 5 3 6 2 4" xfId="15207"/>
    <cellStyle name="注释 2 5 3 6 3" xfId="15208"/>
    <cellStyle name="注释 2 5 3 6 3 2" xfId="15209"/>
    <cellStyle name="注释 2 5 3 6 4" xfId="15210"/>
    <cellStyle name="注释 2 5 3 6 5" xfId="15211"/>
    <cellStyle name="注释 2 5 3 7" xfId="15212"/>
    <cellStyle name="注释 2 5 3 7 2" xfId="15213"/>
    <cellStyle name="注释 2 5 3 7 2 2" xfId="15214"/>
    <cellStyle name="注释 2 5 3 7 3" xfId="15215"/>
    <cellStyle name="注释 2 5 3 7 4" xfId="15216"/>
    <cellStyle name="注释 2 5 3 8" xfId="15217"/>
    <cellStyle name="注释 2 5 3 8 2" xfId="15218"/>
    <cellStyle name="注释 2 5 3 9" xfId="15219"/>
    <cellStyle name="注释 2 5 4" xfId="15220"/>
    <cellStyle name="注释 2 5 4 2" xfId="15221"/>
    <cellStyle name="注释 2 5 4 2 2" xfId="15222"/>
    <cellStyle name="注释 2 5 4 2 2 2" xfId="15223"/>
    <cellStyle name="注释 2 5 4 2 2 2 2" xfId="15224"/>
    <cellStyle name="注释 2 5 4 2 2 2 2 2" xfId="15225"/>
    <cellStyle name="注释 2 5 4 2 2 2 3" xfId="15226"/>
    <cellStyle name="注释 2 5 4 2 2 2 4" xfId="15227"/>
    <cellStyle name="注释 2 5 4 2 2 3" xfId="15228"/>
    <cellStyle name="注释 2 5 4 2 2 3 2" xfId="15229"/>
    <cellStyle name="注释 2 5 4 2 2 4" xfId="15230"/>
    <cellStyle name="注释 2 5 4 2 2 5" xfId="15231"/>
    <cellStyle name="注释 2 5 4 2 3" xfId="15232"/>
    <cellStyle name="注释 2 5 4 2 3 2" xfId="15233"/>
    <cellStyle name="注释 2 5 4 2 3 2 2" xfId="15234"/>
    <cellStyle name="注释 2 5 4 2 3 2 2 2" xfId="15235"/>
    <cellStyle name="注释 2 5 4 2 3 2 3" xfId="15236"/>
    <cellStyle name="注释 2 5 4 2 3 2 4" xfId="15237"/>
    <cellStyle name="注释 2 5 4 2 3 3" xfId="15238"/>
    <cellStyle name="注释 2 5 4 2 3 3 2" xfId="15239"/>
    <cellStyle name="注释 2 5 4 2 3 4" xfId="15240"/>
    <cellStyle name="注释 2 5 4 2 3 5" xfId="15241"/>
    <cellStyle name="注释 2 5 4 2 4" xfId="15242"/>
    <cellStyle name="注释 2 5 4 2 4 2" xfId="15243"/>
    <cellStyle name="注释 2 5 4 2 4 2 2" xfId="15244"/>
    <cellStyle name="注释 2 5 4 2 4 3" xfId="15245"/>
    <cellStyle name="注释 2 5 4 2 4 4" xfId="15246"/>
    <cellStyle name="注释 2 5 4 2 5" xfId="15247"/>
    <cellStyle name="注释 2 5 4 2 5 2" xfId="15248"/>
    <cellStyle name="注释 2 5 4 2 6" xfId="15249"/>
    <cellStyle name="注释 2 5 4 2 7" xfId="15250"/>
    <cellStyle name="注释 2 5 4 3" xfId="15251"/>
    <cellStyle name="注释 2 5 4 3 2" xfId="15252"/>
    <cellStyle name="注释 2 5 4 3 2 2" xfId="15253"/>
    <cellStyle name="注释 2 5 4 3 2 2 2" xfId="15254"/>
    <cellStyle name="注释 2 5 4 3 2 3" xfId="15255"/>
    <cellStyle name="注释 2 5 4 3 2 4" xfId="15256"/>
    <cellStyle name="注释 2 5 4 3 3" xfId="15257"/>
    <cellStyle name="注释 2 5 4 3 3 2" xfId="15258"/>
    <cellStyle name="注释 2 5 4 3 4" xfId="15259"/>
    <cellStyle name="注释 2 5 4 3 5" xfId="15260"/>
    <cellStyle name="注释 2 5 4 4" xfId="15261"/>
    <cellStyle name="注释 2 5 4 4 2" xfId="15262"/>
    <cellStyle name="注释 2 5 4 4 2 2" xfId="15263"/>
    <cellStyle name="注释 2 5 4 4 2 2 2" xfId="15264"/>
    <cellStyle name="注释 2 5 4 4 2 3" xfId="15265"/>
    <cellStyle name="注释 2 5 4 4 2 4" xfId="15266"/>
    <cellStyle name="注释 2 5 4 4 3" xfId="15267"/>
    <cellStyle name="注释 2 5 4 4 3 2" xfId="15268"/>
    <cellStyle name="注释 2 5 4 4 4" xfId="15269"/>
    <cellStyle name="注释 2 5 4 4 5" xfId="15270"/>
    <cellStyle name="注释 2 5 4 5" xfId="15271"/>
    <cellStyle name="注释 2 5 4 5 2" xfId="15272"/>
    <cellStyle name="注释 2 5 4 5 2 2" xfId="15273"/>
    <cellStyle name="注释 2 5 4 5 2 2 2" xfId="15274"/>
    <cellStyle name="注释 2 5 4 5 2 3" xfId="15275"/>
    <cellStyle name="注释 2 5 4 5 2 4" xfId="15276"/>
    <cellStyle name="注释 2 5 4 5 3" xfId="15277"/>
    <cellStyle name="注释 2 5 4 5 3 2" xfId="15278"/>
    <cellStyle name="注释 2 5 4 5 4" xfId="15279"/>
    <cellStyle name="注释 2 5 4 5 5" xfId="15280"/>
    <cellStyle name="注释 2 5 4 6" xfId="15281"/>
    <cellStyle name="注释 2 5 4 6 2" xfId="15282"/>
    <cellStyle name="注释 2 5 4 6 2 2" xfId="15283"/>
    <cellStyle name="注释 2 5 4 6 3" xfId="15284"/>
    <cellStyle name="注释 2 5 4 6 4" xfId="15285"/>
    <cellStyle name="注释 2 5 4 7" xfId="15286"/>
    <cellStyle name="注释 2 5 4 7 2" xfId="15287"/>
    <cellStyle name="注释 2 5 4 8" xfId="15288"/>
    <cellStyle name="注释 2 5 4 9" xfId="15289"/>
    <cellStyle name="注释 2 5 5" xfId="15290"/>
    <cellStyle name="注释 2 5 5 2" xfId="15291"/>
    <cellStyle name="注释 2 5 5 2 2" xfId="15292"/>
    <cellStyle name="注释 2 5 5 2 2 2" xfId="15293"/>
    <cellStyle name="注释 2 5 5 2 2 2 2" xfId="15294"/>
    <cellStyle name="注释 2 5 5 2 2 3" xfId="15295"/>
    <cellStyle name="注释 2 5 5 2 2 4" xfId="15296"/>
    <cellStyle name="注释 2 5 5 2 3" xfId="15297"/>
    <cellStyle name="注释 2 5 5 2 3 2" xfId="15298"/>
    <cellStyle name="注释 2 5 5 2 4" xfId="15299"/>
    <cellStyle name="注释 2 5 5 2 5" xfId="15300"/>
    <cellStyle name="注释 2 5 5 3" xfId="15301"/>
    <cellStyle name="注释 2 5 5 3 2" xfId="15302"/>
    <cellStyle name="注释 2 5 5 3 2 2" xfId="15303"/>
    <cellStyle name="注释 2 5 5 3 2 2 2" xfId="15304"/>
    <cellStyle name="注释 2 5 5 3 2 3" xfId="15305"/>
    <cellStyle name="注释 2 5 5 3 2 4" xfId="15306"/>
    <cellStyle name="注释 2 5 5 3 3" xfId="15307"/>
    <cellStyle name="注释 2 5 5 3 3 2" xfId="15308"/>
    <cellStyle name="注释 2 5 5 3 4" xfId="15309"/>
    <cellStyle name="注释 2 5 5 3 5" xfId="15310"/>
    <cellStyle name="注释 2 5 5 4" xfId="15311"/>
    <cellStyle name="注释 2 5 5 4 2" xfId="15312"/>
    <cellStyle name="注释 2 5 5 4 2 2" xfId="15313"/>
    <cellStyle name="注释 2 5 5 4 3" xfId="15314"/>
    <cellStyle name="注释 2 5 5 4 4" xfId="15315"/>
    <cellStyle name="注释 2 5 5 5" xfId="15316"/>
    <cellStyle name="注释 2 5 5 5 2" xfId="15317"/>
    <cellStyle name="注释 2 5 5 6" xfId="15318"/>
    <cellStyle name="注释 2 5 5 7" xfId="15319"/>
    <cellStyle name="注释 2 5 6" xfId="15320"/>
    <cellStyle name="注释 2 5 6 2" xfId="15321"/>
    <cellStyle name="注释 2 5 6 2 2" xfId="15322"/>
    <cellStyle name="注释 2 5 6 2 2 2" xfId="15323"/>
    <cellStyle name="注释 2 5 6 2 3" xfId="15324"/>
    <cellStyle name="注释 2 5 6 2 4" xfId="15325"/>
    <cellStyle name="注释 2 5 6 3" xfId="15326"/>
    <cellStyle name="注释 2 5 6 3 2" xfId="15327"/>
    <cellStyle name="注释 2 5 6 4" xfId="15328"/>
    <cellStyle name="注释 2 5 6 5" xfId="15329"/>
    <cellStyle name="注释 2 5 7" xfId="15330"/>
    <cellStyle name="注释 2 5 7 2" xfId="15331"/>
    <cellStyle name="注释 2 5 7 2 2" xfId="15332"/>
    <cellStyle name="注释 2 5 7 2 2 2" xfId="15333"/>
    <cellStyle name="注释 2 5 7 2 3" xfId="15334"/>
    <cellStyle name="注释 2 5 7 2 4" xfId="15335"/>
    <cellStyle name="注释 2 5 7 3" xfId="15336"/>
    <cellStyle name="注释 2 5 7 3 2" xfId="15337"/>
    <cellStyle name="注释 2 5 7 4" xfId="15338"/>
    <cellStyle name="注释 2 5 7 5" xfId="15339"/>
    <cellStyle name="注释 2 5 8" xfId="15340"/>
    <cellStyle name="注释 2 5 8 2" xfId="15341"/>
    <cellStyle name="注释 2 5 8 2 2" xfId="15342"/>
    <cellStyle name="注释 2 5 8 2 2 2" xfId="15343"/>
    <cellStyle name="注释 2 5 8 2 3" xfId="15344"/>
    <cellStyle name="注释 2 5 8 2 4" xfId="15345"/>
    <cellStyle name="注释 2 5 8 3" xfId="15346"/>
    <cellStyle name="注释 2 5 8 3 2" xfId="15347"/>
    <cellStyle name="注释 2 5 8 4" xfId="15348"/>
    <cellStyle name="注释 2 5 8 5" xfId="15349"/>
    <cellStyle name="注释 2 5 9" xfId="15350"/>
    <cellStyle name="注释 2 5 9 2" xfId="15351"/>
    <cellStyle name="注释 2 5 9 2 2" xfId="15352"/>
    <cellStyle name="注释 2 5 9 3" xfId="15353"/>
    <cellStyle name="注释 2 5 9 4" xfId="15354"/>
    <cellStyle name="注释 2 6" xfId="15355"/>
    <cellStyle name="注释 2 6 10" xfId="15356"/>
    <cellStyle name="注释 2 6 11" xfId="15357"/>
    <cellStyle name="注释 2 6 2" xfId="15358"/>
    <cellStyle name="注释 2 6 2 10" xfId="15359"/>
    <cellStyle name="注释 2 6 2 2" xfId="15360"/>
    <cellStyle name="注释 2 6 2 2 2" xfId="15361"/>
    <cellStyle name="注释 2 6 2 2 2 2" xfId="15362"/>
    <cellStyle name="注释 2 6 2 2 2 2 2" xfId="15363"/>
    <cellStyle name="注释 2 6 2 2 2 2 2 2" xfId="15364"/>
    <cellStyle name="注释 2 6 2 2 2 2 2 2 2" xfId="15365"/>
    <cellStyle name="注释 2 6 2 2 2 2 2 3" xfId="15366"/>
    <cellStyle name="注释 2 6 2 2 2 2 2 4" xfId="15367"/>
    <cellStyle name="注释 2 6 2 2 2 2 3" xfId="15368"/>
    <cellStyle name="注释 2 6 2 2 2 2 3 2" xfId="15369"/>
    <cellStyle name="注释 2 6 2 2 2 2 4" xfId="15370"/>
    <cellStyle name="注释 2 6 2 2 2 2 5" xfId="15371"/>
    <cellStyle name="注释 2 6 2 2 2 3" xfId="15372"/>
    <cellStyle name="注释 2 6 2 2 2 3 2" xfId="15373"/>
    <cellStyle name="注释 2 6 2 2 2 3 2 2" xfId="15374"/>
    <cellStyle name="注释 2 6 2 2 2 3 2 2 2" xfId="15375"/>
    <cellStyle name="注释 2 6 2 2 2 3 2 3" xfId="15376"/>
    <cellStyle name="注释 2 6 2 2 2 3 2 4" xfId="15377"/>
    <cellStyle name="注释 2 6 2 2 2 3 3" xfId="15378"/>
    <cellStyle name="注释 2 6 2 2 2 3 3 2" xfId="15379"/>
    <cellStyle name="注释 2 6 2 2 2 3 4" xfId="15380"/>
    <cellStyle name="注释 2 6 2 2 2 3 5" xfId="15381"/>
    <cellStyle name="注释 2 6 2 2 2 4" xfId="15382"/>
    <cellStyle name="注释 2 6 2 2 2 4 2" xfId="15383"/>
    <cellStyle name="注释 2 6 2 2 2 4 2 2" xfId="15384"/>
    <cellStyle name="注释 2 6 2 2 2 4 3" xfId="15385"/>
    <cellStyle name="注释 2 6 2 2 2 4 4" xfId="15386"/>
    <cellStyle name="注释 2 6 2 2 2 5" xfId="15387"/>
    <cellStyle name="注释 2 6 2 2 2 5 2" xfId="15388"/>
    <cellStyle name="注释 2 6 2 2 2 6" xfId="15389"/>
    <cellStyle name="注释 2 6 2 2 2 7" xfId="15390"/>
    <cellStyle name="注释 2 6 2 2 3" xfId="15391"/>
    <cellStyle name="注释 2 6 2 2 3 2" xfId="15392"/>
    <cellStyle name="注释 2 6 2 2 3 2 2" xfId="15393"/>
    <cellStyle name="注释 2 6 2 2 3 2 2 2" xfId="15394"/>
    <cellStyle name="注释 2 6 2 2 3 2 3" xfId="15395"/>
    <cellStyle name="注释 2 6 2 2 3 2 4" xfId="15396"/>
    <cellStyle name="注释 2 6 2 2 3 3" xfId="15397"/>
    <cellStyle name="注释 2 6 2 2 3 3 2" xfId="15398"/>
    <cellStyle name="注释 2 6 2 2 3 4" xfId="15399"/>
    <cellStyle name="注释 2 6 2 2 3 5" xfId="15400"/>
    <cellStyle name="注释 2 6 2 2 4" xfId="15401"/>
    <cellStyle name="注释 2 6 2 2 4 2" xfId="15402"/>
    <cellStyle name="注释 2 6 2 2 4 2 2" xfId="15403"/>
    <cellStyle name="注释 2 6 2 2 4 2 2 2" xfId="15404"/>
    <cellStyle name="注释 2 6 2 2 4 2 3" xfId="15405"/>
    <cellStyle name="注释 2 6 2 2 4 2 4" xfId="15406"/>
    <cellStyle name="注释 2 6 2 2 4 3" xfId="15407"/>
    <cellStyle name="注释 2 6 2 2 4 3 2" xfId="15408"/>
    <cellStyle name="注释 2 6 2 2 4 4" xfId="15409"/>
    <cellStyle name="注释 2 6 2 2 4 5" xfId="15410"/>
    <cellStyle name="注释 2 6 2 2 5" xfId="15411"/>
    <cellStyle name="注释 2 6 2 2 5 2" xfId="15412"/>
    <cellStyle name="注释 2 6 2 2 5 2 2" xfId="15413"/>
    <cellStyle name="注释 2 6 2 2 5 2 2 2" xfId="15414"/>
    <cellStyle name="注释 2 6 2 2 5 2 3" xfId="15415"/>
    <cellStyle name="注释 2 6 2 2 5 2 4" xfId="15416"/>
    <cellStyle name="注释 2 6 2 2 5 3" xfId="15417"/>
    <cellStyle name="注释 2 6 2 2 5 3 2" xfId="15418"/>
    <cellStyle name="注释 2 6 2 2 5 4" xfId="15419"/>
    <cellStyle name="注释 2 6 2 2 5 5" xfId="15420"/>
    <cellStyle name="注释 2 6 2 2 6" xfId="15421"/>
    <cellStyle name="注释 2 6 2 2 6 2" xfId="15422"/>
    <cellStyle name="注释 2 6 2 2 6 2 2" xfId="15423"/>
    <cellStyle name="注释 2 6 2 2 6 3" xfId="15424"/>
    <cellStyle name="注释 2 6 2 2 6 4" xfId="15425"/>
    <cellStyle name="注释 2 6 2 2 7" xfId="15426"/>
    <cellStyle name="注释 2 6 2 2 7 2" xfId="15427"/>
    <cellStyle name="注释 2 6 2 2 8" xfId="15428"/>
    <cellStyle name="注释 2 6 2 2 9" xfId="15429"/>
    <cellStyle name="注释 2 6 2 3" xfId="15430"/>
    <cellStyle name="注释 2 6 2 3 2" xfId="15431"/>
    <cellStyle name="注释 2 6 2 3 2 2" xfId="15432"/>
    <cellStyle name="注释 2 6 2 3 2 2 2" xfId="15433"/>
    <cellStyle name="注释 2 6 2 3 2 2 2 2" xfId="15434"/>
    <cellStyle name="注释 2 6 2 3 2 2 3" xfId="15435"/>
    <cellStyle name="注释 2 6 2 3 2 2 4" xfId="15436"/>
    <cellStyle name="注释 2 6 2 3 2 3" xfId="15437"/>
    <cellStyle name="注释 2 6 2 3 2 3 2" xfId="15438"/>
    <cellStyle name="注释 2 6 2 3 2 4" xfId="15439"/>
    <cellStyle name="注释 2 6 2 3 2 5" xfId="15440"/>
    <cellStyle name="注释 2 6 2 3 3" xfId="15441"/>
    <cellStyle name="注释 2 6 2 3 3 2" xfId="15442"/>
    <cellStyle name="注释 2 6 2 3 3 2 2" xfId="15443"/>
    <cellStyle name="注释 2 6 2 3 3 2 2 2" xfId="15444"/>
    <cellStyle name="注释 2 6 2 3 3 2 3" xfId="15445"/>
    <cellStyle name="注释 2 6 2 3 3 2 4" xfId="15446"/>
    <cellStyle name="注释 2 6 2 3 3 3" xfId="15447"/>
    <cellStyle name="注释 2 6 2 3 3 3 2" xfId="15448"/>
    <cellStyle name="注释 2 6 2 3 3 4" xfId="15449"/>
    <cellStyle name="注释 2 6 2 3 3 5" xfId="15450"/>
    <cellStyle name="注释 2 6 2 3 4" xfId="15451"/>
    <cellStyle name="注释 2 6 2 3 4 2" xfId="15452"/>
    <cellStyle name="注释 2 6 2 3 4 2 2" xfId="15453"/>
    <cellStyle name="注释 2 6 2 3 4 3" xfId="15454"/>
    <cellStyle name="注释 2 6 2 3 4 4" xfId="15455"/>
    <cellStyle name="注释 2 6 2 3 5" xfId="15456"/>
    <cellStyle name="注释 2 6 2 3 5 2" xfId="15457"/>
    <cellStyle name="注释 2 6 2 3 6" xfId="15458"/>
    <cellStyle name="注释 2 6 2 3 7" xfId="15459"/>
    <cellStyle name="注释 2 6 2 4" xfId="15460"/>
    <cellStyle name="注释 2 6 2 4 2" xfId="15461"/>
    <cellStyle name="注释 2 6 2 4 2 2" xfId="15462"/>
    <cellStyle name="注释 2 6 2 4 2 2 2" xfId="15463"/>
    <cellStyle name="注释 2 6 2 4 2 3" xfId="15464"/>
    <cellStyle name="注释 2 6 2 4 2 4" xfId="15465"/>
    <cellStyle name="注释 2 6 2 4 3" xfId="15466"/>
    <cellStyle name="注释 2 6 2 4 3 2" xfId="15467"/>
    <cellStyle name="注释 2 6 2 4 4" xfId="15468"/>
    <cellStyle name="注释 2 6 2 4 5" xfId="15469"/>
    <cellStyle name="注释 2 6 2 5" xfId="15470"/>
    <cellStyle name="注释 2 6 2 5 2" xfId="15471"/>
    <cellStyle name="注释 2 6 2 5 2 2" xfId="15472"/>
    <cellStyle name="注释 2 6 2 5 2 2 2" xfId="15473"/>
    <cellStyle name="注释 2 6 2 5 2 3" xfId="15474"/>
    <cellStyle name="注释 2 6 2 5 2 4" xfId="15475"/>
    <cellStyle name="注释 2 6 2 5 3" xfId="15476"/>
    <cellStyle name="注释 2 6 2 5 3 2" xfId="15477"/>
    <cellStyle name="注释 2 6 2 5 4" xfId="15478"/>
    <cellStyle name="注释 2 6 2 5 5" xfId="15479"/>
    <cellStyle name="注释 2 6 2 6" xfId="15480"/>
    <cellStyle name="注释 2 6 2 6 2" xfId="15481"/>
    <cellStyle name="注释 2 6 2 6 2 2" xfId="15482"/>
    <cellStyle name="注释 2 6 2 6 2 2 2" xfId="15483"/>
    <cellStyle name="注释 2 6 2 6 2 3" xfId="15484"/>
    <cellStyle name="注释 2 6 2 6 2 4" xfId="15485"/>
    <cellStyle name="注释 2 6 2 6 3" xfId="15486"/>
    <cellStyle name="注释 2 6 2 6 3 2" xfId="15487"/>
    <cellStyle name="注释 2 6 2 6 4" xfId="15488"/>
    <cellStyle name="注释 2 6 2 6 5" xfId="15489"/>
    <cellStyle name="注释 2 6 2 7" xfId="15490"/>
    <cellStyle name="注释 2 6 2 7 2" xfId="15491"/>
    <cellStyle name="注释 2 6 2 7 2 2" xfId="15492"/>
    <cellStyle name="注释 2 6 2 7 3" xfId="15493"/>
    <cellStyle name="注释 2 6 2 7 4" xfId="15494"/>
    <cellStyle name="注释 2 6 2 8" xfId="15495"/>
    <cellStyle name="注释 2 6 2 8 2" xfId="15496"/>
    <cellStyle name="注释 2 6 2 9" xfId="15497"/>
    <cellStyle name="注释 2 6 3" xfId="15498"/>
    <cellStyle name="注释 2 6 3 2" xfId="15499"/>
    <cellStyle name="注释 2 6 3 2 2" xfId="15500"/>
    <cellStyle name="注释 2 6 3 2 2 2" xfId="15501"/>
    <cellStyle name="注释 2 6 3 2 2 2 2" xfId="15502"/>
    <cellStyle name="注释 2 6 3 2 2 2 2 2" xfId="15503"/>
    <cellStyle name="注释 2 6 3 2 2 2 3" xfId="15504"/>
    <cellStyle name="注释 2 6 3 2 2 2 4" xfId="15505"/>
    <cellStyle name="注释 2 6 3 2 2 3" xfId="15506"/>
    <cellStyle name="注释 2 6 3 2 2 3 2" xfId="15507"/>
    <cellStyle name="注释 2 6 3 2 2 4" xfId="15508"/>
    <cellStyle name="注释 2 6 3 2 2 5" xfId="15509"/>
    <cellStyle name="注释 2 6 3 2 3" xfId="15510"/>
    <cellStyle name="注释 2 6 3 2 3 2" xfId="15511"/>
    <cellStyle name="注释 2 6 3 2 3 2 2" xfId="15512"/>
    <cellStyle name="注释 2 6 3 2 3 2 2 2" xfId="15513"/>
    <cellStyle name="注释 2 6 3 2 3 2 3" xfId="15514"/>
    <cellStyle name="注释 2 6 3 2 3 2 4" xfId="15515"/>
    <cellStyle name="注释 2 6 3 2 3 3" xfId="15516"/>
    <cellStyle name="注释 2 6 3 2 3 3 2" xfId="15517"/>
    <cellStyle name="注释 2 6 3 2 3 4" xfId="15518"/>
    <cellStyle name="注释 2 6 3 2 3 5" xfId="15519"/>
    <cellStyle name="注释 2 6 3 2 4" xfId="15520"/>
    <cellStyle name="注释 2 6 3 2 4 2" xfId="15521"/>
    <cellStyle name="注释 2 6 3 2 4 2 2" xfId="15522"/>
    <cellStyle name="注释 2 6 3 2 4 3" xfId="15523"/>
    <cellStyle name="注释 2 6 3 2 4 4" xfId="15524"/>
    <cellStyle name="注释 2 6 3 2 5" xfId="15525"/>
    <cellStyle name="注释 2 6 3 2 5 2" xfId="15526"/>
    <cellStyle name="注释 2 6 3 2 6" xfId="15527"/>
    <cellStyle name="注释 2 6 3 2 7" xfId="15528"/>
    <cellStyle name="注释 2 6 3 3" xfId="15529"/>
    <cellStyle name="注释 2 6 3 3 2" xfId="15530"/>
    <cellStyle name="注释 2 6 3 3 2 2" xfId="15531"/>
    <cellStyle name="注释 2 6 3 3 2 2 2" xfId="15532"/>
    <cellStyle name="注释 2 6 3 3 2 3" xfId="15533"/>
    <cellStyle name="注释 2 6 3 3 2 4" xfId="15534"/>
    <cellStyle name="注释 2 6 3 3 3" xfId="15535"/>
    <cellStyle name="注释 2 6 3 3 3 2" xfId="15536"/>
    <cellStyle name="注释 2 6 3 3 4" xfId="15537"/>
    <cellStyle name="注释 2 6 3 3 5" xfId="15538"/>
    <cellStyle name="注释 2 6 3 4" xfId="15539"/>
    <cellStyle name="注释 2 6 3 4 2" xfId="15540"/>
    <cellStyle name="注释 2 6 3 4 2 2" xfId="15541"/>
    <cellStyle name="注释 2 6 3 4 2 2 2" xfId="15542"/>
    <cellStyle name="注释 2 6 3 4 2 3" xfId="15543"/>
    <cellStyle name="注释 2 6 3 4 2 4" xfId="15544"/>
    <cellStyle name="注释 2 6 3 4 3" xfId="15545"/>
    <cellStyle name="注释 2 6 3 4 3 2" xfId="15546"/>
    <cellStyle name="注释 2 6 3 4 4" xfId="15547"/>
    <cellStyle name="注释 2 6 3 4 5" xfId="15548"/>
    <cellStyle name="注释 2 6 3 5" xfId="15549"/>
    <cellStyle name="注释 2 6 3 5 2" xfId="15550"/>
    <cellStyle name="注释 2 6 3 5 2 2" xfId="15551"/>
    <cellStyle name="注释 2 6 3 5 2 2 2" xfId="15552"/>
    <cellStyle name="注释 2 6 3 5 2 3" xfId="15553"/>
    <cellStyle name="注释 2 6 3 5 2 4" xfId="15554"/>
    <cellStyle name="注释 2 6 3 5 3" xfId="15555"/>
    <cellStyle name="注释 2 6 3 5 3 2" xfId="15556"/>
    <cellStyle name="注释 2 6 3 5 4" xfId="15557"/>
    <cellStyle name="注释 2 6 3 5 5" xfId="15558"/>
    <cellStyle name="注释 2 6 3 6" xfId="15559"/>
    <cellStyle name="注释 2 6 3 6 2" xfId="15560"/>
    <cellStyle name="注释 2 6 3 6 2 2" xfId="15561"/>
    <cellStyle name="注释 2 6 3 6 3" xfId="15562"/>
    <cellStyle name="注释 2 6 3 6 4" xfId="15563"/>
    <cellStyle name="注释 2 6 3 7" xfId="15564"/>
    <cellStyle name="注释 2 6 3 7 2" xfId="15565"/>
    <cellStyle name="注释 2 6 3 8" xfId="15566"/>
    <cellStyle name="注释 2 6 3 9" xfId="15567"/>
    <cellStyle name="注释 2 6 4" xfId="15568"/>
    <cellStyle name="注释 2 6 4 2" xfId="15569"/>
    <cellStyle name="注释 2 6 4 2 2" xfId="15570"/>
    <cellStyle name="注释 2 6 4 2 2 2" xfId="15571"/>
    <cellStyle name="注释 2 6 4 2 2 2 2" xfId="15572"/>
    <cellStyle name="注释 2 6 4 2 2 3" xfId="15573"/>
    <cellStyle name="注释 2 6 4 2 2 4" xfId="15574"/>
    <cellStyle name="注释 2 6 4 2 3" xfId="15575"/>
    <cellStyle name="注释 2 6 4 2 3 2" xfId="15576"/>
    <cellStyle name="注释 2 6 4 2 4" xfId="15577"/>
    <cellStyle name="注释 2 6 4 2 5" xfId="15578"/>
    <cellStyle name="注释 2 6 4 3" xfId="15579"/>
    <cellStyle name="注释 2 6 4 3 2" xfId="15580"/>
    <cellStyle name="注释 2 6 4 3 2 2" xfId="15581"/>
    <cellStyle name="注释 2 6 4 3 2 2 2" xfId="15582"/>
    <cellStyle name="注释 2 6 4 3 2 3" xfId="15583"/>
    <cellStyle name="注释 2 6 4 3 2 4" xfId="15584"/>
    <cellStyle name="注释 2 6 4 3 3" xfId="15585"/>
    <cellStyle name="注释 2 6 4 3 3 2" xfId="15586"/>
    <cellStyle name="注释 2 6 4 3 4" xfId="15587"/>
    <cellStyle name="注释 2 6 4 3 5" xfId="15588"/>
    <cellStyle name="注释 2 6 4 4" xfId="15589"/>
    <cellStyle name="注释 2 6 4 4 2" xfId="15590"/>
    <cellStyle name="注释 2 6 4 4 2 2" xfId="15591"/>
    <cellStyle name="注释 2 6 4 4 3" xfId="15592"/>
    <cellStyle name="注释 2 6 4 4 4" xfId="15593"/>
    <cellStyle name="注释 2 6 4 5" xfId="15594"/>
    <cellStyle name="注释 2 6 4 5 2" xfId="15595"/>
    <cellStyle name="注释 2 6 4 6" xfId="15596"/>
    <cellStyle name="注释 2 6 4 7" xfId="15597"/>
    <cellStyle name="注释 2 6 5" xfId="15598"/>
    <cellStyle name="注释 2 6 5 2" xfId="15599"/>
    <cellStyle name="注释 2 6 5 2 2" xfId="15600"/>
    <cellStyle name="注释 2 6 5 2 2 2" xfId="15601"/>
    <cellStyle name="注释 2 6 5 2 3" xfId="15602"/>
    <cellStyle name="注释 2 6 5 2 4" xfId="15603"/>
    <cellStyle name="注释 2 6 5 3" xfId="15604"/>
    <cellStyle name="注释 2 6 5 3 2" xfId="15605"/>
    <cellStyle name="注释 2 6 5 4" xfId="15606"/>
    <cellStyle name="注释 2 6 5 5" xfId="15607"/>
    <cellStyle name="注释 2 6 6" xfId="15608"/>
    <cellStyle name="注释 2 6 6 2" xfId="15609"/>
    <cellStyle name="注释 2 6 6 2 2" xfId="15610"/>
    <cellStyle name="注释 2 6 6 2 2 2" xfId="15611"/>
    <cellStyle name="注释 2 6 6 2 3" xfId="15612"/>
    <cellStyle name="注释 2 6 6 2 4" xfId="15613"/>
    <cellStyle name="注释 2 6 6 3" xfId="15614"/>
    <cellStyle name="注释 2 6 6 3 2" xfId="15615"/>
    <cellStyle name="注释 2 6 6 4" xfId="15616"/>
    <cellStyle name="注释 2 6 6 5" xfId="15617"/>
    <cellStyle name="注释 2 6 7" xfId="15618"/>
    <cellStyle name="注释 2 6 7 2" xfId="15619"/>
    <cellStyle name="注释 2 6 7 2 2" xfId="15620"/>
    <cellStyle name="注释 2 6 7 2 2 2" xfId="15621"/>
    <cellStyle name="注释 2 6 7 2 3" xfId="15622"/>
    <cellStyle name="注释 2 6 7 2 4" xfId="15623"/>
    <cellStyle name="注释 2 6 7 3" xfId="15624"/>
    <cellStyle name="注释 2 6 7 3 2" xfId="15625"/>
    <cellStyle name="注释 2 6 7 4" xfId="15626"/>
    <cellStyle name="注释 2 6 7 5" xfId="15627"/>
    <cellStyle name="注释 2 6 8" xfId="15628"/>
    <cellStyle name="注释 2 6 8 2" xfId="15629"/>
    <cellStyle name="注释 2 6 8 2 2" xfId="15630"/>
    <cellStyle name="注释 2 6 8 3" xfId="15631"/>
    <cellStyle name="注释 2 6 8 4" xfId="15632"/>
    <cellStyle name="注释 2 6 9" xfId="15633"/>
    <cellStyle name="注释 2 6 9 2" xfId="15634"/>
    <cellStyle name="注释 2 7" xfId="15635"/>
    <cellStyle name="注释 2 7 10" xfId="15636"/>
    <cellStyle name="注释 2 7 2" xfId="15637"/>
    <cellStyle name="注释 2 7 2 2" xfId="15638"/>
    <cellStyle name="注释 2 7 2 2 2" xfId="15639"/>
    <cellStyle name="注释 2 7 2 2 2 2" xfId="15640"/>
    <cellStyle name="注释 2 7 2 2 2 2 2" xfId="15641"/>
    <cellStyle name="注释 2 7 2 2 2 2 2 2" xfId="15642"/>
    <cellStyle name="注释 2 7 2 2 2 2 3" xfId="15643"/>
    <cellStyle name="注释 2 7 2 2 2 2 4" xfId="15644"/>
    <cellStyle name="注释 2 7 2 2 2 3" xfId="15645"/>
    <cellStyle name="注释 2 7 2 2 2 3 2" xfId="15646"/>
    <cellStyle name="注释 2 7 2 2 2 4" xfId="15647"/>
    <cellStyle name="注释 2 7 2 2 2 5" xfId="15648"/>
    <cellStyle name="注释 2 7 2 2 3" xfId="15649"/>
    <cellStyle name="注释 2 7 2 2 3 2" xfId="15650"/>
    <cellStyle name="注释 2 7 2 2 3 2 2" xfId="15651"/>
    <cellStyle name="注释 2 7 2 2 3 2 2 2" xfId="15652"/>
    <cellStyle name="注释 2 7 2 2 3 2 3" xfId="15653"/>
    <cellStyle name="注释 2 7 2 2 3 2 4" xfId="15654"/>
    <cellStyle name="注释 2 7 2 2 3 3" xfId="15655"/>
    <cellStyle name="注释 2 7 2 2 3 3 2" xfId="15656"/>
    <cellStyle name="注释 2 7 2 2 3 4" xfId="15657"/>
    <cellStyle name="注释 2 7 2 2 3 5" xfId="15658"/>
    <cellStyle name="注释 2 7 2 2 4" xfId="15659"/>
    <cellStyle name="注释 2 7 2 2 4 2" xfId="15660"/>
    <cellStyle name="注释 2 7 2 2 4 2 2" xfId="15661"/>
    <cellStyle name="注释 2 7 2 2 4 3" xfId="15662"/>
    <cellStyle name="注释 2 7 2 2 4 4" xfId="15663"/>
    <cellStyle name="注释 2 7 2 2 5" xfId="15664"/>
    <cellStyle name="注释 2 7 2 2 5 2" xfId="15665"/>
    <cellStyle name="注释 2 7 2 2 6" xfId="15666"/>
    <cellStyle name="注释 2 7 2 2 7" xfId="15667"/>
    <cellStyle name="注释 2 7 2 3" xfId="15668"/>
    <cellStyle name="注释 2 7 2 3 2" xfId="15669"/>
    <cellStyle name="注释 2 7 2 3 2 2" xfId="15670"/>
    <cellStyle name="注释 2 7 2 3 2 2 2" xfId="15671"/>
    <cellStyle name="注释 2 7 2 3 2 3" xfId="15672"/>
    <cellStyle name="注释 2 7 2 3 2 4" xfId="15673"/>
    <cellStyle name="注释 2 7 2 3 3" xfId="15674"/>
    <cellStyle name="注释 2 7 2 3 3 2" xfId="15675"/>
    <cellStyle name="注释 2 7 2 3 4" xfId="15676"/>
    <cellStyle name="注释 2 7 2 3 5" xfId="15677"/>
    <cellStyle name="注释 2 7 2 4" xfId="15678"/>
    <cellStyle name="注释 2 7 2 4 2" xfId="15679"/>
    <cellStyle name="注释 2 7 2 4 2 2" xfId="15680"/>
    <cellStyle name="注释 2 7 2 4 2 2 2" xfId="15681"/>
    <cellStyle name="注释 2 7 2 4 2 3" xfId="15682"/>
    <cellStyle name="注释 2 7 2 4 2 4" xfId="15683"/>
    <cellStyle name="注释 2 7 2 4 3" xfId="15684"/>
    <cellStyle name="注释 2 7 2 4 3 2" xfId="15685"/>
    <cellStyle name="注释 2 7 2 4 4" xfId="15686"/>
    <cellStyle name="注释 2 7 2 4 5" xfId="15687"/>
    <cellStyle name="注释 2 7 2 5" xfId="15688"/>
    <cellStyle name="注释 2 7 2 5 2" xfId="15689"/>
    <cellStyle name="注释 2 7 2 5 2 2" xfId="15690"/>
    <cellStyle name="注释 2 7 2 5 2 2 2" xfId="15691"/>
    <cellStyle name="注释 2 7 2 5 2 3" xfId="15692"/>
    <cellStyle name="注释 2 7 2 5 2 4" xfId="15693"/>
    <cellStyle name="注释 2 7 2 5 3" xfId="15694"/>
    <cellStyle name="注释 2 7 2 5 3 2" xfId="15695"/>
    <cellStyle name="注释 2 7 2 5 4" xfId="15696"/>
    <cellStyle name="注释 2 7 2 5 5" xfId="15697"/>
    <cellStyle name="注释 2 7 2 6" xfId="15698"/>
    <cellStyle name="注释 2 7 2 6 2" xfId="15699"/>
    <cellStyle name="注释 2 7 2 6 2 2" xfId="15700"/>
    <cellStyle name="注释 2 7 2 6 3" xfId="15701"/>
    <cellStyle name="注释 2 7 2 6 4" xfId="15702"/>
    <cellStyle name="注释 2 7 2 7" xfId="15703"/>
    <cellStyle name="注释 2 7 2 7 2" xfId="15704"/>
    <cellStyle name="注释 2 7 2 8" xfId="15705"/>
    <cellStyle name="注释 2 7 2 9" xfId="15706"/>
    <cellStyle name="注释 2 7 3" xfId="15707"/>
    <cellStyle name="注释 2 7 3 2" xfId="15708"/>
    <cellStyle name="注释 2 7 3 2 2" xfId="15709"/>
    <cellStyle name="注释 2 7 3 2 2 2" xfId="15710"/>
    <cellStyle name="注释 2 7 3 2 2 2 2" xfId="15711"/>
    <cellStyle name="注释 2 7 3 2 2 3" xfId="15712"/>
    <cellStyle name="注释 2 7 3 2 2 4" xfId="15713"/>
    <cellStyle name="注释 2 7 3 2 3" xfId="15714"/>
    <cellStyle name="注释 2 7 3 2 3 2" xfId="15715"/>
    <cellStyle name="注释 2 7 3 2 4" xfId="15716"/>
    <cellStyle name="注释 2 7 3 2 5" xfId="15717"/>
    <cellStyle name="注释 2 7 3 3" xfId="15718"/>
    <cellStyle name="注释 2 7 3 3 2" xfId="15719"/>
    <cellStyle name="注释 2 7 3 3 2 2" xfId="15720"/>
    <cellStyle name="注释 2 7 3 3 2 2 2" xfId="15721"/>
    <cellStyle name="注释 2 7 3 3 2 3" xfId="15722"/>
    <cellStyle name="注释 2 7 3 3 2 4" xfId="15723"/>
    <cellStyle name="注释 2 7 3 3 3" xfId="15724"/>
    <cellStyle name="注释 2 7 3 3 3 2" xfId="15725"/>
    <cellStyle name="注释 2 7 3 3 4" xfId="15726"/>
    <cellStyle name="注释 2 7 3 3 5" xfId="15727"/>
    <cellStyle name="注释 2 7 3 4" xfId="15728"/>
    <cellStyle name="注释 2 7 3 4 2" xfId="15729"/>
    <cellStyle name="注释 2 7 3 4 2 2" xfId="15730"/>
    <cellStyle name="注释 2 7 3 4 3" xfId="15731"/>
    <cellStyle name="注释 2 7 3 4 4" xfId="15732"/>
    <cellStyle name="注释 2 7 3 5" xfId="15733"/>
    <cellStyle name="注释 2 7 3 5 2" xfId="15734"/>
    <cellStyle name="注释 2 7 3 6" xfId="15735"/>
    <cellStyle name="注释 2 7 3 7" xfId="15736"/>
    <cellStyle name="注释 2 7 4" xfId="15737"/>
    <cellStyle name="注释 2 7 4 2" xfId="15738"/>
    <cellStyle name="注释 2 7 4 2 2" xfId="15739"/>
    <cellStyle name="注释 2 7 4 2 2 2" xfId="15740"/>
    <cellStyle name="注释 2 7 4 2 3" xfId="15741"/>
    <cellStyle name="注释 2 7 4 2 4" xfId="15742"/>
    <cellStyle name="注释 2 7 4 3" xfId="15743"/>
    <cellStyle name="注释 2 7 4 3 2" xfId="15744"/>
    <cellStyle name="注释 2 7 4 4" xfId="15745"/>
    <cellStyle name="注释 2 7 4 5" xfId="15746"/>
    <cellStyle name="注释 2 7 5" xfId="15747"/>
    <cellStyle name="注释 2 7 5 2" xfId="15748"/>
    <cellStyle name="注释 2 7 5 2 2" xfId="15749"/>
    <cellStyle name="注释 2 7 5 2 2 2" xfId="15750"/>
    <cellStyle name="注释 2 7 5 2 3" xfId="15751"/>
    <cellStyle name="注释 2 7 5 2 4" xfId="15752"/>
    <cellStyle name="注释 2 7 5 3" xfId="15753"/>
    <cellStyle name="注释 2 7 5 3 2" xfId="15754"/>
    <cellStyle name="注释 2 7 5 4" xfId="15755"/>
    <cellStyle name="注释 2 7 5 5" xfId="15756"/>
    <cellStyle name="注释 2 7 6" xfId="15757"/>
    <cellStyle name="注释 2 7 6 2" xfId="15758"/>
    <cellStyle name="注释 2 7 6 2 2" xfId="15759"/>
    <cellStyle name="注释 2 7 6 2 2 2" xfId="15760"/>
    <cellStyle name="注释 2 7 6 2 3" xfId="15761"/>
    <cellStyle name="注释 2 7 6 2 4" xfId="15762"/>
    <cellStyle name="注释 2 7 6 3" xfId="15763"/>
    <cellStyle name="注释 2 7 6 3 2" xfId="15764"/>
    <cellStyle name="注释 2 7 6 4" xfId="15765"/>
    <cellStyle name="注释 2 7 6 5" xfId="15766"/>
    <cellStyle name="注释 2 7 7" xfId="15767"/>
    <cellStyle name="注释 2 7 7 2" xfId="15768"/>
    <cellStyle name="注释 2 7 7 2 2" xfId="15769"/>
    <cellStyle name="注释 2 7 7 3" xfId="15770"/>
    <cellStyle name="注释 2 7 7 4" xfId="15771"/>
    <cellStyle name="注释 2 7 8" xfId="15772"/>
    <cellStyle name="注释 2 7 8 2" xfId="15773"/>
    <cellStyle name="注释 2 7 9" xfId="15774"/>
    <cellStyle name="注释 2 8" xfId="15775"/>
    <cellStyle name="注释 2 8 10" xfId="15776"/>
    <cellStyle name="注释 2 8 2" xfId="15777"/>
    <cellStyle name="注释 2 8 2 2" xfId="15778"/>
    <cellStyle name="注释 2 8 2 2 2" xfId="15779"/>
    <cellStyle name="注释 2 8 2 2 2 2" xfId="15780"/>
    <cellStyle name="注释 2 8 2 2 2 2 2" xfId="15781"/>
    <cellStyle name="注释 2 8 2 2 2 2 2 2" xfId="15782"/>
    <cellStyle name="注释 2 8 2 2 2 2 3" xfId="15783"/>
    <cellStyle name="注释 2 8 2 2 2 2 4" xfId="15784"/>
    <cellStyle name="注释 2 8 2 2 2 3" xfId="15785"/>
    <cellStyle name="注释 2 8 2 2 2 3 2" xfId="15786"/>
    <cellStyle name="注释 2 8 2 2 2 4" xfId="15787"/>
    <cellStyle name="注释 2 8 2 2 2 5" xfId="15788"/>
    <cellStyle name="注释 2 8 2 2 3" xfId="15789"/>
    <cellStyle name="注释 2 8 2 2 3 2" xfId="15790"/>
    <cellStyle name="注释 2 8 2 2 3 2 2" xfId="15791"/>
    <cellStyle name="注释 2 8 2 2 3 2 2 2" xfId="15792"/>
    <cellStyle name="注释 2 8 2 2 3 2 3" xfId="15793"/>
    <cellStyle name="注释 2 8 2 2 3 2 4" xfId="15794"/>
    <cellStyle name="注释 2 8 2 2 3 3" xfId="15795"/>
    <cellStyle name="注释 2 8 2 2 3 3 2" xfId="15796"/>
    <cellStyle name="注释 2 8 2 2 3 4" xfId="15797"/>
    <cellStyle name="注释 2 8 2 2 3 5" xfId="15798"/>
    <cellStyle name="注释 2 8 2 2 4" xfId="15799"/>
    <cellStyle name="注释 2 8 2 2 4 2" xfId="15800"/>
    <cellStyle name="注释 2 8 2 2 4 2 2" xfId="15801"/>
    <cellStyle name="注释 2 8 2 2 4 3" xfId="15802"/>
    <cellStyle name="注释 2 8 2 2 4 4" xfId="15803"/>
    <cellStyle name="注释 2 8 2 2 5" xfId="15804"/>
    <cellStyle name="注释 2 8 2 2 5 2" xfId="15805"/>
    <cellStyle name="注释 2 8 2 2 6" xfId="15806"/>
    <cellStyle name="注释 2 8 2 2 7" xfId="15807"/>
    <cellStyle name="注释 2 8 2 3" xfId="15808"/>
    <cellStyle name="注释 2 8 2 3 2" xfId="15809"/>
    <cellStyle name="注释 2 8 2 3 2 2" xfId="15810"/>
    <cellStyle name="注释 2 8 2 3 2 2 2" xfId="15811"/>
    <cellStyle name="注释 2 8 2 3 2 3" xfId="15812"/>
    <cellStyle name="注释 2 8 2 3 2 4" xfId="15813"/>
    <cellStyle name="注释 2 8 2 3 3" xfId="15814"/>
    <cellStyle name="注释 2 8 2 3 3 2" xfId="15815"/>
    <cellStyle name="注释 2 8 2 3 4" xfId="15816"/>
    <cellStyle name="注释 2 8 2 3 5" xfId="15817"/>
    <cellStyle name="注释 2 8 2 4" xfId="15818"/>
    <cellStyle name="注释 2 8 2 4 2" xfId="15819"/>
    <cellStyle name="注释 2 8 2 4 2 2" xfId="15820"/>
    <cellStyle name="注释 2 8 2 4 2 2 2" xfId="15821"/>
    <cellStyle name="注释 2 8 2 4 2 3" xfId="15822"/>
    <cellStyle name="注释 2 8 2 4 2 4" xfId="15823"/>
    <cellStyle name="注释 2 8 2 4 3" xfId="15824"/>
    <cellStyle name="注释 2 8 2 4 3 2" xfId="15825"/>
    <cellStyle name="注释 2 8 2 4 4" xfId="15826"/>
    <cellStyle name="注释 2 8 2 4 5" xfId="15827"/>
    <cellStyle name="注释 2 8 2 5" xfId="15828"/>
    <cellStyle name="注释 2 8 2 5 2" xfId="15829"/>
    <cellStyle name="注释 2 8 2 5 2 2" xfId="15830"/>
    <cellStyle name="注释 2 8 2 5 2 2 2" xfId="15831"/>
    <cellStyle name="注释 2 8 2 5 2 3" xfId="15832"/>
    <cellStyle name="注释 2 8 2 5 2 4" xfId="15833"/>
    <cellStyle name="注释 2 8 2 5 3" xfId="15834"/>
    <cellStyle name="注释 2 8 2 5 3 2" xfId="15835"/>
    <cellStyle name="注释 2 8 2 5 4" xfId="15836"/>
    <cellStyle name="注释 2 8 2 5 5" xfId="15837"/>
    <cellStyle name="注释 2 8 2 6" xfId="15838"/>
    <cellStyle name="注释 2 8 2 6 2" xfId="15839"/>
    <cellStyle name="注释 2 8 2 6 2 2" xfId="15840"/>
    <cellStyle name="注释 2 8 2 6 3" xfId="15841"/>
    <cellStyle name="注释 2 8 2 6 4" xfId="15842"/>
    <cellStyle name="注释 2 8 2 7" xfId="15843"/>
    <cellStyle name="注释 2 8 2 7 2" xfId="15844"/>
    <cellStyle name="注释 2 8 2 8" xfId="15845"/>
    <cellStyle name="注释 2 8 2 9" xfId="15846"/>
    <cellStyle name="注释 2 8 3" xfId="15847"/>
    <cellStyle name="注释 2 8 3 2" xfId="15848"/>
    <cellStyle name="注释 2 8 3 2 2" xfId="15849"/>
    <cellStyle name="注释 2 8 3 2 2 2" xfId="15850"/>
    <cellStyle name="注释 2 8 3 2 2 2 2" xfId="15851"/>
    <cellStyle name="注释 2 8 3 2 2 3" xfId="15852"/>
    <cellStyle name="注释 2 8 3 2 2 4" xfId="15853"/>
    <cellStyle name="注释 2 8 3 2 3" xfId="15854"/>
    <cellStyle name="注释 2 8 3 2 3 2" xfId="15855"/>
    <cellStyle name="注释 2 8 3 2 4" xfId="15856"/>
    <cellStyle name="注释 2 8 3 2 5" xfId="15857"/>
    <cellStyle name="注释 2 8 3 3" xfId="15858"/>
    <cellStyle name="注释 2 8 3 3 2" xfId="15859"/>
    <cellStyle name="注释 2 8 3 3 2 2" xfId="15860"/>
    <cellStyle name="注释 2 8 3 3 2 2 2" xfId="15861"/>
    <cellStyle name="注释 2 8 3 3 2 3" xfId="15862"/>
    <cellStyle name="注释 2 8 3 3 2 4" xfId="15863"/>
    <cellStyle name="注释 2 8 3 3 3" xfId="15864"/>
    <cellStyle name="注释 2 8 3 3 3 2" xfId="15865"/>
    <cellStyle name="注释 2 8 3 3 4" xfId="15866"/>
    <cellStyle name="注释 2 8 3 3 5" xfId="15867"/>
    <cellStyle name="注释 2 8 3 4" xfId="15868"/>
    <cellStyle name="注释 2 8 3 4 2" xfId="15869"/>
    <cellStyle name="注释 2 8 3 4 2 2" xfId="15870"/>
    <cellStyle name="注释 2 8 3 4 3" xfId="15871"/>
    <cellStyle name="注释 2 8 3 4 4" xfId="15872"/>
    <cellStyle name="注释 2 8 3 5" xfId="15873"/>
    <cellStyle name="注释 2 8 3 5 2" xfId="15874"/>
    <cellStyle name="注释 2 8 3 6" xfId="15875"/>
    <cellStyle name="注释 2 8 3 7" xfId="15876"/>
    <cellStyle name="注释 2 8 4" xfId="15877"/>
    <cellStyle name="注释 2 8 4 2" xfId="15878"/>
    <cellStyle name="注释 2 8 4 2 2" xfId="15879"/>
    <cellStyle name="注释 2 8 4 2 2 2" xfId="15880"/>
    <cellStyle name="注释 2 8 4 2 3" xfId="15881"/>
    <cellStyle name="注释 2 8 4 2 4" xfId="15882"/>
    <cellStyle name="注释 2 8 4 3" xfId="15883"/>
    <cellStyle name="注释 2 8 4 3 2" xfId="15884"/>
    <cellStyle name="注释 2 8 4 4" xfId="15885"/>
    <cellStyle name="注释 2 8 4 5" xfId="15886"/>
    <cellStyle name="注释 2 8 5" xfId="15887"/>
    <cellStyle name="注释 2 8 5 2" xfId="15888"/>
    <cellStyle name="注释 2 8 5 2 2" xfId="15889"/>
    <cellStyle name="注释 2 8 5 2 2 2" xfId="15890"/>
    <cellStyle name="注释 2 8 5 2 3" xfId="15891"/>
    <cellStyle name="注释 2 8 5 2 4" xfId="15892"/>
    <cellStyle name="注释 2 8 5 3" xfId="15893"/>
    <cellStyle name="注释 2 8 5 3 2" xfId="15894"/>
    <cellStyle name="注释 2 8 5 4" xfId="15895"/>
    <cellStyle name="注释 2 8 5 5" xfId="15896"/>
    <cellStyle name="注释 2 8 6" xfId="15897"/>
    <cellStyle name="注释 2 8 6 2" xfId="15898"/>
    <cellStyle name="注释 2 8 6 2 2" xfId="15899"/>
    <cellStyle name="注释 2 8 6 2 2 2" xfId="15900"/>
    <cellStyle name="注释 2 8 6 2 3" xfId="15901"/>
    <cellStyle name="注释 2 8 6 2 4" xfId="15902"/>
    <cellStyle name="注释 2 8 6 3" xfId="15903"/>
    <cellStyle name="注释 2 8 6 3 2" xfId="15904"/>
    <cellStyle name="注释 2 8 6 4" xfId="15905"/>
    <cellStyle name="注释 2 8 6 5" xfId="15906"/>
    <cellStyle name="注释 2 8 7" xfId="15907"/>
    <cellStyle name="注释 2 8 7 2" xfId="15908"/>
    <cellStyle name="注释 2 8 7 2 2" xfId="15909"/>
    <cellStyle name="注释 2 8 7 3" xfId="15910"/>
    <cellStyle name="注释 2 8 7 4" xfId="15911"/>
    <cellStyle name="注释 2 8 8" xfId="15912"/>
    <cellStyle name="注释 2 8 8 2" xfId="15913"/>
    <cellStyle name="注释 2 8 9" xfId="15914"/>
    <cellStyle name="注释 2 9" xfId="15915"/>
    <cellStyle name="注释 2 9 2" xfId="15916"/>
    <cellStyle name="注释 2 9 2 2" xfId="15917"/>
    <cellStyle name="注释 2 9 2 2 2" xfId="15918"/>
    <cellStyle name="注释 2 9 2 2 2 2" xfId="15919"/>
    <cellStyle name="注释 2 9 2 2 2 2 2" xfId="15920"/>
    <cellStyle name="注释 2 9 2 2 2 3" xfId="15921"/>
    <cellStyle name="注释 2 9 2 2 2 4" xfId="15922"/>
    <cellStyle name="注释 2 9 2 2 3" xfId="15923"/>
    <cellStyle name="注释 2 9 2 2 3 2" xfId="15924"/>
    <cellStyle name="注释 2 9 2 2 4" xfId="15925"/>
    <cellStyle name="注释 2 9 2 2 5" xfId="15926"/>
    <cellStyle name="注释 2 9 2 3" xfId="15927"/>
    <cellStyle name="注释 2 9 2 3 2" xfId="15928"/>
    <cellStyle name="注释 2 9 2 3 2 2" xfId="15929"/>
    <cellStyle name="注释 2 9 2 3 2 2 2" xfId="15930"/>
    <cellStyle name="注释 2 9 2 3 2 3" xfId="15931"/>
    <cellStyle name="注释 2 9 2 3 2 4" xfId="15932"/>
    <cellStyle name="注释 2 9 2 3 3" xfId="15933"/>
    <cellStyle name="注释 2 9 2 3 3 2" xfId="15934"/>
    <cellStyle name="注释 2 9 2 3 4" xfId="15935"/>
    <cellStyle name="注释 2 9 2 3 5" xfId="15936"/>
    <cellStyle name="注释 2 9 2 4" xfId="15937"/>
    <cellStyle name="注释 2 9 2 4 2" xfId="15938"/>
    <cellStyle name="注释 2 9 2 4 2 2" xfId="15939"/>
    <cellStyle name="注释 2 9 2 4 3" xfId="15940"/>
    <cellStyle name="注释 2 9 2 4 4" xfId="15941"/>
    <cellStyle name="注释 2 9 2 5" xfId="15942"/>
    <cellStyle name="注释 2 9 2 5 2" xfId="15943"/>
    <cellStyle name="注释 2 9 2 6" xfId="15944"/>
    <cellStyle name="注释 2 9 2 7" xfId="15945"/>
    <cellStyle name="注释 2 9 3" xfId="15946"/>
    <cellStyle name="注释 2 9 3 2" xfId="15947"/>
    <cellStyle name="注释 2 9 3 2 2" xfId="15948"/>
    <cellStyle name="注释 2 9 3 2 2 2" xfId="15949"/>
    <cellStyle name="注释 2 9 3 2 3" xfId="15950"/>
    <cellStyle name="注释 2 9 3 2 4" xfId="15951"/>
    <cellStyle name="注释 2 9 3 3" xfId="15952"/>
    <cellStyle name="注释 2 9 3 3 2" xfId="15953"/>
    <cellStyle name="注释 2 9 3 4" xfId="15954"/>
    <cellStyle name="注释 2 9 3 5" xfId="15955"/>
    <cellStyle name="注释 2 9 4" xfId="15956"/>
    <cellStyle name="注释 2 9 4 2" xfId="15957"/>
    <cellStyle name="注释 2 9 4 2 2" xfId="15958"/>
    <cellStyle name="注释 2 9 4 2 2 2" xfId="15959"/>
    <cellStyle name="注释 2 9 4 2 3" xfId="15960"/>
    <cellStyle name="注释 2 9 4 2 4" xfId="15961"/>
    <cellStyle name="注释 2 9 4 3" xfId="15962"/>
    <cellStyle name="注释 2 9 4 3 2" xfId="15963"/>
    <cellStyle name="注释 2 9 4 4" xfId="15964"/>
    <cellStyle name="注释 2 9 4 5" xfId="15965"/>
    <cellStyle name="注释 2 9 5" xfId="15966"/>
    <cellStyle name="注释 2 9 5 2" xfId="15967"/>
    <cellStyle name="注释 2 9 5 2 2" xfId="15968"/>
    <cellStyle name="注释 2 9 5 2 2 2" xfId="15969"/>
    <cellStyle name="注释 2 9 5 2 3" xfId="15970"/>
    <cellStyle name="注释 2 9 5 2 4" xfId="15971"/>
    <cellStyle name="注释 2 9 5 3" xfId="15972"/>
    <cellStyle name="注释 2 9 5 3 2" xfId="15973"/>
    <cellStyle name="注释 2 9 5 4" xfId="15974"/>
    <cellStyle name="注释 2 9 5 5" xfId="15975"/>
    <cellStyle name="注释 2 9 6" xfId="15976"/>
    <cellStyle name="注释 2 9 6 2" xfId="15977"/>
    <cellStyle name="注释 2 9 6 2 2" xfId="15978"/>
    <cellStyle name="注释 2 9 6 3" xfId="15979"/>
    <cellStyle name="注释 2 9 6 4" xfId="15980"/>
    <cellStyle name="注释 2 9 7" xfId="15981"/>
    <cellStyle name="注释 2 9 7 2" xfId="15982"/>
    <cellStyle name="注释 2 9 8" xfId="15983"/>
    <cellStyle name="注释 2 9 9" xfId="15984"/>
    <cellStyle name="注释 3" xfId="15985"/>
    <cellStyle name="注释 3 10" xfId="15986"/>
    <cellStyle name="注释 3 10 2" xfId="15987"/>
    <cellStyle name="注释 3 10 2 2" xfId="15988"/>
    <cellStyle name="注释 3 10 2 2 2" xfId="15989"/>
    <cellStyle name="注释 3 10 2 2 2 2" xfId="15990"/>
    <cellStyle name="注释 3 10 2 2 3" xfId="15991"/>
    <cellStyle name="注释 3 10 2 2 4" xfId="15992"/>
    <cellStyle name="注释 3 10 2 3" xfId="15993"/>
    <cellStyle name="注释 3 10 2 3 2" xfId="15994"/>
    <cellStyle name="注释 3 10 2 4" xfId="15995"/>
    <cellStyle name="注释 3 10 2 5" xfId="15996"/>
    <cellStyle name="注释 3 10 3" xfId="15997"/>
    <cellStyle name="注释 3 10 3 2" xfId="15998"/>
    <cellStyle name="注释 3 10 3 2 2" xfId="15999"/>
    <cellStyle name="注释 3 10 3 2 2 2" xfId="16000"/>
    <cellStyle name="注释 3 10 3 2 3" xfId="16001"/>
    <cellStyle name="注释 3 10 3 2 4" xfId="16002"/>
    <cellStyle name="注释 3 10 3 3" xfId="16003"/>
    <cellStyle name="注释 3 10 3 3 2" xfId="16004"/>
    <cellStyle name="注释 3 10 3 4" xfId="16005"/>
    <cellStyle name="注释 3 10 3 5" xfId="16006"/>
    <cellStyle name="注释 3 10 4" xfId="16007"/>
    <cellStyle name="注释 3 10 4 2" xfId="16008"/>
    <cellStyle name="注释 3 10 4 2 2" xfId="16009"/>
    <cellStyle name="注释 3 10 4 3" xfId="16010"/>
    <cellStyle name="注释 3 10 4 4" xfId="16011"/>
    <cellStyle name="注释 3 10 5" xfId="16012"/>
    <cellStyle name="注释 3 10 5 2" xfId="16013"/>
    <cellStyle name="注释 3 10 6" xfId="16014"/>
    <cellStyle name="注释 3 10 7" xfId="16015"/>
    <cellStyle name="注释 3 11" xfId="16016"/>
    <cellStyle name="注释 3 11 2" xfId="16017"/>
    <cellStyle name="注释 3 11 2 2" xfId="16018"/>
    <cellStyle name="注释 3 11 2 2 2" xfId="16019"/>
    <cellStyle name="注释 3 11 2 3" xfId="16020"/>
    <cellStyle name="注释 3 11 2 4" xfId="16021"/>
    <cellStyle name="注释 3 11 3" xfId="16022"/>
    <cellStyle name="注释 3 11 3 2" xfId="16023"/>
    <cellStyle name="注释 3 11 4" xfId="16024"/>
    <cellStyle name="注释 3 11 5" xfId="16025"/>
    <cellStyle name="注释 3 12" xfId="16026"/>
    <cellStyle name="注释 3 12 2" xfId="16027"/>
    <cellStyle name="注释 3 12 2 2" xfId="16028"/>
    <cellStyle name="注释 3 12 2 2 2" xfId="16029"/>
    <cellStyle name="注释 3 12 2 3" xfId="16030"/>
    <cellStyle name="注释 3 12 2 4" xfId="16031"/>
    <cellStyle name="注释 3 12 3" xfId="16032"/>
    <cellStyle name="注释 3 12 3 2" xfId="16033"/>
    <cellStyle name="注释 3 12 4" xfId="16034"/>
    <cellStyle name="注释 3 12 5" xfId="16035"/>
    <cellStyle name="注释 3 13" xfId="16036"/>
    <cellStyle name="注释 3 13 2" xfId="16037"/>
    <cellStyle name="注释 3 13 2 2" xfId="16038"/>
    <cellStyle name="注释 3 13 2 2 2" xfId="16039"/>
    <cellStyle name="注释 3 13 2 3" xfId="16040"/>
    <cellStyle name="注释 3 13 2 4" xfId="16041"/>
    <cellStyle name="注释 3 13 3" xfId="16042"/>
    <cellStyle name="注释 3 13 3 2" xfId="16043"/>
    <cellStyle name="注释 3 13 4" xfId="16044"/>
    <cellStyle name="注释 3 13 5" xfId="16045"/>
    <cellStyle name="注释 3 14" xfId="16046"/>
    <cellStyle name="注释 3 14 2" xfId="16047"/>
    <cellStyle name="注释 3 14 2 2" xfId="16048"/>
    <cellStyle name="注释 3 14 3" xfId="16049"/>
    <cellStyle name="注释 3 14 4" xfId="16050"/>
    <cellStyle name="注释 3 15" xfId="16051"/>
    <cellStyle name="注释 3 15 2" xfId="16052"/>
    <cellStyle name="注释 3 16" xfId="16053"/>
    <cellStyle name="注释 3 17" xfId="16054"/>
    <cellStyle name="注释 3 2" xfId="16055"/>
    <cellStyle name="注释 3 2 10" xfId="16056"/>
    <cellStyle name="注释 3 2 10 2" xfId="16057"/>
    <cellStyle name="注释 3 2 10 2 2" xfId="16058"/>
    <cellStyle name="注释 3 2 10 2 2 2" xfId="16059"/>
    <cellStyle name="注释 3 2 10 2 3" xfId="16060"/>
    <cellStyle name="注释 3 2 10 2 4" xfId="16061"/>
    <cellStyle name="注释 3 2 10 3" xfId="16062"/>
    <cellStyle name="注释 3 2 10 3 2" xfId="16063"/>
    <cellStyle name="注释 3 2 10 4" xfId="16064"/>
    <cellStyle name="注释 3 2 10 5" xfId="16065"/>
    <cellStyle name="注释 3 2 11" xfId="16066"/>
    <cellStyle name="注释 3 2 11 2" xfId="16067"/>
    <cellStyle name="注释 3 2 11 2 2" xfId="16068"/>
    <cellStyle name="注释 3 2 11 3" xfId="16069"/>
    <cellStyle name="注释 3 2 11 4" xfId="16070"/>
    <cellStyle name="注释 3 2 12" xfId="16071"/>
    <cellStyle name="注释 3 2 12 2" xfId="16072"/>
    <cellStyle name="注释 3 2 13" xfId="16073"/>
    <cellStyle name="注释 3 2 14" xfId="16074"/>
    <cellStyle name="注释 3 2 2" xfId="16075"/>
    <cellStyle name="注释 3 2 2 10" xfId="16076"/>
    <cellStyle name="注释 3 2 2 10 2" xfId="16077"/>
    <cellStyle name="注释 3 2 2 11" xfId="16078"/>
    <cellStyle name="注释 3 2 2 12" xfId="16079"/>
    <cellStyle name="注释 3 2 2 2" xfId="16080"/>
    <cellStyle name="注释 3 2 2 2 10" xfId="16081"/>
    <cellStyle name="注释 3 2 2 2 11" xfId="16082"/>
    <cellStyle name="注释 3 2 2 2 2" xfId="16083"/>
    <cellStyle name="注释 3 2 2 2 2 10" xfId="16084"/>
    <cellStyle name="注释 3 2 2 2 2 2" xfId="16085"/>
    <cellStyle name="注释 3 2 2 2 2 2 2" xfId="16086"/>
    <cellStyle name="注释 3 2 2 2 2 2 2 2" xfId="16087"/>
    <cellStyle name="注释 3 2 2 2 2 2 2 2 2" xfId="16088"/>
    <cellStyle name="注释 3 2 2 2 2 2 2 2 2 2" xfId="16089"/>
    <cellStyle name="注释 3 2 2 2 2 2 2 2 2 2 2" xfId="16090"/>
    <cellStyle name="注释 3 2 2 2 2 2 2 2 2 3" xfId="16091"/>
    <cellStyle name="注释 3 2 2 2 2 2 2 2 2 4" xfId="16092"/>
    <cellStyle name="注释 3 2 2 2 2 2 2 2 3" xfId="16093"/>
    <cellStyle name="注释 3 2 2 2 2 2 2 2 3 2" xfId="16094"/>
    <cellStyle name="注释 3 2 2 2 2 2 2 2 4" xfId="16095"/>
    <cellStyle name="注释 3 2 2 2 2 2 2 2 5" xfId="16096"/>
    <cellStyle name="注释 3 2 2 2 2 2 2 3" xfId="16097"/>
    <cellStyle name="注释 3 2 2 2 2 2 2 3 2" xfId="16098"/>
    <cellStyle name="注释 3 2 2 2 2 2 2 3 2 2" xfId="16099"/>
    <cellStyle name="注释 3 2 2 2 2 2 2 3 2 2 2" xfId="16100"/>
    <cellStyle name="注释 3 2 2 2 2 2 2 3 2 3" xfId="16101"/>
    <cellStyle name="注释 3 2 2 2 2 2 2 3 2 4" xfId="16102"/>
    <cellStyle name="注释 3 2 2 2 2 2 2 3 3" xfId="16103"/>
    <cellStyle name="注释 3 2 2 2 2 2 2 3 3 2" xfId="16104"/>
    <cellStyle name="注释 3 2 2 2 2 2 2 3 4" xfId="16105"/>
    <cellStyle name="注释 3 2 2 2 2 2 2 3 5" xfId="16106"/>
    <cellStyle name="注释 3 2 2 2 2 2 2 4" xfId="16107"/>
    <cellStyle name="注释 3 2 2 2 2 2 2 4 2" xfId="16108"/>
    <cellStyle name="注释 3 2 2 2 2 2 2 4 2 2" xfId="16109"/>
    <cellStyle name="注释 3 2 2 2 2 2 2 4 3" xfId="16110"/>
    <cellStyle name="注释 3 2 2 2 2 2 2 4 4" xfId="16111"/>
    <cellStyle name="注释 3 2 2 2 2 2 2 5" xfId="16112"/>
    <cellStyle name="注释 3 2 2 2 2 2 2 5 2" xfId="16113"/>
    <cellStyle name="注释 3 2 2 2 2 2 2 6" xfId="16114"/>
    <cellStyle name="注释 3 2 2 2 2 2 2 7" xfId="16115"/>
    <cellStyle name="注释 3 2 2 2 2 2 3" xfId="16116"/>
    <cellStyle name="注释 3 2 2 2 2 2 3 2" xfId="16117"/>
    <cellStyle name="注释 3 2 2 2 2 2 3 2 2" xfId="16118"/>
    <cellStyle name="注释 3 2 2 2 2 2 3 2 2 2" xfId="16119"/>
    <cellStyle name="注释 3 2 2 2 2 2 3 2 3" xfId="16120"/>
    <cellStyle name="注释 3 2 2 2 2 2 3 2 4" xfId="16121"/>
    <cellStyle name="注释 3 2 2 2 2 2 3 3" xfId="16122"/>
    <cellStyle name="注释 3 2 2 2 2 2 3 3 2" xfId="16123"/>
    <cellStyle name="注释 3 2 2 2 2 2 3 4" xfId="16124"/>
    <cellStyle name="注释 3 2 2 2 2 2 3 5" xfId="16125"/>
    <cellStyle name="注释 3 2 2 2 2 2 4" xfId="16126"/>
    <cellStyle name="注释 3 2 2 2 2 2 4 2" xfId="16127"/>
    <cellStyle name="注释 3 2 2 2 2 2 4 2 2" xfId="16128"/>
    <cellStyle name="注释 3 2 2 2 2 2 4 2 2 2" xfId="16129"/>
    <cellStyle name="注释 3 2 2 2 2 2 4 2 3" xfId="16130"/>
    <cellStyle name="注释 3 2 2 2 2 2 4 2 4" xfId="16131"/>
    <cellStyle name="注释 3 2 2 2 2 2 4 3" xfId="16132"/>
    <cellStyle name="注释 3 2 2 2 2 2 4 3 2" xfId="16133"/>
    <cellStyle name="注释 3 2 2 2 2 2 4 4" xfId="16134"/>
    <cellStyle name="注释 3 2 2 2 2 2 4 5" xfId="16135"/>
    <cellStyle name="注释 3 2 2 2 2 2 5" xfId="16136"/>
    <cellStyle name="注释 3 2 2 2 2 2 5 2" xfId="16137"/>
    <cellStyle name="注释 3 2 2 2 2 2 5 2 2" xfId="16138"/>
    <cellStyle name="注释 3 2 2 2 2 2 5 2 2 2" xfId="16139"/>
    <cellStyle name="注释 3 2 2 2 2 2 5 2 3" xfId="16140"/>
    <cellStyle name="注释 3 2 2 2 2 2 5 2 4" xfId="16141"/>
    <cellStyle name="注释 3 2 2 2 2 2 5 3" xfId="16142"/>
    <cellStyle name="注释 3 2 2 2 2 2 5 3 2" xfId="16143"/>
    <cellStyle name="注释 3 2 2 2 2 2 5 4" xfId="16144"/>
    <cellStyle name="注释 3 2 2 2 2 2 5 5" xfId="16145"/>
    <cellStyle name="注释 3 2 2 2 2 2 6" xfId="16146"/>
    <cellStyle name="注释 3 2 2 2 2 2 6 2" xfId="16147"/>
    <cellStyle name="注释 3 2 2 2 2 2 6 2 2" xfId="16148"/>
    <cellStyle name="注释 3 2 2 2 2 2 6 3" xfId="16149"/>
    <cellStyle name="注释 3 2 2 2 2 2 6 4" xfId="16150"/>
    <cellStyle name="注释 3 2 2 2 2 2 7" xfId="16151"/>
    <cellStyle name="注释 3 2 2 2 2 2 7 2" xfId="16152"/>
    <cellStyle name="注释 3 2 2 2 2 2 8" xfId="16153"/>
    <cellStyle name="注释 3 2 2 2 2 2 9" xfId="16154"/>
    <cellStyle name="注释 3 2 2 2 2 3" xfId="16155"/>
    <cellStyle name="注释 3 2 2 2 2 3 2" xfId="16156"/>
    <cellStyle name="注释 3 2 2 2 2 3 2 2" xfId="16157"/>
    <cellStyle name="注释 3 2 2 2 2 3 2 2 2" xfId="16158"/>
    <cellStyle name="注释 3 2 2 2 2 3 2 2 2 2" xfId="16159"/>
    <cellStyle name="注释 3 2 2 2 2 3 2 2 3" xfId="16160"/>
    <cellStyle name="注释 3 2 2 2 2 3 2 2 4" xfId="16161"/>
    <cellStyle name="注释 3 2 2 2 2 3 2 3" xfId="16162"/>
    <cellStyle name="注释 3 2 2 2 2 3 2 3 2" xfId="16163"/>
    <cellStyle name="注释 3 2 2 2 2 3 2 4" xfId="16164"/>
    <cellStyle name="注释 3 2 2 2 2 3 2 5" xfId="16165"/>
    <cellStyle name="注释 3 2 2 2 2 3 3" xfId="16166"/>
    <cellStyle name="注释 3 2 2 2 2 3 3 2" xfId="16167"/>
    <cellStyle name="注释 3 2 2 2 2 3 3 2 2" xfId="16168"/>
    <cellStyle name="注释 3 2 2 2 2 3 3 2 2 2" xfId="16169"/>
    <cellStyle name="注释 3 2 2 2 2 3 3 2 3" xfId="16170"/>
    <cellStyle name="注释 3 2 2 2 2 3 3 2 4" xfId="16171"/>
    <cellStyle name="注释 3 2 2 2 2 3 3 3" xfId="16172"/>
    <cellStyle name="注释 3 2 2 2 2 3 3 3 2" xfId="16173"/>
    <cellStyle name="注释 3 2 2 2 2 3 3 4" xfId="16174"/>
    <cellStyle name="注释 3 2 2 2 2 3 3 5" xfId="16175"/>
    <cellStyle name="注释 3 2 2 2 2 3 4" xfId="16176"/>
    <cellStyle name="注释 3 2 2 2 2 3 4 2" xfId="16177"/>
    <cellStyle name="注释 3 2 2 2 2 3 4 2 2" xfId="16178"/>
    <cellStyle name="注释 3 2 2 2 2 3 4 3" xfId="16179"/>
    <cellStyle name="注释 3 2 2 2 2 3 4 4" xfId="16180"/>
    <cellStyle name="注释 3 2 2 2 2 3 5" xfId="16181"/>
    <cellStyle name="注释 3 2 2 2 2 3 5 2" xfId="16182"/>
    <cellStyle name="注释 3 2 2 2 2 3 6" xfId="16183"/>
    <cellStyle name="注释 3 2 2 2 2 3 7" xfId="16184"/>
    <cellStyle name="注释 3 2 2 2 2 4" xfId="16185"/>
    <cellStyle name="注释 3 2 2 2 2 4 2" xfId="16186"/>
    <cellStyle name="注释 3 2 2 2 2 4 2 2" xfId="16187"/>
    <cellStyle name="注释 3 2 2 2 2 4 2 2 2" xfId="16188"/>
    <cellStyle name="注释 3 2 2 2 2 4 2 3" xfId="16189"/>
    <cellStyle name="注释 3 2 2 2 2 4 2 4" xfId="16190"/>
    <cellStyle name="注释 3 2 2 2 2 4 3" xfId="16191"/>
    <cellStyle name="注释 3 2 2 2 2 4 3 2" xfId="16192"/>
    <cellStyle name="注释 3 2 2 2 2 4 4" xfId="16193"/>
    <cellStyle name="注释 3 2 2 2 2 4 5" xfId="16194"/>
    <cellStyle name="注释 3 2 2 2 2 5" xfId="16195"/>
    <cellStyle name="注释 3 2 2 2 2 5 2" xfId="16196"/>
    <cellStyle name="注释 3 2 2 2 2 5 2 2" xfId="16197"/>
    <cellStyle name="注释 3 2 2 2 2 5 2 2 2" xfId="16198"/>
    <cellStyle name="注释 3 2 2 2 2 5 2 3" xfId="16199"/>
    <cellStyle name="注释 3 2 2 2 2 5 2 4" xfId="16200"/>
    <cellStyle name="注释 3 2 2 2 2 5 3" xfId="16201"/>
    <cellStyle name="注释 3 2 2 2 2 5 3 2" xfId="16202"/>
    <cellStyle name="注释 3 2 2 2 2 5 4" xfId="16203"/>
    <cellStyle name="注释 3 2 2 2 2 5 5" xfId="16204"/>
    <cellStyle name="注释 3 2 2 2 2 6" xfId="16205"/>
    <cellStyle name="注释 3 2 2 2 2 6 2" xfId="16206"/>
    <cellStyle name="注释 3 2 2 2 2 6 2 2" xfId="16207"/>
    <cellStyle name="注释 3 2 2 2 2 6 2 2 2" xfId="16208"/>
    <cellStyle name="注释 3 2 2 2 2 6 2 3" xfId="16209"/>
    <cellStyle name="注释 3 2 2 2 2 6 2 4" xfId="16210"/>
    <cellStyle name="注释 3 2 2 2 2 6 3" xfId="16211"/>
    <cellStyle name="注释 3 2 2 2 2 6 3 2" xfId="16212"/>
    <cellStyle name="注释 3 2 2 2 2 6 4" xfId="16213"/>
    <cellStyle name="注释 3 2 2 2 2 6 5" xfId="16214"/>
    <cellStyle name="注释 3 2 2 2 2 7" xfId="16215"/>
    <cellStyle name="注释 3 2 2 2 2 7 2" xfId="16216"/>
    <cellStyle name="注释 3 2 2 2 2 7 2 2" xfId="16217"/>
    <cellStyle name="注释 3 2 2 2 2 7 3" xfId="16218"/>
    <cellStyle name="注释 3 2 2 2 2 7 4" xfId="16219"/>
    <cellStyle name="注释 3 2 2 2 2 8" xfId="16220"/>
    <cellStyle name="注释 3 2 2 2 2 8 2" xfId="16221"/>
    <cellStyle name="注释 3 2 2 2 2 9" xfId="16222"/>
    <cellStyle name="注释 3 2 2 2 3" xfId="16223"/>
    <cellStyle name="注释 3 2 2 2 3 2" xfId="16224"/>
    <cellStyle name="注释 3 2 2 2 3 2 2" xfId="16225"/>
    <cellStyle name="注释 3 2 2 2 3 2 2 2" xfId="16226"/>
    <cellStyle name="注释 3 2 2 2 3 2 2 2 2" xfId="16227"/>
    <cellStyle name="注释 3 2 2 2 3 2 2 2 2 2" xfId="16228"/>
    <cellStyle name="注释 3 2 2 2 3 2 2 2 3" xfId="16229"/>
    <cellStyle name="注释 3 2 2 2 3 2 2 2 4" xfId="16230"/>
    <cellStyle name="注释 3 2 2 2 3 2 2 3" xfId="16231"/>
    <cellStyle name="注释 3 2 2 2 3 2 2 3 2" xfId="16232"/>
    <cellStyle name="注释 3 2 2 2 3 2 2 4" xfId="16233"/>
    <cellStyle name="注释 3 2 2 2 3 2 2 5" xfId="16234"/>
    <cellStyle name="注释 3 2 2 2 3 2 3" xfId="16235"/>
    <cellStyle name="注释 3 2 2 2 3 2 3 2" xfId="16236"/>
    <cellStyle name="注释 3 2 2 2 3 2 3 2 2" xfId="16237"/>
    <cellStyle name="注释 3 2 2 2 3 2 3 2 2 2" xfId="16238"/>
    <cellStyle name="注释 3 2 2 2 3 2 3 2 3" xfId="16239"/>
    <cellStyle name="注释 3 2 2 2 3 2 3 2 4" xfId="16240"/>
    <cellStyle name="注释 3 2 2 2 3 2 3 3" xfId="16241"/>
    <cellStyle name="注释 3 2 2 2 3 2 3 3 2" xfId="16242"/>
    <cellStyle name="注释 3 2 2 2 3 2 3 4" xfId="16243"/>
    <cellStyle name="注释 3 2 2 2 3 2 3 5" xfId="16244"/>
    <cellStyle name="注释 3 2 2 2 3 2 4" xfId="16245"/>
    <cellStyle name="注释 3 2 2 2 3 2 4 2" xfId="16246"/>
    <cellStyle name="注释 3 2 2 2 3 2 4 2 2" xfId="16247"/>
    <cellStyle name="注释 3 2 2 2 3 2 4 3" xfId="16248"/>
    <cellStyle name="注释 3 2 2 2 3 2 4 4" xfId="16249"/>
    <cellStyle name="注释 3 2 2 2 3 2 5" xfId="16250"/>
    <cellStyle name="注释 3 2 2 2 3 2 5 2" xfId="16251"/>
    <cellStyle name="注释 3 2 2 2 3 2 6" xfId="16252"/>
    <cellStyle name="注释 3 2 2 2 3 2 7" xfId="16253"/>
    <cellStyle name="注释 3 2 2 2 3 3" xfId="16254"/>
    <cellStyle name="注释 3 2 2 2 3 3 2" xfId="16255"/>
    <cellStyle name="注释 3 2 2 2 3 3 2 2" xfId="16256"/>
    <cellStyle name="注释 3 2 2 2 3 3 2 2 2" xfId="16257"/>
    <cellStyle name="注释 3 2 2 2 3 3 2 3" xfId="16258"/>
    <cellStyle name="注释 3 2 2 2 3 3 2 4" xfId="16259"/>
    <cellStyle name="注释 3 2 2 2 3 3 3" xfId="16260"/>
    <cellStyle name="注释 3 2 2 2 3 3 3 2" xfId="16261"/>
    <cellStyle name="注释 3 2 2 2 3 3 4" xfId="16262"/>
    <cellStyle name="注释 3 2 2 2 3 3 5" xfId="16263"/>
    <cellStyle name="注释 3 2 2 2 3 4" xfId="16264"/>
    <cellStyle name="注释 3 2 2 2 3 4 2" xfId="16265"/>
    <cellStyle name="注释 3 2 2 2 3 4 2 2" xfId="16266"/>
    <cellStyle name="注释 3 2 2 2 3 4 2 2 2" xfId="16267"/>
    <cellStyle name="注释 3 2 2 2 3 4 2 3" xfId="16268"/>
    <cellStyle name="注释 3 2 2 2 3 4 2 4" xfId="16269"/>
    <cellStyle name="注释 3 2 2 2 3 4 3" xfId="16270"/>
    <cellStyle name="注释 3 2 2 2 3 4 3 2" xfId="16271"/>
    <cellStyle name="注释 3 2 2 2 3 4 4" xfId="16272"/>
    <cellStyle name="注释 3 2 2 2 3 4 5" xfId="16273"/>
    <cellStyle name="注释 3 2 2 2 3 5" xfId="16274"/>
    <cellStyle name="注释 3 2 2 2 3 5 2" xfId="16275"/>
    <cellStyle name="注释 3 2 2 2 3 5 2 2" xfId="16276"/>
    <cellStyle name="注释 3 2 2 2 3 5 2 2 2" xfId="16277"/>
    <cellStyle name="注释 3 2 2 2 3 5 2 3" xfId="16278"/>
    <cellStyle name="注释 3 2 2 2 3 5 2 4" xfId="16279"/>
    <cellStyle name="注释 3 2 2 2 3 5 3" xfId="16280"/>
    <cellStyle name="注释 3 2 2 2 3 5 3 2" xfId="16281"/>
    <cellStyle name="注释 3 2 2 2 3 5 4" xfId="16282"/>
    <cellStyle name="注释 3 2 2 2 3 5 5" xfId="16283"/>
    <cellStyle name="注释 3 2 2 2 3 6" xfId="16284"/>
    <cellStyle name="注释 3 2 2 2 3 6 2" xfId="16285"/>
    <cellStyle name="注释 3 2 2 2 3 6 2 2" xfId="16286"/>
    <cellStyle name="注释 3 2 2 2 3 6 3" xfId="16287"/>
    <cellStyle name="注释 3 2 2 2 3 6 4" xfId="16288"/>
    <cellStyle name="注释 3 2 2 2 3 7" xfId="16289"/>
    <cellStyle name="注释 3 2 2 2 3 7 2" xfId="16290"/>
    <cellStyle name="注释 3 2 2 2 3 8" xfId="16291"/>
    <cellStyle name="注释 3 2 2 2 3 9" xfId="16292"/>
    <cellStyle name="注释 3 2 2 2 4" xfId="16293"/>
    <cellStyle name="注释 3 2 2 2 4 2" xfId="16294"/>
    <cellStyle name="注释 3 2 2 2 4 2 2" xfId="16295"/>
    <cellStyle name="注释 3 2 2 2 4 2 2 2" xfId="16296"/>
    <cellStyle name="注释 3 2 2 2 4 2 2 2 2" xfId="16297"/>
    <cellStyle name="注释 3 2 2 2 4 2 2 3" xfId="16298"/>
    <cellStyle name="注释 3 2 2 2 4 2 2 4" xfId="16299"/>
    <cellStyle name="注释 3 2 2 2 4 2 3" xfId="16300"/>
    <cellStyle name="注释 3 2 2 2 4 2 3 2" xfId="16301"/>
    <cellStyle name="注释 3 2 2 2 4 2 4" xfId="16302"/>
    <cellStyle name="注释 3 2 2 2 4 2 5" xfId="16303"/>
    <cellStyle name="注释 3 2 2 2 4 3" xfId="16304"/>
    <cellStyle name="注释 3 2 2 2 4 3 2" xfId="16305"/>
    <cellStyle name="注释 3 2 2 2 4 3 2 2" xfId="16306"/>
    <cellStyle name="注释 3 2 2 2 4 3 2 2 2" xfId="16307"/>
    <cellStyle name="注释 3 2 2 2 4 3 2 3" xfId="16308"/>
    <cellStyle name="注释 3 2 2 2 4 3 2 4" xfId="16309"/>
    <cellStyle name="注释 3 2 2 2 4 3 3" xfId="16310"/>
    <cellStyle name="注释 3 2 2 2 4 3 3 2" xfId="16311"/>
    <cellStyle name="注释 3 2 2 2 4 3 4" xfId="16312"/>
    <cellStyle name="注释 3 2 2 2 4 3 5" xfId="16313"/>
    <cellStyle name="注释 3 2 2 2 4 4" xfId="16314"/>
    <cellStyle name="注释 3 2 2 2 4 4 2" xfId="16315"/>
    <cellStyle name="注释 3 2 2 2 4 4 2 2" xfId="16316"/>
    <cellStyle name="注释 3 2 2 2 4 4 3" xfId="16317"/>
    <cellStyle name="注释 3 2 2 2 4 4 4" xfId="16318"/>
    <cellStyle name="注释 3 2 2 2 4 5" xfId="16319"/>
    <cellStyle name="注释 3 2 2 2 4 5 2" xfId="16320"/>
    <cellStyle name="注释 3 2 2 2 4 6" xfId="16321"/>
    <cellStyle name="注释 3 2 2 2 4 7" xfId="16322"/>
    <cellStyle name="注释 3 2 2 2 5" xfId="16323"/>
    <cellStyle name="注释 3 2 2 2 5 2" xfId="16324"/>
    <cellStyle name="注释 3 2 2 2 5 2 2" xfId="16325"/>
    <cellStyle name="注释 3 2 2 2 5 2 2 2" xfId="16326"/>
    <cellStyle name="注释 3 2 2 2 5 2 3" xfId="16327"/>
    <cellStyle name="注释 3 2 2 2 5 2 4" xfId="16328"/>
    <cellStyle name="注释 3 2 2 2 5 3" xfId="16329"/>
    <cellStyle name="注释 3 2 2 2 5 3 2" xfId="16330"/>
    <cellStyle name="注释 3 2 2 2 5 4" xfId="16331"/>
    <cellStyle name="注释 3 2 2 2 5 5" xfId="16332"/>
    <cellStyle name="注释 3 2 2 2 6" xfId="16333"/>
    <cellStyle name="注释 3 2 2 2 6 2" xfId="16334"/>
    <cellStyle name="注释 3 2 2 2 6 2 2" xfId="16335"/>
    <cellStyle name="注释 3 2 2 2 6 2 2 2" xfId="16336"/>
    <cellStyle name="注释 3 2 2 2 6 2 3" xfId="16337"/>
    <cellStyle name="注释 3 2 2 2 6 2 4" xfId="16338"/>
    <cellStyle name="注释 3 2 2 2 6 3" xfId="16339"/>
    <cellStyle name="注释 3 2 2 2 6 3 2" xfId="16340"/>
    <cellStyle name="注释 3 2 2 2 6 4" xfId="16341"/>
    <cellStyle name="注释 3 2 2 2 6 5" xfId="16342"/>
    <cellStyle name="注释 3 2 2 2 7" xfId="16343"/>
    <cellStyle name="注释 3 2 2 2 7 2" xfId="16344"/>
    <cellStyle name="注释 3 2 2 2 7 2 2" xfId="16345"/>
    <cellStyle name="注释 3 2 2 2 7 2 2 2" xfId="16346"/>
    <cellStyle name="注释 3 2 2 2 7 2 3" xfId="16347"/>
    <cellStyle name="注释 3 2 2 2 7 2 4" xfId="16348"/>
    <cellStyle name="注释 3 2 2 2 7 3" xfId="16349"/>
    <cellStyle name="注释 3 2 2 2 7 3 2" xfId="16350"/>
    <cellStyle name="注释 3 2 2 2 7 4" xfId="16351"/>
    <cellStyle name="注释 3 2 2 2 7 5" xfId="16352"/>
    <cellStyle name="注释 3 2 2 2 8" xfId="16353"/>
    <cellStyle name="注释 3 2 2 2 8 2" xfId="16354"/>
    <cellStyle name="注释 3 2 2 2 8 2 2" xfId="16355"/>
    <cellStyle name="注释 3 2 2 2 8 3" xfId="16356"/>
    <cellStyle name="注释 3 2 2 2 8 4" xfId="16357"/>
    <cellStyle name="注释 3 2 2 2 9" xfId="16358"/>
    <cellStyle name="注释 3 2 2 2 9 2" xfId="16359"/>
    <cellStyle name="注释 3 2 2 3" xfId="16360"/>
    <cellStyle name="注释 3 2 2 3 10" xfId="16361"/>
    <cellStyle name="注释 3 2 2 3 2" xfId="16362"/>
    <cellStyle name="注释 3 2 2 3 2 2" xfId="16363"/>
    <cellStyle name="注释 3 2 2 3 2 2 2" xfId="16364"/>
    <cellStyle name="注释 3 2 2 3 2 2 2 2" xfId="16365"/>
    <cellStyle name="注释 3 2 2 3 2 2 2 2 2" xfId="16366"/>
    <cellStyle name="注释 3 2 2 3 2 2 2 2 2 2" xfId="16367"/>
    <cellStyle name="注释 3 2 2 3 2 2 2 2 3" xfId="16368"/>
    <cellStyle name="注释 3 2 2 3 2 2 2 2 4" xfId="16369"/>
    <cellStyle name="注释 3 2 2 3 2 2 2 3" xfId="16370"/>
    <cellStyle name="注释 3 2 2 3 2 2 2 3 2" xfId="16371"/>
    <cellStyle name="注释 3 2 2 3 2 2 2 4" xfId="16372"/>
    <cellStyle name="注释 3 2 2 3 2 2 2 5" xfId="16373"/>
    <cellStyle name="注释 3 2 2 3 2 2 3" xfId="16374"/>
    <cellStyle name="注释 3 2 2 3 2 2 3 2" xfId="16375"/>
    <cellStyle name="注释 3 2 2 3 2 2 3 2 2" xfId="16376"/>
    <cellStyle name="注释 3 2 2 3 2 2 3 2 2 2" xfId="16377"/>
    <cellStyle name="注释 3 2 2 3 2 2 3 2 3" xfId="16378"/>
    <cellStyle name="注释 3 2 2 3 2 2 3 2 4" xfId="16379"/>
    <cellStyle name="注释 3 2 2 3 2 2 3 3" xfId="16380"/>
    <cellStyle name="注释 3 2 2 3 2 2 3 3 2" xfId="16381"/>
    <cellStyle name="注释 3 2 2 3 2 2 3 4" xfId="16382"/>
    <cellStyle name="注释 3 2 2 3 2 2 3 5" xfId="16383"/>
    <cellStyle name="注释 3 2 2 3 2 2 4" xfId="16384"/>
    <cellStyle name="注释 3 2 2 3 2 2 4 2" xfId="16385"/>
    <cellStyle name="注释 3 2 2 3 2 2 4 2 2" xfId="16386"/>
    <cellStyle name="注释 3 2 2 3 2 2 4 3" xfId="16387"/>
    <cellStyle name="注释 3 2 2 3 2 2 4 4" xfId="16388"/>
    <cellStyle name="注释 3 2 2 3 2 2 5" xfId="16389"/>
    <cellStyle name="注释 3 2 2 3 2 2 5 2" xfId="16390"/>
    <cellStyle name="注释 3 2 2 3 2 2 6" xfId="16391"/>
    <cellStyle name="注释 3 2 2 3 2 2 7" xfId="16392"/>
    <cellStyle name="注释 3 2 2 3 2 3" xfId="16393"/>
    <cellStyle name="注释 3 2 2 3 2 3 2" xfId="16394"/>
    <cellStyle name="注释 3 2 2 3 2 3 2 2" xfId="16395"/>
    <cellStyle name="注释 3 2 2 3 2 3 2 2 2" xfId="16396"/>
    <cellStyle name="注释 3 2 2 3 2 3 2 3" xfId="16397"/>
    <cellStyle name="注释 3 2 2 3 2 3 2 4" xfId="16398"/>
    <cellStyle name="注释 3 2 2 3 2 3 3" xfId="16399"/>
    <cellStyle name="注释 3 2 2 3 2 3 3 2" xfId="16400"/>
    <cellStyle name="注释 3 2 2 3 2 3 4" xfId="16401"/>
    <cellStyle name="注释 3 2 2 3 2 3 5" xfId="16402"/>
    <cellStyle name="注释 3 2 2 3 2 4" xfId="16403"/>
    <cellStyle name="注释 3 2 2 3 2 4 2" xfId="16404"/>
    <cellStyle name="注释 3 2 2 3 2 4 2 2" xfId="16405"/>
    <cellStyle name="注释 3 2 2 3 2 4 2 2 2" xfId="16406"/>
    <cellStyle name="注释 3 2 2 3 2 4 2 3" xfId="16407"/>
    <cellStyle name="注释 3 2 2 3 2 4 2 4" xfId="16408"/>
    <cellStyle name="注释 3 2 2 3 2 4 3" xfId="16409"/>
    <cellStyle name="注释 3 2 2 3 2 4 3 2" xfId="16410"/>
    <cellStyle name="注释 3 2 2 3 2 4 4" xfId="16411"/>
    <cellStyle name="注释 3 2 2 3 2 4 5" xfId="16412"/>
    <cellStyle name="注释 3 2 2 3 2 5" xfId="16413"/>
    <cellStyle name="注释 3 2 2 3 2 5 2" xfId="16414"/>
    <cellStyle name="注释 3 2 2 3 2 5 2 2" xfId="16415"/>
    <cellStyle name="注释 3 2 2 3 2 5 2 2 2" xfId="16416"/>
    <cellStyle name="注释 3 2 2 3 2 5 2 3" xfId="16417"/>
    <cellStyle name="注释 3 2 2 3 2 5 2 4" xfId="16418"/>
    <cellStyle name="注释 3 2 2 3 2 5 3" xfId="16419"/>
    <cellStyle name="注释 3 2 2 3 2 5 3 2" xfId="16420"/>
    <cellStyle name="注释 3 2 2 3 2 5 4" xfId="16421"/>
    <cellStyle name="注释 3 2 2 3 2 5 5" xfId="16422"/>
    <cellStyle name="注释 3 2 2 3 2 6" xfId="16423"/>
    <cellStyle name="注释 3 2 2 3 2 6 2" xfId="16424"/>
    <cellStyle name="注释 3 2 2 3 2 6 2 2" xfId="16425"/>
    <cellStyle name="注释 3 2 2 3 2 6 3" xfId="16426"/>
    <cellStyle name="注释 3 2 2 3 2 6 4" xfId="16427"/>
    <cellStyle name="注释 3 2 2 3 2 7" xfId="16428"/>
    <cellStyle name="注释 3 2 2 3 2 7 2" xfId="16429"/>
    <cellStyle name="注释 3 2 2 3 2 8" xfId="16430"/>
    <cellStyle name="注释 3 2 2 3 2 9" xfId="16431"/>
    <cellStyle name="注释 3 2 2 3 3" xfId="16432"/>
    <cellStyle name="注释 3 2 2 3 3 2" xfId="16433"/>
    <cellStyle name="注释 3 2 2 3 3 2 2" xfId="16434"/>
    <cellStyle name="注释 3 2 2 3 3 2 2 2" xfId="16435"/>
    <cellStyle name="注释 3 2 2 3 3 2 2 2 2" xfId="16436"/>
    <cellStyle name="注释 3 2 2 3 3 2 2 3" xfId="16437"/>
    <cellStyle name="注释 3 2 2 3 3 2 2 4" xfId="16438"/>
    <cellStyle name="注释 3 2 2 3 3 2 3" xfId="16439"/>
    <cellStyle name="注释 3 2 2 3 3 2 3 2" xfId="16440"/>
    <cellStyle name="注释 3 2 2 3 3 2 4" xfId="16441"/>
    <cellStyle name="注释 3 2 2 3 3 2 5" xfId="16442"/>
    <cellStyle name="注释 3 2 2 3 3 3" xfId="16443"/>
    <cellStyle name="注释 3 2 2 3 3 3 2" xfId="16444"/>
    <cellStyle name="注释 3 2 2 3 3 3 2 2" xfId="16445"/>
    <cellStyle name="注释 3 2 2 3 3 3 2 2 2" xfId="16446"/>
    <cellStyle name="注释 3 2 2 3 3 3 2 3" xfId="16447"/>
    <cellStyle name="注释 3 2 2 3 3 3 2 4" xfId="16448"/>
    <cellStyle name="注释 3 2 2 3 3 3 3" xfId="16449"/>
    <cellStyle name="注释 3 2 2 3 3 3 3 2" xfId="16450"/>
    <cellStyle name="注释 3 2 2 3 3 3 4" xfId="16451"/>
    <cellStyle name="注释 3 2 2 3 3 3 5" xfId="16452"/>
    <cellStyle name="注释 3 2 2 3 3 4" xfId="16453"/>
    <cellStyle name="注释 3 2 2 3 3 4 2" xfId="16454"/>
    <cellStyle name="注释 3 2 2 3 3 4 2 2" xfId="16455"/>
    <cellStyle name="注释 3 2 2 3 3 4 3" xfId="16456"/>
    <cellStyle name="注释 3 2 2 3 3 4 4" xfId="16457"/>
    <cellStyle name="注释 3 2 2 3 3 5" xfId="16458"/>
    <cellStyle name="注释 3 2 2 3 3 5 2" xfId="16459"/>
    <cellStyle name="注释 3 2 2 3 3 6" xfId="16460"/>
    <cellStyle name="注释 3 2 2 3 3 7" xfId="16461"/>
    <cellStyle name="注释 3 2 2 3 4" xfId="16462"/>
    <cellStyle name="注释 3 2 2 3 4 2" xfId="16463"/>
    <cellStyle name="注释 3 2 2 3 4 2 2" xfId="16464"/>
    <cellStyle name="注释 3 2 2 3 4 2 2 2" xfId="16465"/>
    <cellStyle name="注释 3 2 2 3 4 2 3" xfId="16466"/>
    <cellStyle name="注释 3 2 2 3 4 2 4" xfId="16467"/>
    <cellStyle name="注释 3 2 2 3 4 3" xfId="16468"/>
    <cellStyle name="注释 3 2 2 3 4 3 2" xfId="16469"/>
    <cellStyle name="注释 3 2 2 3 4 4" xfId="16470"/>
    <cellStyle name="注释 3 2 2 3 4 5" xfId="16471"/>
    <cellStyle name="注释 3 2 2 3 5" xfId="16472"/>
    <cellStyle name="注释 3 2 2 3 5 2" xfId="16473"/>
    <cellStyle name="注释 3 2 2 3 5 2 2" xfId="16474"/>
    <cellStyle name="注释 3 2 2 3 5 2 2 2" xfId="16475"/>
    <cellStyle name="注释 3 2 2 3 5 2 3" xfId="16476"/>
    <cellStyle name="注释 3 2 2 3 5 2 4" xfId="16477"/>
    <cellStyle name="注释 3 2 2 3 5 3" xfId="16478"/>
    <cellStyle name="注释 3 2 2 3 5 3 2" xfId="16479"/>
    <cellStyle name="注释 3 2 2 3 5 4" xfId="16480"/>
    <cellStyle name="注释 3 2 2 3 5 5" xfId="16481"/>
    <cellStyle name="注释 3 2 2 3 6" xfId="16482"/>
    <cellStyle name="注释 3 2 2 3 6 2" xfId="16483"/>
    <cellStyle name="注释 3 2 2 3 6 2 2" xfId="16484"/>
    <cellStyle name="注释 3 2 2 3 6 2 2 2" xfId="16485"/>
    <cellStyle name="注释 3 2 2 3 6 2 3" xfId="16486"/>
    <cellStyle name="注释 3 2 2 3 6 2 4" xfId="16487"/>
    <cellStyle name="注释 3 2 2 3 6 3" xfId="16488"/>
    <cellStyle name="注释 3 2 2 3 6 3 2" xfId="16489"/>
    <cellStyle name="注释 3 2 2 3 6 4" xfId="16490"/>
    <cellStyle name="注释 3 2 2 3 6 5" xfId="16491"/>
    <cellStyle name="注释 3 2 2 3 7" xfId="16492"/>
    <cellStyle name="注释 3 2 2 3 7 2" xfId="16493"/>
    <cellStyle name="注释 3 2 2 3 7 2 2" xfId="16494"/>
    <cellStyle name="注释 3 2 2 3 7 3" xfId="16495"/>
    <cellStyle name="注释 3 2 2 3 7 4" xfId="16496"/>
    <cellStyle name="注释 3 2 2 3 8" xfId="16497"/>
    <cellStyle name="注释 3 2 2 3 8 2" xfId="16498"/>
    <cellStyle name="注释 3 2 2 3 9" xfId="16499"/>
    <cellStyle name="注释 3 2 2 4" xfId="16500"/>
    <cellStyle name="注释 3 2 2 4 2" xfId="16501"/>
    <cellStyle name="注释 3 2 2 4 2 2" xfId="16502"/>
    <cellStyle name="注释 3 2 2 4 2 2 2" xfId="16503"/>
    <cellStyle name="注释 3 2 2 4 2 2 2 2" xfId="16504"/>
    <cellStyle name="注释 3 2 2 4 2 2 2 2 2" xfId="16505"/>
    <cellStyle name="注释 3 2 2 4 2 2 2 3" xfId="16506"/>
    <cellStyle name="注释 3 2 2 4 2 2 2 4" xfId="16507"/>
    <cellStyle name="注释 3 2 2 4 2 2 3" xfId="16508"/>
    <cellStyle name="注释 3 2 2 4 2 2 3 2" xfId="16509"/>
    <cellStyle name="注释 3 2 2 4 2 2 4" xfId="16510"/>
    <cellStyle name="注释 3 2 2 4 2 2 5" xfId="16511"/>
    <cellStyle name="注释 3 2 2 4 2 3" xfId="16512"/>
    <cellStyle name="注释 3 2 2 4 2 3 2" xfId="16513"/>
    <cellStyle name="注释 3 2 2 4 2 3 2 2" xfId="16514"/>
    <cellStyle name="注释 3 2 2 4 2 3 2 2 2" xfId="16515"/>
    <cellStyle name="注释 3 2 2 4 2 3 2 3" xfId="16516"/>
    <cellStyle name="注释 3 2 2 4 2 3 2 4" xfId="16517"/>
    <cellStyle name="注释 3 2 2 4 2 3 3" xfId="16518"/>
    <cellStyle name="注释 3 2 2 4 2 3 3 2" xfId="16519"/>
    <cellStyle name="注释 3 2 2 4 2 3 4" xfId="16520"/>
    <cellStyle name="注释 3 2 2 4 2 3 5" xfId="16521"/>
    <cellStyle name="注释 3 2 2 4 2 4" xfId="16522"/>
    <cellStyle name="注释 3 2 2 4 2 4 2" xfId="16523"/>
    <cellStyle name="注释 3 2 2 4 2 4 2 2" xfId="16524"/>
    <cellStyle name="注释 3 2 2 4 2 4 3" xfId="16525"/>
    <cellStyle name="注释 3 2 2 4 2 4 4" xfId="16526"/>
    <cellStyle name="注释 3 2 2 4 2 5" xfId="16527"/>
    <cellStyle name="注释 3 2 2 4 2 5 2" xfId="16528"/>
    <cellStyle name="注释 3 2 2 4 2 6" xfId="16529"/>
    <cellStyle name="注释 3 2 2 4 2 7" xfId="16530"/>
    <cellStyle name="注释 3 2 2 4 3" xfId="16531"/>
    <cellStyle name="注释 3 2 2 4 3 2" xfId="16532"/>
    <cellStyle name="注释 3 2 2 4 3 2 2" xfId="16533"/>
    <cellStyle name="注释 3 2 2 4 3 2 2 2" xfId="16534"/>
    <cellStyle name="注释 3 2 2 4 3 2 3" xfId="16535"/>
    <cellStyle name="注释 3 2 2 4 3 2 4" xfId="16536"/>
    <cellStyle name="注释 3 2 2 4 3 3" xfId="16537"/>
    <cellStyle name="注释 3 2 2 4 3 3 2" xfId="16538"/>
    <cellStyle name="注释 3 2 2 4 3 4" xfId="16539"/>
    <cellStyle name="注释 3 2 2 4 3 5" xfId="16540"/>
    <cellStyle name="注释 3 2 2 4 4" xfId="16541"/>
    <cellStyle name="注释 3 2 2 4 4 2" xfId="16542"/>
    <cellStyle name="注释 3 2 2 4 4 2 2" xfId="16543"/>
    <cellStyle name="注释 3 2 2 4 4 2 2 2" xfId="16544"/>
    <cellStyle name="注释 3 2 2 4 4 2 3" xfId="16545"/>
    <cellStyle name="注释 3 2 2 4 4 2 4" xfId="16546"/>
    <cellStyle name="注释 3 2 2 4 4 3" xfId="16547"/>
    <cellStyle name="注释 3 2 2 4 4 3 2" xfId="16548"/>
    <cellStyle name="注释 3 2 2 4 4 4" xfId="16549"/>
    <cellStyle name="注释 3 2 2 4 4 5" xfId="16550"/>
    <cellStyle name="注释 3 2 2 4 5" xfId="16551"/>
    <cellStyle name="注释 3 2 2 4 5 2" xfId="16552"/>
    <cellStyle name="注释 3 2 2 4 5 2 2" xfId="16553"/>
    <cellStyle name="注释 3 2 2 4 5 2 2 2" xfId="16554"/>
    <cellStyle name="注释 3 2 2 4 5 2 3" xfId="16555"/>
    <cellStyle name="注释 3 2 2 4 5 2 4" xfId="16556"/>
    <cellStyle name="注释 3 2 2 4 5 3" xfId="16557"/>
    <cellStyle name="注释 3 2 2 4 5 3 2" xfId="16558"/>
    <cellStyle name="注释 3 2 2 4 5 4" xfId="16559"/>
    <cellStyle name="注释 3 2 2 4 5 5" xfId="16560"/>
    <cellStyle name="注释 3 2 2 4 6" xfId="16561"/>
    <cellStyle name="注释 3 2 2 4 6 2" xfId="16562"/>
    <cellStyle name="注释 3 2 2 4 6 2 2" xfId="16563"/>
    <cellStyle name="注释 3 2 2 4 6 3" xfId="16564"/>
    <cellStyle name="注释 3 2 2 4 6 4" xfId="16565"/>
    <cellStyle name="注释 3 2 2 4 7" xfId="16566"/>
    <cellStyle name="注释 3 2 2 4 7 2" xfId="16567"/>
    <cellStyle name="注释 3 2 2 4 8" xfId="16568"/>
    <cellStyle name="注释 3 2 2 4 9" xfId="16569"/>
    <cellStyle name="注释 3 2 2 5" xfId="16570"/>
    <cellStyle name="注释 3 2 2 5 2" xfId="16571"/>
    <cellStyle name="注释 3 2 2 5 2 2" xfId="16572"/>
    <cellStyle name="注释 3 2 2 5 2 2 2" xfId="16573"/>
    <cellStyle name="注释 3 2 2 5 2 2 2 2" xfId="16574"/>
    <cellStyle name="注释 3 2 2 5 2 2 3" xfId="16575"/>
    <cellStyle name="注释 3 2 2 5 2 2 4" xfId="16576"/>
    <cellStyle name="注释 3 2 2 5 2 3" xfId="16577"/>
    <cellStyle name="注释 3 2 2 5 2 3 2" xfId="16578"/>
    <cellStyle name="注释 3 2 2 5 2 4" xfId="16579"/>
    <cellStyle name="注释 3 2 2 5 2 5" xfId="16580"/>
    <cellStyle name="注释 3 2 2 5 3" xfId="16581"/>
    <cellStyle name="注释 3 2 2 5 3 2" xfId="16582"/>
    <cellStyle name="注释 3 2 2 5 3 2 2" xfId="16583"/>
    <cellStyle name="注释 3 2 2 5 3 2 2 2" xfId="16584"/>
    <cellStyle name="注释 3 2 2 5 3 2 3" xfId="16585"/>
    <cellStyle name="注释 3 2 2 5 3 2 4" xfId="16586"/>
    <cellStyle name="注释 3 2 2 5 3 3" xfId="16587"/>
    <cellStyle name="注释 3 2 2 5 3 3 2" xfId="16588"/>
    <cellStyle name="注释 3 2 2 5 3 4" xfId="16589"/>
    <cellStyle name="注释 3 2 2 5 3 5" xfId="16590"/>
    <cellStyle name="注释 3 2 2 5 4" xfId="16591"/>
    <cellStyle name="注释 3 2 2 5 4 2" xfId="16592"/>
    <cellStyle name="注释 3 2 2 5 4 2 2" xfId="16593"/>
    <cellStyle name="注释 3 2 2 5 4 3" xfId="16594"/>
    <cellStyle name="注释 3 2 2 5 4 4" xfId="16595"/>
    <cellStyle name="注释 3 2 2 5 5" xfId="16596"/>
    <cellStyle name="注释 3 2 2 5 5 2" xfId="16597"/>
    <cellStyle name="注释 3 2 2 5 6" xfId="16598"/>
    <cellStyle name="注释 3 2 2 5 7" xfId="16599"/>
    <cellStyle name="注释 3 2 2 6" xfId="16600"/>
    <cellStyle name="注释 3 2 2 6 2" xfId="16601"/>
    <cellStyle name="注释 3 2 2 6 2 2" xfId="16602"/>
    <cellStyle name="注释 3 2 2 6 2 2 2" xfId="16603"/>
    <cellStyle name="注释 3 2 2 6 2 3" xfId="16604"/>
    <cellStyle name="注释 3 2 2 6 2 4" xfId="16605"/>
    <cellStyle name="注释 3 2 2 6 3" xfId="16606"/>
    <cellStyle name="注释 3 2 2 6 3 2" xfId="16607"/>
    <cellStyle name="注释 3 2 2 6 4" xfId="16608"/>
    <cellStyle name="注释 3 2 2 6 5" xfId="16609"/>
    <cellStyle name="注释 3 2 2 7" xfId="16610"/>
    <cellStyle name="注释 3 2 2 7 2" xfId="16611"/>
    <cellStyle name="注释 3 2 2 7 2 2" xfId="16612"/>
    <cellStyle name="注释 3 2 2 7 2 2 2" xfId="16613"/>
    <cellStyle name="注释 3 2 2 7 2 3" xfId="16614"/>
    <cellStyle name="注释 3 2 2 7 2 4" xfId="16615"/>
    <cellStyle name="注释 3 2 2 7 3" xfId="16616"/>
    <cellStyle name="注释 3 2 2 7 3 2" xfId="16617"/>
    <cellStyle name="注释 3 2 2 7 4" xfId="16618"/>
    <cellStyle name="注释 3 2 2 7 5" xfId="16619"/>
    <cellStyle name="注释 3 2 2 8" xfId="16620"/>
    <cellStyle name="注释 3 2 2 8 2" xfId="16621"/>
    <cellStyle name="注释 3 2 2 8 2 2" xfId="16622"/>
    <cellStyle name="注释 3 2 2 8 2 2 2" xfId="16623"/>
    <cellStyle name="注释 3 2 2 8 2 3" xfId="16624"/>
    <cellStyle name="注释 3 2 2 8 2 4" xfId="16625"/>
    <cellStyle name="注释 3 2 2 8 3" xfId="16626"/>
    <cellStyle name="注释 3 2 2 8 3 2" xfId="16627"/>
    <cellStyle name="注释 3 2 2 8 4" xfId="16628"/>
    <cellStyle name="注释 3 2 2 8 5" xfId="16629"/>
    <cellStyle name="注释 3 2 2 9" xfId="16630"/>
    <cellStyle name="注释 3 2 2 9 2" xfId="16631"/>
    <cellStyle name="注释 3 2 2 9 2 2" xfId="16632"/>
    <cellStyle name="注释 3 2 2 9 3" xfId="16633"/>
    <cellStyle name="注释 3 2 2 9 4" xfId="16634"/>
    <cellStyle name="注释 3 2 3" xfId="16635"/>
    <cellStyle name="注释 3 2 3 10" xfId="16636"/>
    <cellStyle name="注释 3 2 3 11" xfId="16637"/>
    <cellStyle name="注释 3 2 3 2" xfId="16638"/>
    <cellStyle name="注释 3 2 3 2 10" xfId="16639"/>
    <cellStyle name="注释 3 2 3 2 2" xfId="16640"/>
    <cellStyle name="注释 3 2 3 2 2 2" xfId="16641"/>
    <cellStyle name="注释 3 2 3 2 2 2 2" xfId="16642"/>
    <cellStyle name="注释 3 2 3 2 2 2 2 2" xfId="16643"/>
    <cellStyle name="注释 3 2 3 2 2 2 2 2 2" xfId="16644"/>
    <cellStyle name="注释 3 2 3 2 2 2 2 2 2 2" xfId="16645"/>
    <cellStyle name="注释 3 2 3 2 2 2 2 2 3" xfId="16646"/>
    <cellStyle name="注释 3 2 3 2 2 2 2 2 4" xfId="16647"/>
    <cellStyle name="注释 3 2 3 2 2 2 2 3" xfId="16648"/>
    <cellStyle name="注释 3 2 3 2 2 2 2 3 2" xfId="16649"/>
    <cellStyle name="注释 3 2 3 2 2 2 2 4" xfId="16650"/>
    <cellStyle name="注释 3 2 3 2 2 2 2 5" xfId="16651"/>
    <cellStyle name="注释 3 2 3 2 2 2 3" xfId="16652"/>
    <cellStyle name="注释 3 2 3 2 2 2 3 2" xfId="16653"/>
    <cellStyle name="注释 3 2 3 2 2 2 3 2 2" xfId="16654"/>
    <cellStyle name="注释 3 2 3 2 2 2 3 2 2 2" xfId="16655"/>
    <cellStyle name="注释 3 2 3 2 2 2 3 2 3" xfId="16656"/>
    <cellStyle name="注释 3 2 3 2 2 2 3 2 4" xfId="16657"/>
    <cellStyle name="注释 3 2 3 2 2 2 3 3" xfId="16658"/>
    <cellStyle name="注释 3 2 3 2 2 2 3 3 2" xfId="16659"/>
    <cellStyle name="注释 3 2 3 2 2 2 3 4" xfId="16660"/>
    <cellStyle name="注释 3 2 3 2 2 2 3 5" xfId="16661"/>
    <cellStyle name="注释 3 2 3 2 2 2 4" xfId="16662"/>
    <cellStyle name="注释 3 2 3 2 2 2 4 2" xfId="16663"/>
    <cellStyle name="注释 3 2 3 2 2 2 4 2 2" xfId="16664"/>
    <cellStyle name="注释 3 2 3 2 2 2 4 3" xfId="16665"/>
    <cellStyle name="注释 3 2 3 2 2 2 4 4" xfId="16666"/>
    <cellStyle name="注释 3 2 3 2 2 2 5" xfId="16667"/>
    <cellStyle name="注释 3 2 3 2 2 2 5 2" xfId="16668"/>
    <cellStyle name="注释 3 2 3 2 2 2 6" xfId="16669"/>
    <cellStyle name="注释 3 2 3 2 2 2 7" xfId="16670"/>
    <cellStyle name="注释 3 2 3 2 2 3" xfId="16671"/>
    <cellStyle name="注释 3 2 3 2 2 3 2" xfId="16672"/>
    <cellStyle name="注释 3 2 3 2 2 3 2 2" xfId="16673"/>
    <cellStyle name="注释 3 2 3 2 2 3 2 2 2" xfId="16674"/>
    <cellStyle name="注释 3 2 3 2 2 3 2 3" xfId="16675"/>
    <cellStyle name="注释 3 2 3 2 2 3 2 4" xfId="16676"/>
    <cellStyle name="注释 3 2 3 2 2 3 3" xfId="16677"/>
    <cellStyle name="注释 3 2 3 2 2 3 3 2" xfId="16678"/>
    <cellStyle name="注释 3 2 3 2 2 3 4" xfId="16679"/>
    <cellStyle name="注释 3 2 3 2 2 3 5" xfId="16680"/>
    <cellStyle name="注释 3 2 3 2 2 4" xfId="16681"/>
    <cellStyle name="注释 3 2 3 2 2 4 2" xfId="16682"/>
    <cellStyle name="注释 3 2 3 2 2 4 2 2" xfId="16683"/>
    <cellStyle name="注释 3 2 3 2 2 4 2 2 2" xfId="16684"/>
    <cellStyle name="注释 3 2 3 2 2 4 2 3" xfId="16685"/>
    <cellStyle name="注释 3 2 3 2 2 4 2 4" xfId="16686"/>
    <cellStyle name="注释 3 2 3 2 2 4 3" xfId="16687"/>
    <cellStyle name="注释 3 2 3 2 2 4 3 2" xfId="16688"/>
    <cellStyle name="注释 3 2 3 2 2 4 4" xfId="16689"/>
    <cellStyle name="注释 3 2 3 2 2 4 5" xfId="16690"/>
    <cellStyle name="注释 3 2 3 2 2 5" xfId="16691"/>
    <cellStyle name="注释 3 2 3 2 2 5 2" xfId="16692"/>
    <cellStyle name="注释 3 2 3 2 2 5 2 2" xfId="16693"/>
    <cellStyle name="注释 3 2 3 2 2 5 2 2 2" xfId="16694"/>
    <cellStyle name="注释 3 2 3 2 2 5 2 3" xfId="16695"/>
    <cellStyle name="注释 3 2 3 2 2 5 2 4" xfId="16696"/>
    <cellStyle name="注释 3 2 3 2 2 5 3" xfId="16697"/>
    <cellStyle name="注释 3 2 3 2 2 5 3 2" xfId="16698"/>
    <cellStyle name="注释 3 2 3 2 2 5 4" xfId="16699"/>
    <cellStyle name="注释 3 2 3 2 2 5 5" xfId="16700"/>
    <cellStyle name="注释 3 2 3 2 2 6" xfId="16701"/>
    <cellStyle name="注释 3 2 3 2 2 6 2" xfId="16702"/>
    <cellStyle name="注释 3 2 3 2 2 6 2 2" xfId="16703"/>
    <cellStyle name="注释 3 2 3 2 2 6 3" xfId="16704"/>
    <cellStyle name="注释 3 2 3 2 2 6 4" xfId="16705"/>
    <cellStyle name="注释 3 2 3 2 2 7" xfId="16706"/>
    <cellStyle name="注释 3 2 3 2 2 7 2" xfId="16707"/>
    <cellStyle name="注释 3 2 3 2 2 8" xfId="16708"/>
    <cellStyle name="注释 3 2 3 2 2 9" xfId="16709"/>
    <cellStyle name="注释 3 2 3 2 3" xfId="16710"/>
    <cellStyle name="注释 3 2 3 2 3 2" xfId="16711"/>
    <cellStyle name="注释 3 2 3 2 3 2 2" xfId="16712"/>
    <cellStyle name="注释 3 2 3 2 3 2 2 2" xfId="16713"/>
    <cellStyle name="注释 3 2 3 2 3 2 2 2 2" xfId="16714"/>
    <cellStyle name="注释 3 2 3 2 3 2 2 3" xfId="16715"/>
    <cellStyle name="注释 3 2 3 2 3 2 2 4" xfId="16716"/>
    <cellStyle name="注释 3 2 3 2 3 2 3" xfId="16717"/>
    <cellStyle name="注释 3 2 3 2 3 2 3 2" xfId="16718"/>
    <cellStyle name="注释 3 2 3 2 3 2 4" xfId="16719"/>
    <cellStyle name="注释 3 2 3 2 3 2 5" xfId="16720"/>
    <cellStyle name="注释 3 2 3 2 3 3" xfId="16721"/>
    <cellStyle name="注释 3 2 3 2 3 3 2" xfId="16722"/>
    <cellStyle name="注释 3 2 3 2 3 3 2 2" xfId="16723"/>
    <cellStyle name="注释 3 2 3 2 3 3 2 2 2" xfId="16724"/>
    <cellStyle name="注释 3 2 3 2 3 3 2 3" xfId="16725"/>
    <cellStyle name="注释 3 2 3 2 3 3 2 4" xfId="16726"/>
    <cellStyle name="注释 3 2 3 2 3 3 3" xfId="16727"/>
    <cellStyle name="注释 3 2 3 2 3 3 3 2" xfId="16728"/>
    <cellStyle name="注释 3 2 3 2 3 3 4" xfId="16729"/>
    <cellStyle name="注释 3 2 3 2 3 3 5" xfId="16730"/>
    <cellStyle name="注释 3 2 3 2 3 4" xfId="16731"/>
    <cellStyle name="注释 3 2 3 2 3 4 2" xfId="16732"/>
    <cellStyle name="注释 3 2 3 2 3 4 2 2" xfId="16733"/>
    <cellStyle name="注释 3 2 3 2 3 4 3" xfId="16734"/>
    <cellStyle name="注释 3 2 3 2 3 4 4" xfId="16735"/>
    <cellStyle name="注释 3 2 3 2 3 5" xfId="16736"/>
    <cellStyle name="注释 3 2 3 2 3 5 2" xfId="16737"/>
    <cellStyle name="注释 3 2 3 2 3 6" xfId="16738"/>
    <cellStyle name="注释 3 2 3 2 3 7" xfId="16739"/>
    <cellStyle name="注释 3 2 3 2 4" xfId="16740"/>
    <cellStyle name="注释 3 2 3 2 4 2" xfId="16741"/>
    <cellStyle name="注释 3 2 3 2 4 2 2" xfId="16742"/>
    <cellStyle name="注释 3 2 3 2 4 2 2 2" xfId="16743"/>
    <cellStyle name="注释 3 2 3 2 4 2 3" xfId="16744"/>
    <cellStyle name="注释 3 2 3 2 4 2 4" xfId="16745"/>
    <cellStyle name="注释 3 2 3 2 4 3" xfId="16746"/>
    <cellStyle name="注释 3 2 3 2 4 3 2" xfId="16747"/>
    <cellStyle name="注释 3 2 3 2 4 4" xfId="16748"/>
    <cellStyle name="注释 3 2 3 2 4 5" xfId="16749"/>
    <cellStyle name="注释 3 2 3 2 5" xfId="16750"/>
    <cellStyle name="注释 3 2 3 2 5 2" xfId="16751"/>
    <cellStyle name="注释 3 2 3 2 5 2 2" xfId="16752"/>
    <cellStyle name="注释 3 2 3 2 5 2 2 2" xfId="16753"/>
    <cellStyle name="注释 3 2 3 2 5 2 3" xfId="16754"/>
    <cellStyle name="注释 3 2 3 2 5 2 4" xfId="16755"/>
    <cellStyle name="注释 3 2 3 2 5 3" xfId="16756"/>
    <cellStyle name="注释 3 2 3 2 5 3 2" xfId="16757"/>
    <cellStyle name="注释 3 2 3 2 5 4" xfId="16758"/>
    <cellStyle name="注释 3 2 3 2 5 5" xfId="16759"/>
    <cellStyle name="注释 3 2 3 2 6" xfId="16760"/>
    <cellStyle name="注释 3 2 3 2 6 2" xfId="16761"/>
    <cellStyle name="注释 3 2 3 2 6 2 2" xfId="16762"/>
    <cellStyle name="注释 3 2 3 2 6 2 2 2" xfId="16763"/>
    <cellStyle name="注释 3 2 3 2 6 2 3" xfId="16764"/>
    <cellStyle name="注释 3 2 3 2 6 2 4" xfId="16765"/>
    <cellStyle name="注释 3 2 3 2 6 3" xfId="16766"/>
    <cellStyle name="注释 3 2 3 2 6 3 2" xfId="16767"/>
    <cellStyle name="注释 3 2 3 2 6 4" xfId="16768"/>
    <cellStyle name="注释 3 2 3 2 6 5" xfId="16769"/>
    <cellStyle name="注释 3 2 3 2 7" xfId="16770"/>
    <cellStyle name="注释 3 2 3 2 7 2" xfId="16771"/>
    <cellStyle name="注释 3 2 3 2 7 2 2" xfId="16772"/>
    <cellStyle name="注释 3 2 3 2 7 3" xfId="16773"/>
    <cellStyle name="注释 3 2 3 2 7 4" xfId="16774"/>
    <cellStyle name="注释 3 2 3 2 8" xfId="16775"/>
    <cellStyle name="注释 3 2 3 2 8 2" xfId="16776"/>
    <cellStyle name="注释 3 2 3 2 9" xfId="16777"/>
    <cellStyle name="注释 3 2 3 3" xfId="16778"/>
    <cellStyle name="注释 3 2 3 3 2" xfId="16779"/>
    <cellStyle name="注释 3 2 3 3 2 2" xfId="16780"/>
    <cellStyle name="注释 3 2 3 3 2 2 2" xfId="16781"/>
    <cellStyle name="注释 3 2 3 3 2 2 2 2" xfId="16782"/>
    <cellStyle name="注释 3 2 3 3 2 2 2 2 2" xfId="16783"/>
    <cellStyle name="注释 3 2 3 3 2 2 2 3" xfId="16784"/>
    <cellStyle name="注释 3 2 3 3 2 2 2 4" xfId="16785"/>
    <cellStyle name="注释 3 2 3 3 2 2 3" xfId="16786"/>
    <cellStyle name="注释 3 2 3 3 2 2 3 2" xfId="16787"/>
    <cellStyle name="注释 3 2 3 3 2 2 4" xfId="16788"/>
    <cellStyle name="注释 3 2 3 3 2 2 5" xfId="16789"/>
    <cellStyle name="注释 3 2 3 3 2 3" xfId="16790"/>
    <cellStyle name="注释 3 2 3 3 2 3 2" xfId="16791"/>
    <cellStyle name="注释 3 2 3 3 2 3 2 2" xfId="16792"/>
    <cellStyle name="注释 3 2 3 3 2 3 2 2 2" xfId="16793"/>
    <cellStyle name="注释 3 2 3 3 2 3 2 3" xfId="16794"/>
    <cellStyle name="注释 3 2 3 3 2 3 2 4" xfId="16795"/>
    <cellStyle name="注释 3 2 3 3 2 3 3" xfId="16796"/>
    <cellStyle name="注释 3 2 3 3 2 3 3 2" xfId="16797"/>
    <cellStyle name="注释 3 2 3 3 2 3 4" xfId="16798"/>
    <cellStyle name="注释 3 2 3 3 2 3 5" xfId="16799"/>
    <cellStyle name="注释 3 2 3 3 2 4" xfId="16800"/>
    <cellStyle name="注释 3 2 3 3 2 4 2" xfId="16801"/>
    <cellStyle name="注释 3 2 3 3 2 4 2 2" xfId="16802"/>
    <cellStyle name="注释 3 2 3 3 2 4 3" xfId="16803"/>
    <cellStyle name="注释 3 2 3 3 2 4 4" xfId="16804"/>
    <cellStyle name="注释 3 2 3 3 2 5" xfId="16805"/>
    <cellStyle name="注释 3 2 3 3 2 5 2" xfId="16806"/>
    <cellStyle name="注释 3 2 3 3 2 6" xfId="16807"/>
    <cellStyle name="注释 3 2 3 3 2 7" xfId="16808"/>
    <cellStyle name="注释 3 2 3 3 3" xfId="16809"/>
    <cellStyle name="注释 3 2 3 3 3 2" xfId="16810"/>
    <cellStyle name="注释 3 2 3 3 3 2 2" xfId="16811"/>
    <cellStyle name="注释 3 2 3 3 3 2 2 2" xfId="16812"/>
    <cellStyle name="注释 3 2 3 3 3 2 3" xfId="16813"/>
    <cellStyle name="注释 3 2 3 3 3 2 4" xfId="16814"/>
    <cellStyle name="注释 3 2 3 3 3 3" xfId="16815"/>
    <cellStyle name="注释 3 2 3 3 3 3 2" xfId="16816"/>
    <cellStyle name="注释 3 2 3 3 3 4" xfId="16817"/>
    <cellStyle name="注释 3 2 3 3 3 5" xfId="16818"/>
    <cellStyle name="注释 3 2 3 3 4" xfId="16819"/>
    <cellStyle name="注释 3 2 3 3 4 2" xfId="16820"/>
    <cellStyle name="注释 3 2 3 3 4 2 2" xfId="16821"/>
    <cellStyle name="注释 3 2 3 3 4 2 2 2" xfId="16822"/>
    <cellStyle name="注释 3 2 3 3 4 2 3" xfId="16823"/>
    <cellStyle name="注释 3 2 3 3 4 2 4" xfId="16824"/>
    <cellStyle name="注释 3 2 3 3 4 3" xfId="16825"/>
    <cellStyle name="注释 3 2 3 3 4 3 2" xfId="16826"/>
    <cellStyle name="注释 3 2 3 3 4 4" xfId="16827"/>
    <cellStyle name="注释 3 2 3 3 4 5" xfId="16828"/>
    <cellStyle name="注释 3 2 3 3 5" xfId="16829"/>
    <cellStyle name="注释 3 2 3 3 5 2" xfId="16830"/>
    <cellStyle name="注释 3 2 3 3 5 2 2" xfId="16831"/>
    <cellStyle name="注释 3 2 3 3 5 2 2 2" xfId="16832"/>
    <cellStyle name="注释 3 2 3 3 5 2 3" xfId="16833"/>
    <cellStyle name="注释 3 2 3 3 5 2 4" xfId="16834"/>
    <cellStyle name="注释 3 2 3 3 5 3" xfId="16835"/>
    <cellStyle name="注释 3 2 3 3 5 3 2" xfId="16836"/>
    <cellStyle name="注释 3 2 3 3 5 4" xfId="16837"/>
    <cellStyle name="注释 3 2 3 3 5 5" xfId="16838"/>
    <cellStyle name="注释 3 2 3 3 6" xfId="16839"/>
    <cellStyle name="注释 3 2 3 3 6 2" xfId="16840"/>
    <cellStyle name="注释 3 2 3 3 6 2 2" xfId="16841"/>
    <cellStyle name="注释 3 2 3 3 6 3" xfId="16842"/>
    <cellStyle name="注释 3 2 3 3 6 4" xfId="16843"/>
    <cellStyle name="注释 3 2 3 3 7" xfId="16844"/>
    <cellStyle name="注释 3 2 3 3 7 2" xfId="16845"/>
    <cellStyle name="注释 3 2 3 3 8" xfId="16846"/>
    <cellStyle name="注释 3 2 3 3 9" xfId="16847"/>
    <cellStyle name="注释 3 2 3 4" xfId="16848"/>
    <cellStyle name="注释 3 2 3 4 2" xfId="16849"/>
    <cellStyle name="注释 3 2 3 4 2 2" xfId="16850"/>
    <cellStyle name="注释 3 2 3 4 2 2 2" xfId="16851"/>
    <cellStyle name="注释 3 2 3 4 2 2 2 2" xfId="16852"/>
    <cellStyle name="注释 3 2 3 4 2 2 3" xfId="16853"/>
    <cellStyle name="注释 3 2 3 4 2 2 4" xfId="16854"/>
    <cellStyle name="注释 3 2 3 4 2 3" xfId="16855"/>
    <cellStyle name="注释 3 2 3 4 2 3 2" xfId="16856"/>
    <cellStyle name="注释 3 2 3 4 2 4" xfId="16857"/>
    <cellStyle name="注释 3 2 3 4 2 5" xfId="16858"/>
    <cellStyle name="注释 3 2 3 4 3" xfId="16859"/>
    <cellStyle name="注释 3 2 3 4 3 2" xfId="16860"/>
    <cellStyle name="注释 3 2 3 4 3 2 2" xfId="16861"/>
    <cellStyle name="注释 3 2 3 4 3 2 2 2" xfId="16862"/>
    <cellStyle name="注释 3 2 3 4 3 2 3" xfId="16863"/>
    <cellStyle name="注释 3 2 3 4 3 2 4" xfId="16864"/>
    <cellStyle name="注释 3 2 3 4 3 3" xfId="16865"/>
    <cellStyle name="注释 3 2 3 4 3 3 2" xfId="16866"/>
    <cellStyle name="注释 3 2 3 4 3 4" xfId="16867"/>
    <cellStyle name="注释 3 2 3 4 3 5" xfId="16868"/>
    <cellStyle name="注释 3 2 3 4 4" xfId="16869"/>
    <cellStyle name="注释 3 2 3 4 4 2" xfId="16870"/>
    <cellStyle name="注释 3 2 3 4 4 2 2" xfId="16871"/>
    <cellStyle name="注释 3 2 3 4 4 3" xfId="16872"/>
    <cellStyle name="注释 3 2 3 4 4 4" xfId="16873"/>
    <cellStyle name="注释 3 2 3 4 5" xfId="16874"/>
    <cellStyle name="注释 3 2 3 4 5 2" xfId="16875"/>
    <cellStyle name="注释 3 2 3 4 6" xfId="16876"/>
    <cellStyle name="注释 3 2 3 4 7" xfId="16877"/>
    <cellStyle name="注释 3 2 3 5" xfId="16878"/>
    <cellStyle name="注释 3 2 3 5 2" xfId="16879"/>
    <cellStyle name="注释 3 2 3 5 2 2" xfId="16880"/>
    <cellStyle name="注释 3 2 3 5 2 2 2" xfId="16881"/>
    <cellStyle name="注释 3 2 3 5 2 3" xfId="16882"/>
    <cellStyle name="注释 3 2 3 5 2 4" xfId="16883"/>
    <cellStyle name="注释 3 2 3 5 3" xfId="16884"/>
    <cellStyle name="注释 3 2 3 5 3 2" xfId="16885"/>
    <cellStyle name="注释 3 2 3 5 4" xfId="16886"/>
    <cellStyle name="注释 3 2 3 5 5" xfId="16887"/>
    <cellStyle name="注释 3 2 3 6" xfId="16888"/>
    <cellStyle name="注释 3 2 3 6 2" xfId="16889"/>
    <cellStyle name="注释 3 2 3 6 2 2" xfId="16890"/>
    <cellStyle name="注释 3 2 3 6 2 2 2" xfId="16891"/>
    <cellStyle name="注释 3 2 3 6 2 3" xfId="16892"/>
    <cellStyle name="注释 3 2 3 6 2 4" xfId="16893"/>
    <cellStyle name="注释 3 2 3 6 3" xfId="16894"/>
    <cellStyle name="注释 3 2 3 6 3 2" xfId="16895"/>
    <cellStyle name="注释 3 2 3 6 4" xfId="16896"/>
    <cellStyle name="注释 3 2 3 6 5" xfId="16897"/>
    <cellStyle name="注释 3 2 3 7" xfId="16898"/>
    <cellStyle name="注释 3 2 3 7 2" xfId="16899"/>
    <cellStyle name="注释 3 2 3 7 2 2" xfId="16900"/>
    <cellStyle name="注释 3 2 3 7 2 2 2" xfId="16901"/>
    <cellStyle name="注释 3 2 3 7 2 3" xfId="16902"/>
    <cellStyle name="注释 3 2 3 7 2 4" xfId="16903"/>
    <cellStyle name="注释 3 2 3 7 3" xfId="16904"/>
    <cellStyle name="注释 3 2 3 7 3 2" xfId="16905"/>
    <cellStyle name="注释 3 2 3 7 4" xfId="16906"/>
    <cellStyle name="注释 3 2 3 7 5" xfId="16907"/>
    <cellStyle name="注释 3 2 3 8" xfId="16908"/>
    <cellStyle name="注释 3 2 3 8 2" xfId="16909"/>
    <cellStyle name="注释 3 2 3 8 2 2" xfId="16910"/>
    <cellStyle name="注释 3 2 3 8 3" xfId="16911"/>
    <cellStyle name="注释 3 2 3 8 4" xfId="16912"/>
    <cellStyle name="注释 3 2 3 9" xfId="16913"/>
    <cellStyle name="注释 3 2 3 9 2" xfId="16914"/>
    <cellStyle name="注释 3 2 4" xfId="16915"/>
    <cellStyle name="注释 3 2 4 10" xfId="16916"/>
    <cellStyle name="注释 3 2 4 2" xfId="16917"/>
    <cellStyle name="注释 3 2 4 2 2" xfId="16918"/>
    <cellStyle name="注释 3 2 4 2 2 2" xfId="16919"/>
    <cellStyle name="注释 3 2 4 2 2 2 2" xfId="16920"/>
    <cellStyle name="注释 3 2 4 2 2 2 2 2" xfId="16921"/>
    <cellStyle name="注释 3 2 4 2 2 2 2 2 2" xfId="16922"/>
    <cellStyle name="注释 3 2 4 2 2 2 2 3" xfId="16923"/>
    <cellStyle name="注释 3 2 4 2 2 2 2 4" xfId="16924"/>
    <cellStyle name="注释 3 2 4 2 2 2 3" xfId="16925"/>
    <cellStyle name="注释 3 2 4 2 2 2 3 2" xfId="16926"/>
    <cellStyle name="注释 3 2 4 2 2 2 4" xfId="16927"/>
    <cellStyle name="注释 3 2 4 2 2 2 5" xfId="16928"/>
    <cellStyle name="注释 3 2 4 2 2 3" xfId="16929"/>
    <cellStyle name="注释 3 2 4 2 2 3 2" xfId="16930"/>
    <cellStyle name="注释 3 2 4 2 2 3 2 2" xfId="16931"/>
    <cellStyle name="注释 3 2 4 2 2 3 2 2 2" xfId="16932"/>
    <cellStyle name="注释 3 2 4 2 2 3 2 3" xfId="16933"/>
    <cellStyle name="注释 3 2 4 2 2 3 2 4" xfId="16934"/>
    <cellStyle name="注释 3 2 4 2 2 3 3" xfId="16935"/>
    <cellStyle name="注释 3 2 4 2 2 3 3 2" xfId="16936"/>
    <cellStyle name="注释 3 2 4 2 2 3 4" xfId="16937"/>
    <cellStyle name="注释 3 2 4 2 2 3 5" xfId="16938"/>
    <cellStyle name="注释 3 2 4 2 2 4" xfId="16939"/>
    <cellStyle name="注释 3 2 4 2 2 4 2" xfId="16940"/>
    <cellStyle name="注释 3 2 4 2 2 4 2 2" xfId="16941"/>
    <cellStyle name="注释 3 2 4 2 2 4 3" xfId="16942"/>
    <cellStyle name="注释 3 2 4 2 2 4 4" xfId="16943"/>
    <cellStyle name="注释 3 2 4 2 2 5" xfId="16944"/>
    <cellStyle name="注释 3 2 4 2 2 5 2" xfId="16945"/>
    <cellStyle name="注释 3 2 4 2 2 6" xfId="16946"/>
    <cellStyle name="注释 3 2 4 2 2 7" xfId="16947"/>
    <cellStyle name="注释 3 2 4 2 3" xfId="16948"/>
    <cellStyle name="注释 3 2 4 2 3 2" xfId="16949"/>
    <cellStyle name="注释 3 2 4 2 3 2 2" xfId="16950"/>
    <cellStyle name="注释 3 2 4 2 3 2 2 2" xfId="16951"/>
    <cellStyle name="注释 3 2 4 2 3 2 3" xfId="16952"/>
    <cellStyle name="注释 3 2 4 2 3 2 4" xfId="16953"/>
    <cellStyle name="注释 3 2 4 2 3 3" xfId="16954"/>
    <cellStyle name="注释 3 2 4 2 3 3 2" xfId="16955"/>
    <cellStyle name="注释 3 2 4 2 3 4" xfId="16956"/>
    <cellStyle name="注释 3 2 4 2 3 5" xfId="16957"/>
    <cellStyle name="注释 3 2 4 2 4" xfId="16958"/>
    <cellStyle name="注释 3 2 4 2 4 2" xfId="16959"/>
    <cellStyle name="注释 3 2 4 2 4 2 2" xfId="16960"/>
    <cellStyle name="注释 3 2 4 2 4 2 2 2" xfId="16961"/>
    <cellStyle name="注释 3 2 4 2 4 2 3" xfId="16962"/>
    <cellStyle name="注释 3 2 4 2 4 2 4" xfId="16963"/>
    <cellStyle name="注释 3 2 4 2 4 3" xfId="16964"/>
    <cellStyle name="注释 3 2 4 2 4 3 2" xfId="16965"/>
    <cellStyle name="注释 3 2 4 2 4 4" xfId="16966"/>
    <cellStyle name="注释 3 2 4 2 4 5" xfId="16967"/>
    <cellStyle name="注释 3 2 4 2 5" xfId="16968"/>
    <cellStyle name="注释 3 2 4 2 5 2" xfId="16969"/>
    <cellStyle name="注释 3 2 4 2 5 2 2" xfId="16970"/>
    <cellStyle name="注释 3 2 4 2 5 2 2 2" xfId="16971"/>
    <cellStyle name="注释 3 2 4 2 5 2 3" xfId="16972"/>
    <cellStyle name="注释 3 2 4 2 5 2 4" xfId="16973"/>
    <cellStyle name="注释 3 2 4 2 5 3" xfId="16974"/>
    <cellStyle name="注释 3 2 4 2 5 3 2" xfId="16975"/>
    <cellStyle name="注释 3 2 4 2 5 4" xfId="16976"/>
    <cellStyle name="注释 3 2 4 2 5 5" xfId="16977"/>
    <cellStyle name="注释 3 2 4 2 6" xfId="16978"/>
    <cellStyle name="注释 3 2 4 2 6 2" xfId="16979"/>
    <cellStyle name="注释 3 2 4 2 6 2 2" xfId="16980"/>
    <cellStyle name="注释 3 2 4 2 6 3" xfId="16981"/>
    <cellStyle name="注释 3 2 4 2 6 4" xfId="16982"/>
    <cellStyle name="注释 3 2 4 2 7" xfId="16983"/>
    <cellStyle name="注释 3 2 4 2 7 2" xfId="16984"/>
    <cellStyle name="注释 3 2 4 2 8" xfId="16985"/>
    <cellStyle name="注释 3 2 4 2 9" xfId="16986"/>
    <cellStyle name="注释 3 2 4 3" xfId="16987"/>
    <cellStyle name="注释 3 2 4 3 2" xfId="16988"/>
    <cellStyle name="注释 3 2 4 3 2 2" xfId="16989"/>
    <cellStyle name="注释 3 2 4 3 2 2 2" xfId="16990"/>
    <cellStyle name="注释 3 2 4 3 2 2 2 2" xfId="16991"/>
    <cellStyle name="注释 3 2 4 3 2 2 3" xfId="16992"/>
    <cellStyle name="注释 3 2 4 3 2 2 4" xfId="16993"/>
    <cellStyle name="注释 3 2 4 3 2 3" xfId="16994"/>
    <cellStyle name="注释 3 2 4 3 2 3 2" xfId="16995"/>
    <cellStyle name="注释 3 2 4 3 2 4" xfId="16996"/>
    <cellStyle name="注释 3 2 4 3 2 5" xfId="16997"/>
    <cellStyle name="注释 3 2 4 3 3" xfId="16998"/>
    <cellStyle name="注释 3 2 4 3 3 2" xfId="16999"/>
    <cellStyle name="注释 3 2 4 3 3 2 2" xfId="17000"/>
    <cellStyle name="注释 3 2 4 3 3 2 2 2" xfId="17001"/>
    <cellStyle name="注释 3 2 4 3 3 2 3" xfId="17002"/>
    <cellStyle name="注释 3 2 4 3 3 2 4" xfId="17003"/>
    <cellStyle name="注释 3 2 4 3 3 3" xfId="17004"/>
    <cellStyle name="注释 3 2 4 3 3 3 2" xfId="17005"/>
    <cellStyle name="注释 3 2 4 3 3 4" xfId="17006"/>
    <cellStyle name="注释 3 2 4 3 3 5" xfId="17007"/>
    <cellStyle name="注释 3 2 4 3 4" xfId="17008"/>
    <cellStyle name="注释 3 2 4 3 4 2" xfId="17009"/>
    <cellStyle name="注释 3 2 4 3 4 2 2" xfId="17010"/>
    <cellStyle name="注释 3 2 4 3 4 3" xfId="17011"/>
    <cellStyle name="注释 3 2 4 3 4 4" xfId="17012"/>
    <cellStyle name="注释 3 2 4 3 5" xfId="17013"/>
    <cellStyle name="注释 3 2 4 3 5 2" xfId="17014"/>
    <cellStyle name="注释 3 2 4 3 6" xfId="17015"/>
    <cellStyle name="注释 3 2 4 3 7" xfId="17016"/>
    <cellStyle name="注释 3 2 4 4" xfId="17017"/>
    <cellStyle name="注释 3 2 4 4 2" xfId="17018"/>
    <cellStyle name="注释 3 2 4 4 2 2" xfId="17019"/>
    <cellStyle name="注释 3 2 4 4 2 2 2" xfId="17020"/>
    <cellStyle name="注释 3 2 4 4 2 3" xfId="17021"/>
    <cellStyle name="注释 3 2 4 4 2 4" xfId="17022"/>
    <cellStyle name="注释 3 2 4 4 3" xfId="17023"/>
    <cellStyle name="注释 3 2 4 4 3 2" xfId="17024"/>
    <cellStyle name="注释 3 2 4 4 4" xfId="17025"/>
    <cellStyle name="注释 3 2 4 4 5" xfId="17026"/>
    <cellStyle name="注释 3 2 4 5" xfId="17027"/>
    <cellStyle name="注释 3 2 4 5 2" xfId="17028"/>
    <cellStyle name="注释 3 2 4 5 2 2" xfId="17029"/>
    <cellStyle name="注释 3 2 4 5 2 2 2" xfId="17030"/>
    <cellStyle name="注释 3 2 4 5 2 3" xfId="17031"/>
    <cellStyle name="注释 3 2 4 5 2 4" xfId="17032"/>
    <cellStyle name="注释 3 2 4 5 3" xfId="17033"/>
    <cellStyle name="注释 3 2 4 5 3 2" xfId="17034"/>
    <cellStyle name="注释 3 2 4 5 4" xfId="17035"/>
    <cellStyle name="注释 3 2 4 5 5" xfId="17036"/>
    <cellStyle name="注释 3 2 4 6" xfId="17037"/>
    <cellStyle name="注释 3 2 4 6 2" xfId="17038"/>
    <cellStyle name="注释 3 2 4 6 2 2" xfId="17039"/>
    <cellStyle name="注释 3 2 4 6 2 2 2" xfId="17040"/>
    <cellStyle name="注释 3 2 4 6 2 3" xfId="17041"/>
    <cellStyle name="注释 3 2 4 6 2 4" xfId="17042"/>
    <cellStyle name="注释 3 2 4 6 3" xfId="17043"/>
    <cellStyle name="注释 3 2 4 6 3 2" xfId="17044"/>
    <cellStyle name="注释 3 2 4 6 4" xfId="17045"/>
    <cellStyle name="注释 3 2 4 6 5" xfId="17046"/>
    <cellStyle name="注释 3 2 4 7" xfId="17047"/>
    <cellStyle name="注释 3 2 4 7 2" xfId="17048"/>
    <cellStyle name="注释 3 2 4 7 2 2" xfId="17049"/>
    <cellStyle name="注释 3 2 4 7 3" xfId="17050"/>
    <cellStyle name="注释 3 2 4 7 4" xfId="17051"/>
    <cellStyle name="注释 3 2 4 8" xfId="17052"/>
    <cellStyle name="注释 3 2 4 8 2" xfId="17053"/>
    <cellStyle name="注释 3 2 4 9" xfId="17054"/>
    <cellStyle name="注释 3 2 5" xfId="17055"/>
    <cellStyle name="注释 3 2 5 10" xfId="17056"/>
    <cellStyle name="注释 3 2 5 2" xfId="17057"/>
    <cellStyle name="注释 3 2 5 2 2" xfId="17058"/>
    <cellStyle name="注释 3 2 5 2 2 2" xfId="17059"/>
    <cellStyle name="注释 3 2 5 2 2 2 2" xfId="17060"/>
    <cellStyle name="注释 3 2 5 2 2 2 2 2" xfId="17061"/>
    <cellStyle name="注释 3 2 5 2 2 2 2 2 2" xfId="17062"/>
    <cellStyle name="注释 3 2 5 2 2 2 2 3" xfId="17063"/>
    <cellStyle name="注释 3 2 5 2 2 2 2 4" xfId="17064"/>
    <cellStyle name="注释 3 2 5 2 2 2 3" xfId="17065"/>
    <cellStyle name="注释 3 2 5 2 2 2 3 2" xfId="17066"/>
    <cellStyle name="注释 3 2 5 2 2 2 4" xfId="17067"/>
    <cellStyle name="注释 3 2 5 2 2 2 5" xfId="17068"/>
    <cellStyle name="注释 3 2 5 2 2 3" xfId="17069"/>
    <cellStyle name="注释 3 2 5 2 2 3 2" xfId="17070"/>
    <cellStyle name="注释 3 2 5 2 2 3 2 2" xfId="17071"/>
    <cellStyle name="注释 3 2 5 2 2 3 2 2 2" xfId="17072"/>
    <cellStyle name="注释 3 2 5 2 2 3 2 3" xfId="17073"/>
    <cellStyle name="注释 3 2 5 2 2 3 2 4" xfId="17074"/>
    <cellStyle name="注释 3 2 5 2 2 3 3" xfId="17075"/>
    <cellStyle name="注释 3 2 5 2 2 3 3 2" xfId="17076"/>
    <cellStyle name="注释 3 2 5 2 2 3 4" xfId="17077"/>
    <cellStyle name="注释 3 2 5 2 2 3 5" xfId="17078"/>
    <cellStyle name="注释 3 2 5 2 2 4" xfId="17079"/>
    <cellStyle name="注释 3 2 5 2 2 4 2" xfId="17080"/>
    <cellStyle name="注释 3 2 5 2 2 4 2 2" xfId="17081"/>
    <cellStyle name="注释 3 2 5 2 2 4 3" xfId="17082"/>
    <cellStyle name="注释 3 2 5 2 2 4 4" xfId="17083"/>
    <cellStyle name="注释 3 2 5 2 2 5" xfId="17084"/>
    <cellStyle name="注释 3 2 5 2 2 5 2" xfId="17085"/>
    <cellStyle name="注释 3 2 5 2 2 6" xfId="17086"/>
    <cellStyle name="注释 3 2 5 2 2 7" xfId="17087"/>
    <cellStyle name="注释 3 2 5 2 3" xfId="17088"/>
    <cellStyle name="注释 3 2 5 2 3 2" xfId="17089"/>
    <cellStyle name="注释 3 2 5 2 3 2 2" xfId="17090"/>
    <cellStyle name="注释 3 2 5 2 3 2 2 2" xfId="17091"/>
    <cellStyle name="注释 3 2 5 2 3 2 3" xfId="17092"/>
    <cellStyle name="注释 3 2 5 2 3 2 4" xfId="17093"/>
    <cellStyle name="注释 3 2 5 2 3 3" xfId="17094"/>
    <cellStyle name="注释 3 2 5 2 3 3 2" xfId="17095"/>
    <cellStyle name="注释 3 2 5 2 3 4" xfId="17096"/>
    <cellStyle name="注释 3 2 5 2 3 5" xfId="17097"/>
    <cellStyle name="注释 3 2 5 2 4" xfId="17098"/>
    <cellStyle name="注释 3 2 5 2 4 2" xfId="17099"/>
    <cellStyle name="注释 3 2 5 2 4 2 2" xfId="17100"/>
    <cellStyle name="注释 3 2 5 2 4 2 2 2" xfId="17101"/>
    <cellStyle name="注释 3 2 5 2 4 2 3" xfId="17102"/>
    <cellStyle name="注释 3 2 5 2 4 2 4" xfId="17103"/>
    <cellStyle name="注释 3 2 5 2 4 3" xfId="17104"/>
    <cellStyle name="注释 3 2 5 2 4 3 2" xfId="17105"/>
    <cellStyle name="注释 3 2 5 2 4 4" xfId="17106"/>
    <cellStyle name="注释 3 2 5 2 4 5" xfId="17107"/>
    <cellStyle name="注释 3 2 5 2 5" xfId="17108"/>
    <cellStyle name="注释 3 2 5 2 5 2" xfId="17109"/>
    <cellStyle name="注释 3 2 5 2 5 2 2" xfId="17110"/>
    <cellStyle name="注释 3 2 5 2 5 2 2 2" xfId="17111"/>
    <cellStyle name="注释 3 2 5 2 5 2 3" xfId="17112"/>
    <cellStyle name="注释 3 2 5 2 5 2 4" xfId="17113"/>
    <cellStyle name="注释 3 2 5 2 5 3" xfId="17114"/>
    <cellStyle name="注释 3 2 5 2 5 3 2" xfId="17115"/>
    <cellStyle name="注释 3 2 5 2 5 4" xfId="17116"/>
    <cellStyle name="注释 3 2 5 2 5 5" xfId="17117"/>
    <cellStyle name="注释 3 2 5 2 6" xfId="17118"/>
    <cellStyle name="注释 3 2 5 2 6 2" xfId="17119"/>
    <cellStyle name="注释 3 2 5 2 6 2 2" xfId="17120"/>
    <cellStyle name="注释 3 2 5 2 6 3" xfId="17121"/>
    <cellStyle name="注释 3 2 5 2 6 4" xfId="17122"/>
    <cellStyle name="注释 3 2 5 2 7" xfId="17123"/>
    <cellStyle name="注释 3 2 5 2 7 2" xfId="17124"/>
    <cellStyle name="注释 3 2 5 2 8" xfId="17125"/>
    <cellStyle name="注释 3 2 5 2 9" xfId="17126"/>
    <cellStyle name="注释 3 2 5 3" xfId="17127"/>
    <cellStyle name="注释 3 2 5 3 2" xfId="17128"/>
    <cellStyle name="注释 3 2 5 3 2 2" xfId="17129"/>
    <cellStyle name="注释 3 2 5 3 2 2 2" xfId="17130"/>
    <cellStyle name="注释 3 2 5 3 2 2 2 2" xfId="17131"/>
    <cellStyle name="注释 3 2 5 3 2 2 3" xfId="17132"/>
    <cellStyle name="注释 3 2 5 3 2 2 4" xfId="17133"/>
    <cellStyle name="注释 3 2 5 3 2 3" xfId="17134"/>
    <cellStyle name="注释 3 2 5 3 2 3 2" xfId="17135"/>
    <cellStyle name="注释 3 2 5 3 2 4" xfId="17136"/>
    <cellStyle name="注释 3 2 5 3 2 5" xfId="17137"/>
    <cellStyle name="注释 3 2 5 3 3" xfId="17138"/>
    <cellStyle name="注释 3 2 5 3 3 2" xfId="17139"/>
    <cellStyle name="注释 3 2 5 3 3 2 2" xfId="17140"/>
    <cellStyle name="注释 3 2 5 3 3 2 2 2" xfId="17141"/>
    <cellStyle name="注释 3 2 5 3 3 2 3" xfId="17142"/>
    <cellStyle name="注释 3 2 5 3 3 2 4" xfId="17143"/>
    <cellStyle name="注释 3 2 5 3 3 3" xfId="17144"/>
    <cellStyle name="注释 3 2 5 3 3 3 2" xfId="17145"/>
    <cellStyle name="注释 3 2 5 3 3 4" xfId="17146"/>
    <cellStyle name="注释 3 2 5 3 3 5" xfId="17147"/>
    <cellStyle name="注释 3 2 5 3 4" xfId="17148"/>
    <cellStyle name="注释 3 2 5 3 4 2" xfId="17149"/>
    <cellStyle name="注释 3 2 5 3 4 2 2" xfId="17150"/>
    <cellStyle name="注释 3 2 5 3 4 3" xfId="17151"/>
    <cellStyle name="注释 3 2 5 3 4 4" xfId="17152"/>
    <cellStyle name="注释 3 2 5 3 5" xfId="17153"/>
    <cellStyle name="注释 3 2 5 3 5 2" xfId="17154"/>
    <cellStyle name="注释 3 2 5 3 6" xfId="17155"/>
    <cellStyle name="注释 3 2 5 3 7" xfId="17156"/>
    <cellStyle name="注释 3 2 5 4" xfId="17157"/>
    <cellStyle name="注释 3 2 5 4 2" xfId="17158"/>
    <cellStyle name="注释 3 2 5 4 2 2" xfId="17159"/>
    <cellStyle name="注释 3 2 5 4 2 2 2" xfId="17160"/>
    <cellStyle name="注释 3 2 5 4 2 3" xfId="17161"/>
    <cellStyle name="注释 3 2 5 4 2 4" xfId="17162"/>
    <cellStyle name="注释 3 2 5 4 3" xfId="17163"/>
    <cellStyle name="注释 3 2 5 4 3 2" xfId="17164"/>
    <cellStyle name="注释 3 2 5 4 4" xfId="17165"/>
    <cellStyle name="注释 3 2 5 4 5" xfId="17166"/>
    <cellStyle name="注释 3 2 5 5" xfId="17167"/>
    <cellStyle name="注释 3 2 5 5 2" xfId="17168"/>
    <cellStyle name="注释 3 2 5 5 2 2" xfId="17169"/>
    <cellStyle name="注释 3 2 5 5 2 2 2" xfId="17170"/>
    <cellStyle name="注释 3 2 5 5 2 3" xfId="17171"/>
    <cellStyle name="注释 3 2 5 5 2 4" xfId="17172"/>
    <cellStyle name="注释 3 2 5 5 3" xfId="17173"/>
    <cellStyle name="注释 3 2 5 5 3 2" xfId="17174"/>
    <cellStyle name="注释 3 2 5 5 4" xfId="17175"/>
    <cellStyle name="注释 3 2 5 5 5" xfId="17176"/>
    <cellStyle name="注释 3 2 5 6" xfId="17177"/>
    <cellStyle name="注释 3 2 5 6 2" xfId="17178"/>
    <cellStyle name="注释 3 2 5 6 2 2" xfId="17179"/>
    <cellStyle name="注释 3 2 5 6 2 2 2" xfId="17180"/>
    <cellStyle name="注释 3 2 5 6 2 3" xfId="17181"/>
    <cellStyle name="注释 3 2 5 6 2 4" xfId="17182"/>
    <cellStyle name="注释 3 2 5 6 3" xfId="17183"/>
    <cellStyle name="注释 3 2 5 6 3 2" xfId="17184"/>
    <cellStyle name="注释 3 2 5 6 4" xfId="17185"/>
    <cellStyle name="注释 3 2 5 6 5" xfId="17186"/>
    <cellStyle name="注释 3 2 5 7" xfId="17187"/>
    <cellStyle name="注释 3 2 5 7 2" xfId="17188"/>
    <cellStyle name="注释 3 2 5 7 2 2" xfId="17189"/>
    <cellStyle name="注释 3 2 5 7 3" xfId="17190"/>
    <cellStyle name="注释 3 2 5 7 4" xfId="17191"/>
    <cellStyle name="注释 3 2 5 8" xfId="17192"/>
    <cellStyle name="注释 3 2 5 8 2" xfId="17193"/>
    <cellStyle name="注释 3 2 5 9" xfId="17194"/>
    <cellStyle name="注释 3 2 6" xfId="17195"/>
    <cellStyle name="注释 3 2 6 2" xfId="17196"/>
    <cellStyle name="注释 3 2 6 2 2" xfId="17197"/>
    <cellStyle name="注释 3 2 6 2 2 2" xfId="17198"/>
    <cellStyle name="注释 3 2 6 2 2 2 2" xfId="17199"/>
    <cellStyle name="注释 3 2 6 2 2 2 2 2" xfId="17200"/>
    <cellStyle name="注释 3 2 6 2 2 2 3" xfId="17201"/>
    <cellStyle name="注释 3 2 6 2 2 2 4" xfId="17202"/>
    <cellStyle name="注释 3 2 6 2 2 3" xfId="17203"/>
    <cellStyle name="注释 3 2 6 2 2 3 2" xfId="17204"/>
    <cellStyle name="注释 3 2 6 2 2 4" xfId="17205"/>
    <cellStyle name="注释 3 2 6 2 2 5" xfId="17206"/>
    <cellStyle name="注释 3 2 6 2 3" xfId="17207"/>
    <cellStyle name="注释 3 2 6 2 3 2" xfId="17208"/>
    <cellStyle name="注释 3 2 6 2 3 2 2" xfId="17209"/>
    <cellStyle name="注释 3 2 6 2 3 2 2 2" xfId="17210"/>
    <cellStyle name="注释 3 2 6 2 3 2 3" xfId="17211"/>
    <cellStyle name="注释 3 2 6 2 3 2 4" xfId="17212"/>
    <cellStyle name="注释 3 2 6 2 3 3" xfId="17213"/>
    <cellStyle name="注释 3 2 6 2 3 3 2" xfId="17214"/>
    <cellStyle name="注释 3 2 6 2 3 4" xfId="17215"/>
    <cellStyle name="注释 3 2 6 2 3 5" xfId="17216"/>
    <cellStyle name="注释 3 2 6 2 4" xfId="17217"/>
    <cellStyle name="注释 3 2 6 2 4 2" xfId="17218"/>
    <cellStyle name="注释 3 2 6 2 4 2 2" xfId="17219"/>
    <cellStyle name="注释 3 2 6 2 4 3" xfId="17220"/>
    <cellStyle name="注释 3 2 6 2 4 4" xfId="17221"/>
    <cellStyle name="注释 3 2 6 2 5" xfId="17222"/>
    <cellStyle name="注释 3 2 6 2 5 2" xfId="17223"/>
    <cellStyle name="注释 3 2 6 2 6" xfId="17224"/>
    <cellStyle name="注释 3 2 6 2 7" xfId="17225"/>
    <cellStyle name="注释 3 2 6 3" xfId="17226"/>
    <cellStyle name="注释 3 2 6 3 2" xfId="17227"/>
    <cellStyle name="注释 3 2 6 3 2 2" xfId="17228"/>
    <cellStyle name="注释 3 2 6 3 2 2 2" xfId="17229"/>
    <cellStyle name="注释 3 2 6 3 2 3" xfId="17230"/>
    <cellStyle name="注释 3 2 6 3 2 4" xfId="17231"/>
    <cellStyle name="注释 3 2 6 3 3" xfId="17232"/>
    <cellStyle name="注释 3 2 6 3 3 2" xfId="17233"/>
    <cellStyle name="注释 3 2 6 3 4" xfId="17234"/>
    <cellStyle name="注释 3 2 6 3 5" xfId="17235"/>
    <cellStyle name="注释 3 2 6 4" xfId="17236"/>
    <cellStyle name="注释 3 2 6 4 2" xfId="17237"/>
    <cellStyle name="注释 3 2 6 4 2 2" xfId="17238"/>
    <cellStyle name="注释 3 2 6 4 2 2 2" xfId="17239"/>
    <cellStyle name="注释 3 2 6 4 2 3" xfId="17240"/>
    <cellStyle name="注释 3 2 6 4 2 4" xfId="17241"/>
    <cellStyle name="注释 3 2 6 4 3" xfId="17242"/>
    <cellStyle name="注释 3 2 6 4 3 2" xfId="17243"/>
    <cellStyle name="注释 3 2 6 4 4" xfId="17244"/>
    <cellStyle name="注释 3 2 6 4 5" xfId="17245"/>
    <cellStyle name="注释 3 2 6 5" xfId="17246"/>
    <cellStyle name="注释 3 2 6 5 2" xfId="17247"/>
    <cellStyle name="注释 3 2 6 5 2 2" xfId="17248"/>
    <cellStyle name="注释 3 2 6 5 2 2 2" xfId="17249"/>
    <cellStyle name="注释 3 2 6 5 2 3" xfId="17250"/>
    <cellStyle name="注释 3 2 6 5 2 4" xfId="17251"/>
    <cellStyle name="注释 3 2 6 5 3" xfId="17252"/>
    <cellStyle name="注释 3 2 6 5 3 2" xfId="17253"/>
    <cellStyle name="注释 3 2 6 5 4" xfId="17254"/>
    <cellStyle name="注释 3 2 6 5 5" xfId="17255"/>
    <cellStyle name="注释 3 2 6 6" xfId="17256"/>
    <cellStyle name="注释 3 2 6 6 2" xfId="17257"/>
    <cellStyle name="注释 3 2 6 6 2 2" xfId="17258"/>
    <cellStyle name="注释 3 2 6 6 3" xfId="17259"/>
    <cellStyle name="注释 3 2 6 6 4" xfId="17260"/>
    <cellStyle name="注释 3 2 6 7" xfId="17261"/>
    <cellStyle name="注释 3 2 6 7 2" xfId="17262"/>
    <cellStyle name="注释 3 2 6 8" xfId="17263"/>
    <cellStyle name="注释 3 2 6 9" xfId="17264"/>
    <cellStyle name="注释 3 2 7" xfId="17265"/>
    <cellStyle name="注释 3 2 7 2" xfId="17266"/>
    <cellStyle name="注释 3 2 7 2 2" xfId="17267"/>
    <cellStyle name="注释 3 2 7 2 2 2" xfId="17268"/>
    <cellStyle name="注释 3 2 7 2 2 2 2" xfId="17269"/>
    <cellStyle name="注释 3 2 7 2 2 3" xfId="17270"/>
    <cellStyle name="注释 3 2 7 2 2 4" xfId="17271"/>
    <cellStyle name="注释 3 2 7 2 3" xfId="17272"/>
    <cellStyle name="注释 3 2 7 2 3 2" xfId="17273"/>
    <cellStyle name="注释 3 2 7 2 4" xfId="17274"/>
    <cellStyle name="注释 3 2 7 2 5" xfId="17275"/>
    <cellStyle name="注释 3 2 7 3" xfId="17276"/>
    <cellStyle name="注释 3 2 7 3 2" xfId="17277"/>
    <cellStyle name="注释 3 2 7 3 2 2" xfId="17278"/>
    <cellStyle name="注释 3 2 7 3 2 2 2" xfId="17279"/>
    <cellStyle name="注释 3 2 7 3 2 3" xfId="17280"/>
    <cellStyle name="注释 3 2 7 3 2 4" xfId="17281"/>
    <cellStyle name="注释 3 2 7 3 3" xfId="17282"/>
    <cellStyle name="注释 3 2 7 3 3 2" xfId="17283"/>
    <cellStyle name="注释 3 2 7 3 4" xfId="17284"/>
    <cellStyle name="注释 3 2 7 3 5" xfId="17285"/>
    <cellStyle name="注释 3 2 7 4" xfId="17286"/>
    <cellStyle name="注释 3 2 7 4 2" xfId="17287"/>
    <cellStyle name="注释 3 2 7 4 2 2" xfId="17288"/>
    <cellStyle name="注释 3 2 7 4 3" xfId="17289"/>
    <cellStyle name="注释 3 2 7 4 4" xfId="17290"/>
    <cellStyle name="注释 3 2 7 5" xfId="17291"/>
    <cellStyle name="注释 3 2 7 5 2" xfId="17292"/>
    <cellStyle name="注释 3 2 7 6" xfId="17293"/>
    <cellStyle name="注释 3 2 7 7" xfId="17294"/>
    <cellStyle name="注释 3 2 8" xfId="17295"/>
    <cellStyle name="注释 3 2 8 2" xfId="17296"/>
    <cellStyle name="注释 3 2 8 2 2" xfId="17297"/>
    <cellStyle name="注释 3 2 8 2 2 2" xfId="17298"/>
    <cellStyle name="注释 3 2 8 2 3" xfId="17299"/>
    <cellStyle name="注释 3 2 8 2 4" xfId="17300"/>
    <cellStyle name="注释 3 2 8 3" xfId="17301"/>
    <cellStyle name="注释 3 2 8 3 2" xfId="17302"/>
    <cellStyle name="注释 3 2 8 4" xfId="17303"/>
    <cellStyle name="注释 3 2 8 5" xfId="17304"/>
    <cellStyle name="注释 3 2 9" xfId="17305"/>
    <cellStyle name="注释 3 2 9 2" xfId="17306"/>
    <cellStyle name="注释 3 2 9 2 2" xfId="17307"/>
    <cellStyle name="注释 3 2 9 2 2 2" xfId="17308"/>
    <cellStyle name="注释 3 2 9 2 3" xfId="17309"/>
    <cellStyle name="注释 3 2 9 2 4" xfId="17310"/>
    <cellStyle name="注释 3 2 9 3" xfId="17311"/>
    <cellStyle name="注释 3 2 9 3 2" xfId="17312"/>
    <cellStyle name="注释 3 2 9 4" xfId="17313"/>
    <cellStyle name="注释 3 2 9 5" xfId="17314"/>
    <cellStyle name="注释 3 3" xfId="17315"/>
    <cellStyle name="注释 3 3 10" xfId="17316"/>
    <cellStyle name="注释 3 3 10 2" xfId="17317"/>
    <cellStyle name="注释 3 3 10 2 2" xfId="17318"/>
    <cellStyle name="注释 3 3 10 3" xfId="17319"/>
    <cellStyle name="注释 3 3 10 4" xfId="17320"/>
    <cellStyle name="注释 3 3 11" xfId="17321"/>
    <cellStyle name="注释 3 3 11 2" xfId="17322"/>
    <cellStyle name="注释 3 3 12" xfId="17323"/>
    <cellStyle name="注释 3 3 13" xfId="17324"/>
    <cellStyle name="注释 3 3 2" xfId="17325"/>
    <cellStyle name="注释 3 3 2 10" xfId="17326"/>
    <cellStyle name="注释 3 3 2 11" xfId="17327"/>
    <cellStyle name="注释 3 3 2 2" xfId="17328"/>
    <cellStyle name="注释 3 3 2 2 10" xfId="17329"/>
    <cellStyle name="注释 3 3 2 2 2" xfId="17330"/>
    <cellStyle name="注释 3 3 2 2 2 2" xfId="17331"/>
    <cellStyle name="注释 3 3 2 2 2 2 2" xfId="17332"/>
    <cellStyle name="注释 3 3 2 2 2 2 2 2" xfId="17333"/>
    <cellStyle name="注释 3 3 2 2 2 2 2 2 2" xfId="17334"/>
    <cellStyle name="注释 3 3 2 2 2 2 2 2 2 2" xfId="17335"/>
    <cellStyle name="注释 3 3 2 2 2 2 2 2 3" xfId="17336"/>
    <cellStyle name="注释 3 3 2 2 2 2 2 2 4" xfId="17337"/>
    <cellStyle name="注释 3 3 2 2 2 2 2 3" xfId="17338"/>
    <cellStyle name="注释 3 3 2 2 2 2 2 3 2" xfId="17339"/>
    <cellStyle name="注释 3 3 2 2 2 2 2 4" xfId="17340"/>
    <cellStyle name="注释 3 3 2 2 2 2 2 5" xfId="17341"/>
    <cellStyle name="注释 3 3 2 2 2 2 3" xfId="17342"/>
    <cellStyle name="注释 3 3 2 2 2 2 3 2" xfId="17343"/>
    <cellStyle name="注释 3 3 2 2 2 2 3 2 2" xfId="17344"/>
    <cellStyle name="注释 3 3 2 2 2 2 3 2 2 2" xfId="17345"/>
    <cellStyle name="注释 3 3 2 2 2 2 3 2 3" xfId="17346"/>
    <cellStyle name="注释 3 3 2 2 2 2 3 2 4" xfId="17347"/>
    <cellStyle name="注释 3 3 2 2 2 2 3 3" xfId="17348"/>
    <cellStyle name="注释 3 3 2 2 2 2 3 3 2" xfId="17349"/>
    <cellStyle name="注释 3 3 2 2 2 2 3 4" xfId="17350"/>
    <cellStyle name="注释 3 3 2 2 2 2 3 5" xfId="17351"/>
    <cellStyle name="注释 3 3 2 2 2 2 4" xfId="17352"/>
    <cellStyle name="注释 3 3 2 2 2 2 4 2" xfId="17353"/>
    <cellStyle name="注释 3 3 2 2 2 2 4 2 2" xfId="17354"/>
    <cellStyle name="注释 3 3 2 2 2 2 4 3" xfId="17355"/>
    <cellStyle name="注释 3 3 2 2 2 2 4 4" xfId="17356"/>
    <cellStyle name="注释 3 3 2 2 2 2 5" xfId="17357"/>
    <cellStyle name="注释 3 3 2 2 2 2 5 2" xfId="17358"/>
    <cellStyle name="注释 3 3 2 2 2 2 6" xfId="17359"/>
    <cellStyle name="注释 3 3 2 2 2 2 7" xfId="17360"/>
    <cellStyle name="注释 3 3 2 2 2 3" xfId="17361"/>
    <cellStyle name="注释 3 3 2 2 2 3 2" xfId="17362"/>
    <cellStyle name="注释 3 3 2 2 2 3 2 2" xfId="17363"/>
    <cellStyle name="注释 3 3 2 2 2 3 2 2 2" xfId="17364"/>
    <cellStyle name="注释 3 3 2 2 2 3 2 3" xfId="17365"/>
    <cellStyle name="注释 3 3 2 2 2 3 2 4" xfId="17366"/>
    <cellStyle name="注释 3 3 2 2 2 3 3" xfId="17367"/>
    <cellStyle name="注释 3 3 2 2 2 3 3 2" xfId="17368"/>
    <cellStyle name="注释 3 3 2 2 2 3 4" xfId="17369"/>
    <cellStyle name="注释 3 3 2 2 2 3 5" xfId="17370"/>
    <cellStyle name="注释 3 3 2 2 2 4" xfId="17371"/>
    <cellStyle name="注释 3 3 2 2 2 4 2" xfId="17372"/>
    <cellStyle name="注释 3 3 2 2 2 4 2 2" xfId="17373"/>
    <cellStyle name="注释 3 3 2 2 2 4 2 2 2" xfId="17374"/>
    <cellStyle name="注释 3 3 2 2 2 4 2 3" xfId="17375"/>
    <cellStyle name="注释 3 3 2 2 2 4 2 4" xfId="17376"/>
    <cellStyle name="注释 3 3 2 2 2 4 3" xfId="17377"/>
    <cellStyle name="注释 3 3 2 2 2 4 3 2" xfId="17378"/>
    <cellStyle name="注释 3 3 2 2 2 4 4" xfId="17379"/>
    <cellStyle name="注释 3 3 2 2 2 4 5" xfId="17380"/>
    <cellStyle name="注释 3 3 2 2 2 5" xfId="17381"/>
    <cellStyle name="注释 3 3 2 2 2 5 2" xfId="17382"/>
    <cellStyle name="注释 3 3 2 2 2 5 2 2" xfId="17383"/>
    <cellStyle name="注释 3 3 2 2 2 5 2 2 2" xfId="17384"/>
    <cellStyle name="注释 3 3 2 2 2 5 2 3" xfId="17385"/>
    <cellStyle name="注释 3 3 2 2 2 5 2 4" xfId="17386"/>
    <cellStyle name="注释 3 3 2 2 2 5 3" xfId="17387"/>
    <cellStyle name="注释 3 3 2 2 2 5 3 2" xfId="17388"/>
    <cellStyle name="注释 3 3 2 2 2 5 4" xfId="17389"/>
    <cellStyle name="注释 3 3 2 2 2 5 5" xfId="17390"/>
    <cellStyle name="注释 3 3 2 2 2 6" xfId="17391"/>
    <cellStyle name="注释 3 3 2 2 2 6 2" xfId="17392"/>
    <cellStyle name="注释 3 3 2 2 2 6 2 2" xfId="17393"/>
    <cellStyle name="注释 3 3 2 2 2 6 3" xfId="17394"/>
    <cellStyle name="注释 3 3 2 2 2 6 4" xfId="17395"/>
    <cellStyle name="注释 3 3 2 2 2 7" xfId="17396"/>
    <cellStyle name="注释 3 3 2 2 2 7 2" xfId="17397"/>
    <cellStyle name="注释 3 3 2 2 2 8" xfId="17398"/>
    <cellStyle name="注释 3 3 2 2 2 9" xfId="17399"/>
    <cellStyle name="注释 3 3 2 2 3" xfId="17400"/>
    <cellStyle name="注释 3 3 2 2 3 2" xfId="17401"/>
    <cellStyle name="注释 3 3 2 2 3 2 2" xfId="17402"/>
    <cellStyle name="注释 3 3 2 2 3 2 2 2" xfId="17403"/>
    <cellStyle name="注释 3 3 2 2 3 2 2 2 2" xfId="17404"/>
    <cellStyle name="注释 3 3 2 2 3 2 2 3" xfId="17405"/>
    <cellStyle name="注释 3 3 2 2 3 2 2 4" xfId="17406"/>
    <cellStyle name="注释 3 3 2 2 3 2 3" xfId="17407"/>
    <cellStyle name="注释 3 3 2 2 3 2 3 2" xfId="17408"/>
    <cellStyle name="注释 3 3 2 2 3 2 4" xfId="17409"/>
    <cellStyle name="注释 3 3 2 2 3 2 5" xfId="17410"/>
    <cellStyle name="注释 3 3 2 2 3 3" xfId="17411"/>
    <cellStyle name="注释 3 3 2 2 3 3 2" xfId="17412"/>
    <cellStyle name="注释 3 3 2 2 3 3 2 2" xfId="17413"/>
    <cellStyle name="注释 3 3 2 2 3 3 2 2 2" xfId="17414"/>
    <cellStyle name="注释 3 3 2 2 3 3 2 3" xfId="17415"/>
    <cellStyle name="注释 3 3 2 2 3 3 2 4" xfId="17416"/>
    <cellStyle name="注释 3 3 2 2 3 3 3" xfId="17417"/>
    <cellStyle name="注释 3 3 2 2 3 3 3 2" xfId="17418"/>
    <cellStyle name="注释 3 3 2 2 3 3 4" xfId="17419"/>
    <cellStyle name="注释 3 3 2 2 3 3 5" xfId="17420"/>
    <cellStyle name="注释 3 3 2 2 3 4" xfId="17421"/>
    <cellStyle name="注释 3 3 2 2 3 4 2" xfId="17422"/>
    <cellStyle name="注释 3 3 2 2 3 4 2 2" xfId="17423"/>
    <cellStyle name="注释 3 3 2 2 3 4 3" xfId="17424"/>
    <cellStyle name="注释 3 3 2 2 3 4 4" xfId="17425"/>
    <cellStyle name="注释 3 3 2 2 3 5" xfId="17426"/>
    <cellStyle name="注释 3 3 2 2 3 5 2" xfId="17427"/>
    <cellStyle name="注释 3 3 2 2 3 6" xfId="17428"/>
    <cellStyle name="注释 3 3 2 2 3 7" xfId="17429"/>
    <cellStyle name="注释 3 3 2 2 4" xfId="17430"/>
    <cellStyle name="注释 3 3 2 2 4 2" xfId="17431"/>
    <cellStyle name="注释 3 3 2 2 4 2 2" xfId="17432"/>
    <cellStyle name="注释 3 3 2 2 4 2 2 2" xfId="17433"/>
    <cellStyle name="注释 3 3 2 2 4 2 3" xfId="17434"/>
    <cellStyle name="注释 3 3 2 2 4 2 4" xfId="17435"/>
    <cellStyle name="注释 3 3 2 2 4 3" xfId="17436"/>
    <cellStyle name="注释 3 3 2 2 4 3 2" xfId="17437"/>
    <cellStyle name="注释 3 3 2 2 4 4" xfId="17438"/>
    <cellStyle name="注释 3 3 2 2 4 5" xfId="17439"/>
    <cellStyle name="注释 3 3 2 2 5" xfId="17440"/>
    <cellStyle name="注释 3 3 2 2 5 2" xfId="17441"/>
    <cellStyle name="注释 3 3 2 2 5 2 2" xfId="17442"/>
    <cellStyle name="注释 3 3 2 2 5 2 2 2" xfId="17443"/>
    <cellStyle name="注释 3 3 2 2 5 2 3" xfId="17444"/>
    <cellStyle name="注释 3 3 2 2 5 2 4" xfId="17445"/>
    <cellStyle name="注释 3 3 2 2 5 3" xfId="17446"/>
    <cellStyle name="注释 3 3 2 2 5 3 2" xfId="17447"/>
    <cellStyle name="注释 3 3 2 2 5 4" xfId="17448"/>
    <cellStyle name="注释 3 3 2 2 5 5" xfId="17449"/>
    <cellStyle name="注释 3 3 2 2 6" xfId="17450"/>
    <cellStyle name="注释 3 3 2 2 6 2" xfId="17451"/>
    <cellStyle name="注释 3 3 2 2 6 2 2" xfId="17452"/>
    <cellStyle name="注释 3 3 2 2 6 2 2 2" xfId="17453"/>
    <cellStyle name="注释 3 3 2 2 6 2 3" xfId="17454"/>
    <cellStyle name="注释 3 3 2 2 6 2 4" xfId="17455"/>
    <cellStyle name="注释 3 3 2 2 6 3" xfId="17456"/>
    <cellStyle name="注释 3 3 2 2 6 3 2" xfId="17457"/>
    <cellStyle name="注释 3 3 2 2 6 4" xfId="17458"/>
    <cellStyle name="注释 3 3 2 2 6 5" xfId="17459"/>
    <cellStyle name="注释 3 3 2 2 7" xfId="17460"/>
    <cellStyle name="注释 3 3 2 2 7 2" xfId="17461"/>
    <cellStyle name="注释 3 3 2 2 7 2 2" xfId="17462"/>
    <cellStyle name="注释 3 3 2 2 7 3" xfId="17463"/>
    <cellStyle name="注释 3 3 2 2 7 4" xfId="17464"/>
    <cellStyle name="注释 3 3 2 2 8" xfId="17465"/>
    <cellStyle name="注释 3 3 2 2 8 2" xfId="17466"/>
    <cellStyle name="注释 3 3 2 2 9" xfId="17467"/>
    <cellStyle name="注释 3 3 2 3" xfId="17468"/>
    <cellStyle name="注释 3 3 2 3 2" xfId="17469"/>
    <cellStyle name="注释 3 3 2 3 2 2" xfId="17470"/>
    <cellStyle name="注释 3 3 2 3 2 2 2" xfId="17471"/>
    <cellStyle name="注释 3 3 2 3 2 2 2 2" xfId="17472"/>
    <cellStyle name="注释 3 3 2 3 2 2 2 2 2" xfId="17473"/>
    <cellStyle name="注释 3 3 2 3 2 2 2 3" xfId="17474"/>
    <cellStyle name="注释 3 3 2 3 2 2 2 4" xfId="17475"/>
    <cellStyle name="注释 3 3 2 3 2 2 3" xfId="17476"/>
    <cellStyle name="注释 3 3 2 3 2 2 3 2" xfId="17477"/>
    <cellStyle name="注释 3 3 2 3 2 2 4" xfId="17478"/>
    <cellStyle name="注释 3 3 2 3 2 2 5" xfId="17479"/>
    <cellStyle name="注释 3 3 2 3 2 3" xfId="17480"/>
    <cellStyle name="注释 3 3 2 3 2 3 2" xfId="17481"/>
    <cellStyle name="注释 3 3 2 3 2 3 2 2" xfId="17482"/>
    <cellStyle name="注释 3 3 2 3 2 3 2 2 2" xfId="17483"/>
    <cellStyle name="注释 3 3 2 3 2 3 2 3" xfId="17484"/>
    <cellStyle name="注释 3 3 2 3 2 3 2 4" xfId="17485"/>
    <cellStyle name="注释 3 3 2 3 2 3 3" xfId="17486"/>
    <cellStyle name="注释 3 3 2 3 2 3 3 2" xfId="17487"/>
    <cellStyle name="注释 3 3 2 3 2 3 4" xfId="17488"/>
    <cellStyle name="注释 3 3 2 3 2 3 5" xfId="17489"/>
    <cellStyle name="注释 3 3 2 3 2 4" xfId="17490"/>
    <cellStyle name="注释 3 3 2 3 2 4 2" xfId="17491"/>
    <cellStyle name="注释 3 3 2 3 2 4 2 2" xfId="17492"/>
    <cellStyle name="注释 3 3 2 3 2 4 3" xfId="17493"/>
    <cellStyle name="注释 3 3 2 3 2 4 4" xfId="17494"/>
    <cellStyle name="注释 3 3 2 3 2 5" xfId="17495"/>
    <cellStyle name="注释 3 3 2 3 2 5 2" xfId="17496"/>
    <cellStyle name="注释 3 3 2 3 2 6" xfId="17497"/>
    <cellStyle name="注释 3 3 2 3 2 7" xfId="17498"/>
    <cellStyle name="注释 3 3 2 3 3" xfId="17499"/>
    <cellStyle name="注释 3 3 2 3 3 2" xfId="17500"/>
    <cellStyle name="注释 3 3 2 3 3 2 2" xfId="17501"/>
    <cellStyle name="注释 3 3 2 3 3 2 2 2" xfId="17502"/>
    <cellStyle name="注释 3 3 2 3 3 2 3" xfId="17503"/>
    <cellStyle name="注释 3 3 2 3 3 2 4" xfId="17504"/>
    <cellStyle name="注释 3 3 2 3 3 3" xfId="17505"/>
    <cellStyle name="注释 3 3 2 3 3 3 2" xfId="17506"/>
    <cellStyle name="注释 3 3 2 3 3 4" xfId="17507"/>
    <cellStyle name="注释 3 3 2 3 3 5" xfId="17508"/>
    <cellStyle name="注释 3 3 2 3 4" xfId="17509"/>
    <cellStyle name="注释 3 3 2 3 4 2" xfId="17510"/>
    <cellStyle name="注释 3 3 2 3 4 2 2" xfId="17511"/>
    <cellStyle name="注释 3 3 2 3 4 2 2 2" xfId="17512"/>
    <cellStyle name="注释 3 3 2 3 4 2 3" xfId="17513"/>
    <cellStyle name="注释 3 3 2 3 4 2 4" xfId="17514"/>
    <cellStyle name="注释 3 3 2 3 4 3" xfId="17515"/>
    <cellStyle name="注释 3 3 2 3 4 3 2" xfId="17516"/>
    <cellStyle name="注释 3 3 2 3 4 4" xfId="17517"/>
    <cellStyle name="注释 3 3 2 3 4 5" xfId="17518"/>
    <cellStyle name="注释 3 3 2 3 5" xfId="17519"/>
    <cellStyle name="注释 3 3 2 3 5 2" xfId="17520"/>
    <cellStyle name="注释 3 3 2 3 5 2 2" xfId="17521"/>
    <cellStyle name="注释 3 3 2 3 5 2 2 2" xfId="17522"/>
    <cellStyle name="注释 3 3 2 3 5 2 3" xfId="17523"/>
    <cellStyle name="注释 3 3 2 3 5 2 4" xfId="17524"/>
    <cellStyle name="注释 3 3 2 3 5 3" xfId="17525"/>
    <cellStyle name="注释 3 3 2 3 5 3 2" xfId="17526"/>
    <cellStyle name="注释 3 3 2 3 5 4" xfId="17527"/>
    <cellStyle name="注释 3 3 2 3 5 5" xfId="17528"/>
    <cellStyle name="注释 3 3 2 3 6" xfId="17529"/>
    <cellStyle name="注释 3 3 2 3 6 2" xfId="17530"/>
    <cellStyle name="注释 3 3 2 3 6 2 2" xfId="17531"/>
    <cellStyle name="注释 3 3 2 3 6 3" xfId="17532"/>
    <cellStyle name="注释 3 3 2 3 6 4" xfId="17533"/>
    <cellStyle name="注释 3 3 2 3 7" xfId="17534"/>
    <cellStyle name="注释 3 3 2 3 7 2" xfId="17535"/>
    <cellStyle name="注释 3 3 2 3 8" xfId="17536"/>
    <cellStyle name="注释 3 3 2 3 9" xfId="17537"/>
    <cellStyle name="注释 3 3 2 4" xfId="17538"/>
    <cellStyle name="注释 3 3 2 4 2" xfId="17539"/>
    <cellStyle name="注释 3 3 2 4 2 2" xfId="17540"/>
    <cellStyle name="注释 3 3 2 4 2 2 2" xfId="17541"/>
    <cellStyle name="注释 3 3 2 4 2 2 2 2" xfId="17542"/>
    <cellStyle name="注释 3 3 2 4 2 2 3" xfId="17543"/>
    <cellStyle name="注释 3 3 2 4 2 2 4" xfId="17544"/>
    <cellStyle name="注释 3 3 2 4 2 3" xfId="17545"/>
    <cellStyle name="注释 3 3 2 4 2 3 2" xfId="17546"/>
    <cellStyle name="注释 3 3 2 4 2 4" xfId="17547"/>
    <cellStyle name="注释 3 3 2 4 2 5" xfId="17548"/>
    <cellStyle name="注释 3 3 2 4 3" xfId="17549"/>
    <cellStyle name="注释 3 3 2 4 3 2" xfId="17550"/>
    <cellStyle name="注释 3 3 2 4 3 2 2" xfId="17551"/>
    <cellStyle name="注释 3 3 2 4 3 2 2 2" xfId="17552"/>
    <cellStyle name="注释 3 3 2 4 3 2 3" xfId="17553"/>
    <cellStyle name="注释 3 3 2 4 3 2 4" xfId="17554"/>
    <cellStyle name="注释 3 3 2 4 3 3" xfId="17555"/>
    <cellStyle name="注释 3 3 2 4 3 3 2" xfId="17556"/>
    <cellStyle name="注释 3 3 2 4 3 4" xfId="17557"/>
    <cellStyle name="注释 3 3 2 4 3 5" xfId="17558"/>
    <cellStyle name="注释 3 3 2 4 4" xfId="17559"/>
    <cellStyle name="注释 3 3 2 4 4 2" xfId="17560"/>
    <cellStyle name="注释 3 3 2 4 4 2 2" xfId="17561"/>
    <cellStyle name="注释 3 3 2 4 4 3" xfId="17562"/>
    <cellStyle name="注释 3 3 2 4 4 4" xfId="17563"/>
    <cellStyle name="注释 3 3 2 4 5" xfId="17564"/>
    <cellStyle name="注释 3 3 2 4 5 2" xfId="17565"/>
    <cellStyle name="注释 3 3 2 4 6" xfId="17566"/>
    <cellStyle name="注释 3 3 2 4 7" xfId="17567"/>
    <cellStyle name="注释 3 3 2 5" xfId="17568"/>
    <cellStyle name="注释 3 3 2 5 2" xfId="17569"/>
    <cellStyle name="注释 3 3 2 5 2 2" xfId="17570"/>
    <cellStyle name="注释 3 3 2 5 2 2 2" xfId="17571"/>
    <cellStyle name="注释 3 3 2 5 2 3" xfId="17572"/>
    <cellStyle name="注释 3 3 2 5 2 4" xfId="17573"/>
    <cellStyle name="注释 3 3 2 5 3" xfId="17574"/>
    <cellStyle name="注释 3 3 2 5 3 2" xfId="17575"/>
    <cellStyle name="注释 3 3 2 5 4" xfId="17576"/>
    <cellStyle name="注释 3 3 2 5 5" xfId="17577"/>
    <cellStyle name="注释 3 3 2 6" xfId="17578"/>
    <cellStyle name="注释 3 3 2 6 2" xfId="17579"/>
    <cellStyle name="注释 3 3 2 6 2 2" xfId="17580"/>
    <cellStyle name="注释 3 3 2 6 2 2 2" xfId="17581"/>
    <cellStyle name="注释 3 3 2 6 2 3" xfId="17582"/>
    <cellStyle name="注释 3 3 2 6 2 4" xfId="17583"/>
    <cellStyle name="注释 3 3 2 6 3" xfId="17584"/>
    <cellStyle name="注释 3 3 2 6 3 2" xfId="17585"/>
    <cellStyle name="注释 3 3 2 6 4" xfId="17586"/>
    <cellStyle name="注释 3 3 2 6 5" xfId="17587"/>
    <cellStyle name="注释 3 3 2 7" xfId="17588"/>
    <cellStyle name="注释 3 3 2 7 2" xfId="17589"/>
    <cellStyle name="注释 3 3 2 7 2 2" xfId="17590"/>
    <cellStyle name="注释 3 3 2 7 2 2 2" xfId="17591"/>
    <cellStyle name="注释 3 3 2 7 2 3" xfId="17592"/>
    <cellStyle name="注释 3 3 2 7 2 4" xfId="17593"/>
    <cellStyle name="注释 3 3 2 7 3" xfId="17594"/>
    <cellStyle name="注释 3 3 2 7 3 2" xfId="17595"/>
    <cellStyle name="注释 3 3 2 7 4" xfId="17596"/>
    <cellStyle name="注释 3 3 2 7 5" xfId="17597"/>
    <cellStyle name="注释 3 3 2 8" xfId="17598"/>
    <cellStyle name="注释 3 3 2 8 2" xfId="17599"/>
    <cellStyle name="注释 3 3 2 8 2 2" xfId="17600"/>
    <cellStyle name="注释 3 3 2 8 3" xfId="17601"/>
    <cellStyle name="注释 3 3 2 8 4" xfId="17602"/>
    <cellStyle name="注释 3 3 2 9" xfId="17603"/>
    <cellStyle name="注释 3 3 2 9 2" xfId="17604"/>
    <cellStyle name="注释 3 3 3" xfId="17605"/>
    <cellStyle name="注释 3 3 3 10" xfId="17606"/>
    <cellStyle name="注释 3 3 3 2" xfId="17607"/>
    <cellStyle name="注释 3 3 3 2 2" xfId="17608"/>
    <cellStyle name="注释 3 3 3 2 2 2" xfId="17609"/>
    <cellStyle name="注释 3 3 3 2 2 2 2" xfId="17610"/>
    <cellStyle name="注释 3 3 3 2 2 2 2 2" xfId="17611"/>
    <cellStyle name="注释 3 3 3 2 2 2 2 2 2" xfId="17612"/>
    <cellStyle name="注释 3 3 3 2 2 2 2 3" xfId="17613"/>
    <cellStyle name="注释 3 3 3 2 2 2 2 4" xfId="17614"/>
    <cellStyle name="注释 3 3 3 2 2 2 3" xfId="17615"/>
    <cellStyle name="注释 3 3 3 2 2 2 3 2" xfId="17616"/>
    <cellStyle name="注释 3 3 3 2 2 2 4" xfId="17617"/>
    <cellStyle name="注释 3 3 3 2 2 2 5" xfId="17618"/>
    <cellStyle name="注释 3 3 3 2 2 3" xfId="17619"/>
    <cellStyle name="注释 3 3 3 2 2 3 2" xfId="17620"/>
    <cellStyle name="注释 3 3 3 2 2 3 2 2" xfId="17621"/>
    <cellStyle name="注释 3 3 3 2 2 3 2 2 2" xfId="17622"/>
    <cellStyle name="注释 3 3 3 2 2 3 2 3" xfId="17623"/>
    <cellStyle name="注释 3 3 3 2 2 3 2 4" xfId="17624"/>
    <cellStyle name="注释 3 3 3 2 2 3 3" xfId="17625"/>
    <cellStyle name="注释 3 3 3 2 2 3 3 2" xfId="17626"/>
    <cellStyle name="注释 3 3 3 2 2 3 4" xfId="17627"/>
    <cellStyle name="注释 3 3 3 2 2 3 5" xfId="17628"/>
    <cellStyle name="注释 3 3 3 2 2 4" xfId="17629"/>
    <cellStyle name="注释 3 3 3 2 2 4 2" xfId="17630"/>
    <cellStyle name="注释 3 3 3 2 2 4 2 2" xfId="17631"/>
    <cellStyle name="注释 3 3 3 2 2 4 3" xfId="17632"/>
    <cellStyle name="注释 3 3 3 2 2 4 4" xfId="17633"/>
    <cellStyle name="注释 3 3 3 2 2 5" xfId="17634"/>
    <cellStyle name="注释 3 3 3 2 2 5 2" xfId="17635"/>
    <cellStyle name="注释 3 3 3 2 2 6" xfId="17636"/>
    <cellStyle name="注释 3 3 3 2 2 7" xfId="17637"/>
    <cellStyle name="注释 3 3 3 2 3" xfId="17638"/>
    <cellStyle name="注释 3 3 3 2 3 2" xfId="17639"/>
    <cellStyle name="注释 3 3 3 2 3 2 2" xfId="17640"/>
    <cellStyle name="注释 3 3 3 2 3 2 2 2" xfId="17641"/>
    <cellStyle name="注释 3 3 3 2 3 2 3" xfId="17642"/>
    <cellStyle name="注释 3 3 3 2 3 2 4" xfId="17643"/>
    <cellStyle name="注释 3 3 3 2 3 3" xfId="17644"/>
    <cellStyle name="注释 3 3 3 2 3 3 2" xfId="17645"/>
    <cellStyle name="注释 3 3 3 2 3 4" xfId="17646"/>
    <cellStyle name="注释 3 3 3 2 3 5" xfId="17647"/>
    <cellStyle name="注释 3 3 3 2 4" xfId="17648"/>
    <cellStyle name="注释 3 3 3 2 4 2" xfId="17649"/>
    <cellStyle name="注释 3 3 3 2 4 2 2" xfId="17650"/>
    <cellStyle name="注释 3 3 3 2 4 2 2 2" xfId="17651"/>
    <cellStyle name="注释 3 3 3 2 4 2 3" xfId="17652"/>
    <cellStyle name="注释 3 3 3 2 4 2 4" xfId="17653"/>
    <cellStyle name="注释 3 3 3 2 4 3" xfId="17654"/>
    <cellStyle name="注释 3 3 3 2 4 3 2" xfId="17655"/>
    <cellStyle name="注释 3 3 3 2 4 4" xfId="17656"/>
    <cellStyle name="注释 3 3 3 2 4 5" xfId="17657"/>
    <cellStyle name="注释 3 3 3 2 5" xfId="17658"/>
    <cellStyle name="注释 3 3 3 2 5 2" xfId="17659"/>
    <cellStyle name="注释 3 3 3 2 5 2 2" xfId="17660"/>
    <cellStyle name="注释 3 3 3 2 5 2 2 2" xfId="17661"/>
    <cellStyle name="注释 3 3 3 2 5 2 3" xfId="17662"/>
    <cellStyle name="注释 3 3 3 2 5 2 4" xfId="17663"/>
    <cellStyle name="注释 3 3 3 2 5 3" xfId="17664"/>
    <cellStyle name="注释 3 3 3 2 5 3 2" xfId="17665"/>
    <cellStyle name="注释 3 3 3 2 5 4" xfId="17666"/>
    <cellStyle name="注释 3 3 3 2 5 5" xfId="17667"/>
    <cellStyle name="注释 3 3 3 2 6" xfId="17668"/>
    <cellStyle name="注释 3 3 3 2 6 2" xfId="17669"/>
    <cellStyle name="注释 3 3 3 2 6 2 2" xfId="17670"/>
    <cellStyle name="注释 3 3 3 2 6 3" xfId="17671"/>
    <cellStyle name="注释 3 3 3 2 6 4" xfId="17672"/>
    <cellStyle name="注释 3 3 3 2 7" xfId="17673"/>
    <cellStyle name="注释 3 3 3 2 7 2" xfId="17674"/>
    <cellStyle name="注释 3 3 3 2 8" xfId="17675"/>
    <cellStyle name="注释 3 3 3 2 9" xfId="17676"/>
    <cellStyle name="注释 3 3 3 3" xfId="17677"/>
    <cellStyle name="注释 3 3 3 3 2" xfId="17678"/>
    <cellStyle name="注释 3 3 3 3 2 2" xfId="17679"/>
    <cellStyle name="注释 3 3 3 3 2 2 2" xfId="17680"/>
    <cellStyle name="注释 3 3 3 3 2 2 2 2" xfId="17681"/>
    <cellStyle name="注释 3 3 3 3 2 2 3" xfId="17682"/>
    <cellStyle name="注释 3 3 3 3 2 2 4" xfId="17683"/>
    <cellStyle name="注释 3 3 3 3 2 3" xfId="17684"/>
    <cellStyle name="注释 3 3 3 3 2 3 2" xfId="17685"/>
    <cellStyle name="注释 3 3 3 3 2 4" xfId="17686"/>
    <cellStyle name="注释 3 3 3 3 2 5" xfId="17687"/>
    <cellStyle name="注释 3 3 3 3 3" xfId="17688"/>
    <cellStyle name="注释 3 3 3 3 3 2" xfId="17689"/>
    <cellStyle name="注释 3 3 3 3 3 2 2" xfId="17690"/>
    <cellStyle name="注释 3 3 3 3 3 2 2 2" xfId="17691"/>
    <cellStyle name="注释 3 3 3 3 3 2 3" xfId="17692"/>
    <cellStyle name="注释 3 3 3 3 3 2 4" xfId="17693"/>
    <cellStyle name="注释 3 3 3 3 3 3" xfId="17694"/>
    <cellStyle name="注释 3 3 3 3 3 3 2" xfId="17695"/>
    <cellStyle name="注释 3 3 3 3 3 4" xfId="17696"/>
    <cellStyle name="注释 3 3 3 3 3 5" xfId="17697"/>
    <cellStyle name="注释 3 3 3 3 4" xfId="17698"/>
    <cellStyle name="注释 3 3 3 3 4 2" xfId="17699"/>
    <cellStyle name="注释 3 3 3 3 4 2 2" xfId="17700"/>
    <cellStyle name="注释 3 3 3 3 4 3" xfId="17701"/>
    <cellStyle name="注释 3 3 3 3 4 4" xfId="17702"/>
    <cellStyle name="注释 3 3 3 3 5" xfId="17703"/>
    <cellStyle name="注释 3 3 3 3 5 2" xfId="17704"/>
    <cellStyle name="注释 3 3 3 3 6" xfId="17705"/>
    <cellStyle name="注释 3 3 3 3 7" xfId="17706"/>
    <cellStyle name="注释 3 3 3 4" xfId="17707"/>
    <cellStyle name="注释 3 3 3 4 2" xfId="17708"/>
    <cellStyle name="注释 3 3 3 4 2 2" xfId="17709"/>
    <cellStyle name="注释 3 3 3 4 2 2 2" xfId="17710"/>
    <cellStyle name="注释 3 3 3 4 2 3" xfId="17711"/>
    <cellStyle name="注释 3 3 3 4 2 4" xfId="17712"/>
    <cellStyle name="注释 3 3 3 4 3" xfId="17713"/>
    <cellStyle name="注释 3 3 3 4 3 2" xfId="17714"/>
    <cellStyle name="注释 3 3 3 4 4" xfId="17715"/>
    <cellStyle name="注释 3 3 3 4 5" xfId="17716"/>
    <cellStyle name="注释 3 3 3 5" xfId="17717"/>
    <cellStyle name="注释 3 3 3 5 2" xfId="17718"/>
    <cellStyle name="注释 3 3 3 5 2 2" xfId="17719"/>
    <cellStyle name="注释 3 3 3 5 2 2 2" xfId="17720"/>
    <cellStyle name="注释 3 3 3 5 2 3" xfId="17721"/>
    <cellStyle name="注释 3 3 3 5 2 4" xfId="17722"/>
    <cellStyle name="注释 3 3 3 5 3" xfId="17723"/>
    <cellStyle name="注释 3 3 3 5 3 2" xfId="17724"/>
    <cellStyle name="注释 3 3 3 5 4" xfId="17725"/>
    <cellStyle name="注释 3 3 3 5 5" xfId="17726"/>
    <cellStyle name="注释 3 3 3 6" xfId="17727"/>
    <cellStyle name="注释 3 3 3 6 2" xfId="17728"/>
    <cellStyle name="注释 3 3 3 6 2 2" xfId="17729"/>
    <cellStyle name="注释 3 3 3 6 2 2 2" xfId="17730"/>
    <cellStyle name="注释 3 3 3 6 2 3" xfId="17731"/>
    <cellStyle name="注释 3 3 3 6 2 4" xfId="17732"/>
    <cellStyle name="注释 3 3 3 6 3" xfId="17733"/>
    <cellStyle name="注释 3 3 3 6 3 2" xfId="17734"/>
    <cellStyle name="注释 3 3 3 6 4" xfId="17735"/>
    <cellStyle name="注释 3 3 3 6 5" xfId="17736"/>
    <cellStyle name="注释 3 3 3 7" xfId="17737"/>
    <cellStyle name="注释 3 3 3 7 2" xfId="17738"/>
    <cellStyle name="注释 3 3 3 7 2 2" xfId="17739"/>
    <cellStyle name="注释 3 3 3 7 3" xfId="17740"/>
    <cellStyle name="注释 3 3 3 7 4" xfId="17741"/>
    <cellStyle name="注释 3 3 3 8" xfId="17742"/>
    <cellStyle name="注释 3 3 3 8 2" xfId="17743"/>
    <cellStyle name="注释 3 3 3 9" xfId="17744"/>
    <cellStyle name="注释 3 3 4" xfId="17745"/>
    <cellStyle name="注释 3 3 4 10" xfId="17746"/>
    <cellStyle name="注释 3 3 4 2" xfId="17747"/>
    <cellStyle name="注释 3 3 4 2 2" xfId="17748"/>
    <cellStyle name="注释 3 3 4 2 2 2" xfId="17749"/>
    <cellStyle name="注释 3 3 4 2 2 2 2" xfId="17750"/>
    <cellStyle name="注释 3 3 4 2 2 2 2 2" xfId="17751"/>
    <cellStyle name="注释 3 3 4 2 2 2 2 2 2" xfId="17752"/>
    <cellStyle name="注释 3 3 4 2 2 2 2 3" xfId="17753"/>
    <cellStyle name="注释 3 3 4 2 2 2 2 4" xfId="17754"/>
    <cellStyle name="注释 3 3 4 2 2 2 3" xfId="17755"/>
    <cellStyle name="注释 3 3 4 2 2 2 3 2" xfId="17756"/>
    <cellStyle name="注释 3 3 4 2 2 2 4" xfId="17757"/>
    <cellStyle name="注释 3 3 4 2 2 2 5" xfId="17758"/>
    <cellStyle name="注释 3 3 4 2 2 3" xfId="17759"/>
    <cellStyle name="注释 3 3 4 2 2 3 2" xfId="17760"/>
    <cellStyle name="注释 3 3 4 2 2 3 2 2" xfId="17761"/>
    <cellStyle name="注释 3 3 4 2 2 3 2 2 2" xfId="17762"/>
    <cellStyle name="注释 3 3 4 2 2 3 2 3" xfId="17763"/>
    <cellStyle name="注释 3 3 4 2 2 3 2 4" xfId="17764"/>
    <cellStyle name="注释 3 3 4 2 2 3 3" xfId="17765"/>
    <cellStyle name="注释 3 3 4 2 2 3 3 2" xfId="17766"/>
    <cellStyle name="注释 3 3 4 2 2 3 4" xfId="17767"/>
    <cellStyle name="注释 3 3 4 2 2 3 5" xfId="17768"/>
    <cellStyle name="注释 3 3 4 2 2 4" xfId="17769"/>
    <cellStyle name="注释 3 3 4 2 2 4 2" xfId="17770"/>
    <cellStyle name="注释 3 3 4 2 2 4 2 2" xfId="17771"/>
    <cellStyle name="注释 3 3 4 2 2 4 3" xfId="17772"/>
    <cellStyle name="注释 3 3 4 2 2 4 4" xfId="17773"/>
    <cellStyle name="注释 3 3 4 2 2 5" xfId="17774"/>
    <cellStyle name="注释 3 3 4 2 2 5 2" xfId="17775"/>
    <cellStyle name="注释 3 3 4 2 2 6" xfId="17776"/>
    <cellStyle name="注释 3 3 4 2 2 7" xfId="17777"/>
    <cellStyle name="注释 3 3 4 2 3" xfId="17778"/>
    <cellStyle name="注释 3 3 4 2 3 2" xfId="17779"/>
    <cellStyle name="注释 3 3 4 2 3 2 2" xfId="17780"/>
    <cellStyle name="注释 3 3 4 2 3 2 2 2" xfId="17781"/>
    <cellStyle name="注释 3 3 4 2 3 2 3" xfId="17782"/>
    <cellStyle name="注释 3 3 4 2 3 2 4" xfId="17783"/>
    <cellStyle name="注释 3 3 4 2 3 3" xfId="17784"/>
    <cellStyle name="注释 3 3 4 2 3 3 2" xfId="17785"/>
    <cellStyle name="注释 3 3 4 2 3 4" xfId="17786"/>
    <cellStyle name="注释 3 3 4 2 3 5" xfId="17787"/>
    <cellStyle name="注释 3 3 4 2 4" xfId="17788"/>
    <cellStyle name="注释 3 3 4 2 4 2" xfId="17789"/>
    <cellStyle name="注释 3 3 4 2 4 2 2" xfId="17790"/>
    <cellStyle name="注释 3 3 4 2 4 2 2 2" xfId="17791"/>
    <cellStyle name="注释 3 3 4 2 4 2 3" xfId="17792"/>
    <cellStyle name="注释 3 3 4 2 4 2 4" xfId="17793"/>
    <cellStyle name="注释 3 3 4 2 4 3" xfId="17794"/>
    <cellStyle name="注释 3 3 4 2 4 3 2" xfId="17795"/>
    <cellStyle name="注释 3 3 4 2 4 4" xfId="17796"/>
    <cellStyle name="注释 3 3 4 2 4 5" xfId="17797"/>
    <cellStyle name="注释 3 3 4 2 5" xfId="17798"/>
    <cellStyle name="注释 3 3 4 2 5 2" xfId="17799"/>
    <cellStyle name="注释 3 3 4 2 5 2 2" xfId="17800"/>
    <cellStyle name="注释 3 3 4 2 5 2 2 2" xfId="17801"/>
    <cellStyle name="注释 3 3 4 2 5 2 3" xfId="17802"/>
    <cellStyle name="注释 3 3 4 2 5 2 4" xfId="17803"/>
    <cellStyle name="注释 3 3 4 2 5 3" xfId="17804"/>
    <cellStyle name="注释 3 3 4 2 5 3 2" xfId="17805"/>
    <cellStyle name="注释 3 3 4 2 5 4" xfId="17806"/>
    <cellStyle name="注释 3 3 4 2 5 5" xfId="17807"/>
    <cellStyle name="注释 3 3 4 2 6" xfId="17808"/>
    <cellStyle name="注释 3 3 4 2 6 2" xfId="17809"/>
    <cellStyle name="注释 3 3 4 2 6 2 2" xfId="17810"/>
    <cellStyle name="注释 3 3 4 2 6 3" xfId="17811"/>
    <cellStyle name="注释 3 3 4 2 6 4" xfId="17812"/>
    <cellStyle name="注释 3 3 4 2 7" xfId="17813"/>
    <cellStyle name="注释 3 3 4 2 7 2" xfId="17814"/>
    <cellStyle name="注释 3 3 4 2 8" xfId="17815"/>
    <cellStyle name="注释 3 3 4 2 9" xfId="17816"/>
    <cellStyle name="注释 3 3 4 3" xfId="17817"/>
    <cellStyle name="注释 3 3 4 3 2" xfId="17818"/>
    <cellStyle name="注释 3 3 4 3 2 2" xfId="17819"/>
    <cellStyle name="注释 3 3 4 3 2 2 2" xfId="17820"/>
    <cellStyle name="注释 3 3 4 3 2 2 2 2" xfId="17821"/>
    <cellStyle name="注释 3 3 4 3 2 2 3" xfId="17822"/>
    <cellStyle name="注释 3 3 4 3 2 2 4" xfId="17823"/>
    <cellStyle name="注释 3 3 4 3 2 3" xfId="17824"/>
    <cellStyle name="注释 3 3 4 3 2 3 2" xfId="17825"/>
    <cellStyle name="注释 3 3 4 3 2 4" xfId="17826"/>
    <cellStyle name="注释 3 3 4 3 2 5" xfId="17827"/>
    <cellStyle name="注释 3 3 4 3 3" xfId="17828"/>
    <cellStyle name="注释 3 3 4 3 3 2" xfId="17829"/>
    <cellStyle name="注释 3 3 4 3 3 2 2" xfId="17830"/>
    <cellStyle name="注释 3 3 4 3 3 2 2 2" xfId="17831"/>
    <cellStyle name="注释 3 3 4 3 3 2 3" xfId="17832"/>
    <cellStyle name="注释 3 3 4 3 3 2 4" xfId="17833"/>
    <cellStyle name="注释 3 3 4 3 3 3" xfId="17834"/>
    <cellStyle name="注释 3 3 4 3 3 3 2" xfId="17835"/>
    <cellStyle name="注释 3 3 4 3 3 4" xfId="17836"/>
    <cellStyle name="注释 3 3 4 3 3 5" xfId="17837"/>
    <cellStyle name="注释 3 3 4 3 4" xfId="17838"/>
    <cellStyle name="注释 3 3 4 3 4 2" xfId="17839"/>
    <cellStyle name="注释 3 3 4 3 4 2 2" xfId="17840"/>
    <cellStyle name="注释 3 3 4 3 4 3" xfId="17841"/>
    <cellStyle name="注释 3 3 4 3 4 4" xfId="17842"/>
    <cellStyle name="注释 3 3 4 3 5" xfId="17843"/>
    <cellStyle name="注释 3 3 4 3 5 2" xfId="17844"/>
    <cellStyle name="注释 3 3 4 3 6" xfId="17845"/>
    <cellStyle name="注释 3 3 4 3 7" xfId="17846"/>
    <cellStyle name="注释 3 3 4 4" xfId="17847"/>
    <cellStyle name="注释 3 3 4 4 2" xfId="17848"/>
    <cellStyle name="注释 3 3 4 4 2 2" xfId="17849"/>
    <cellStyle name="注释 3 3 4 4 2 2 2" xfId="17850"/>
    <cellStyle name="注释 3 3 4 4 2 3" xfId="17851"/>
    <cellStyle name="注释 3 3 4 4 2 4" xfId="17852"/>
    <cellStyle name="注释 3 3 4 4 3" xfId="17853"/>
    <cellStyle name="注释 3 3 4 4 3 2" xfId="17854"/>
    <cellStyle name="注释 3 3 4 4 4" xfId="17855"/>
    <cellStyle name="注释 3 3 4 4 5" xfId="17856"/>
    <cellStyle name="注释 3 3 4 5" xfId="17857"/>
    <cellStyle name="注释 3 3 4 5 2" xfId="17858"/>
    <cellStyle name="注释 3 3 4 5 2 2" xfId="17859"/>
    <cellStyle name="注释 3 3 4 5 2 2 2" xfId="17860"/>
    <cellStyle name="注释 3 3 4 5 2 3" xfId="17861"/>
    <cellStyle name="注释 3 3 4 5 2 4" xfId="17862"/>
    <cellStyle name="注释 3 3 4 5 3" xfId="17863"/>
    <cellStyle name="注释 3 3 4 5 3 2" xfId="17864"/>
    <cellStyle name="注释 3 3 4 5 4" xfId="17865"/>
    <cellStyle name="注释 3 3 4 5 5" xfId="17866"/>
    <cellStyle name="注释 3 3 4 6" xfId="17867"/>
    <cellStyle name="注释 3 3 4 6 2" xfId="17868"/>
    <cellStyle name="注释 3 3 4 6 2 2" xfId="17869"/>
    <cellStyle name="注释 3 3 4 6 2 2 2" xfId="17870"/>
    <cellStyle name="注释 3 3 4 6 2 3" xfId="17871"/>
    <cellStyle name="注释 3 3 4 6 2 4" xfId="17872"/>
    <cellStyle name="注释 3 3 4 6 3" xfId="17873"/>
    <cellStyle name="注释 3 3 4 6 3 2" xfId="17874"/>
    <cellStyle name="注释 3 3 4 6 4" xfId="17875"/>
    <cellStyle name="注释 3 3 4 6 5" xfId="17876"/>
    <cellStyle name="注释 3 3 4 7" xfId="17877"/>
    <cellStyle name="注释 3 3 4 7 2" xfId="17878"/>
    <cellStyle name="注释 3 3 4 7 2 2" xfId="17879"/>
    <cellStyle name="注释 3 3 4 7 3" xfId="17880"/>
    <cellStyle name="注释 3 3 4 7 4" xfId="17881"/>
    <cellStyle name="注释 3 3 4 8" xfId="17882"/>
    <cellStyle name="注释 3 3 4 8 2" xfId="17883"/>
    <cellStyle name="注释 3 3 4 9" xfId="17884"/>
    <cellStyle name="注释 3 3 5" xfId="17885"/>
    <cellStyle name="注释 3 3 5 2" xfId="17886"/>
    <cellStyle name="注释 3 3 5 2 2" xfId="17887"/>
    <cellStyle name="注释 3 3 5 2 2 2" xfId="17888"/>
    <cellStyle name="注释 3 3 5 2 2 2 2" xfId="17889"/>
    <cellStyle name="注释 3 3 5 2 2 2 2 2" xfId="17890"/>
    <cellStyle name="注释 3 3 5 2 2 2 3" xfId="17891"/>
    <cellStyle name="注释 3 3 5 2 2 2 4" xfId="17892"/>
    <cellStyle name="注释 3 3 5 2 2 3" xfId="17893"/>
    <cellStyle name="注释 3 3 5 2 2 3 2" xfId="17894"/>
    <cellStyle name="注释 3 3 5 2 2 4" xfId="17895"/>
    <cellStyle name="注释 3 3 5 2 2 5" xfId="17896"/>
    <cellStyle name="注释 3 3 5 2 3" xfId="17897"/>
    <cellStyle name="注释 3 3 5 2 3 2" xfId="17898"/>
    <cellStyle name="注释 3 3 5 2 3 2 2" xfId="17899"/>
    <cellStyle name="注释 3 3 5 2 3 2 2 2" xfId="17900"/>
    <cellStyle name="注释 3 3 5 2 3 2 3" xfId="17901"/>
    <cellStyle name="注释 3 3 5 2 3 2 4" xfId="17902"/>
    <cellStyle name="注释 3 3 5 2 3 3" xfId="17903"/>
    <cellStyle name="注释 3 3 5 2 3 3 2" xfId="17904"/>
    <cellStyle name="注释 3 3 5 2 3 4" xfId="17905"/>
    <cellStyle name="注释 3 3 5 2 3 5" xfId="17906"/>
    <cellStyle name="注释 3 3 5 2 4" xfId="17907"/>
    <cellStyle name="注释 3 3 5 2 4 2" xfId="17908"/>
    <cellStyle name="注释 3 3 5 2 4 2 2" xfId="17909"/>
    <cellStyle name="注释 3 3 5 2 4 3" xfId="17910"/>
    <cellStyle name="注释 3 3 5 2 4 4" xfId="17911"/>
    <cellStyle name="注释 3 3 5 2 5" xfId="17912"/>
    <cellStyle name="注释 3 3 5 2 5 2" xfId="17913"/>
    <cellStyle name="注释 3 3 5 2 6" xfId="17914"/>
    <cellStyle name="注释 3 3 5 2 7" xfId="17915"/>
    <cellStyle name="注释 3 3 5 3" xfId="17916"/>
    <cellStyle name="注释 3 3 5 3 2" xfId="17917"/>
    <cellStyle name="注释 3 3 5 3 2 2" xfId="17918"/>
    <cellStyle name="注释 3 3 5 3 2 2 2" xfId="17919"/>
    <cellStyle name="注释 3 3 5 3 2 3" xfId="17920"/>
    <cellStyle name="注释 3 3 5 3 2 4" xfId="17921"/>
    <cellStyle name="注释 3 3 5 3 3" xfId="17922"/>
    <cellStyle name="注释 3 3 5 3 3 2" xfId="17923"/>
    <cellStyle name="注释 3 3 5 3 4" xfId="17924"/>
    <cellStyle name="注释 3 3 5 3 5" xfId="17925"/>
    <cellStyle name="注释 3 3 5 4" xfId="17926"/>
    <cellStyle name="注释 3 3 5 4 2" xfId="17927"/>
    <cellStyle name="注释 3 3 5 4 2 2" xfId="17928"/>
    <cellStyle name="注释 3 3 5 4 2 2 2" xfId="17929"/>
    <cellStyle name="注释 3 3 5 4 2 3" xfId="17930"/>
    <cellStyle name="注释 3 3 5 4 2 4" xfId="17931"/>
    <cellStyle name="注释 3 3 5 4 3" xfId="17932"/>
    <cellStyle name="注释 3 3 5 4 3 2" xfId="17933"/>
    <cellStyle name="注释 3 3 5 4 4" xfId="17934"/>
    <cellStyle name="注释 3 3 5 4 5" xfId="17935"/>
    <cellStyle name="注释 3 3 5 5" xfId="17936"/>
    <cellStyle name="注释 3 3 5 5 2" xfId="17937"/>
    <cellStyle name="注释 3 3 5 5 2 2" xfId="17938"/>
    <cellStyle name="注释 3 3 5 5 2 2 2" xfId="17939"/>
    <cellStyle name="注释 3 3 5 5 2 3" xfId="17940"/>
    <cellStyle name="注释 3 3 5 5 2 4" xfId="17941"/>
    <cellStyle name="注释 3 3 5 5 3" xfId="17942"/>
    <cellStyle name="注释 3 3 5 5 3 2" xfId="17943"/>
    <cellStyle name="注释 3 3 5 5 4" xfId="17944"/>
    <cellStyle name="注释 3 3 5 5 5" xfId="17945"/>
    <cellStyle name="注释 3 3 5 6" xfId="17946"/>
    <cellStyle name="注释 3 3 5 6 2" xfId="17947"/>
    <cellStyle name="注释 3 3 5 6 2 2" xfId="17948"/>
    <cellStyle name="注释 3 3 5 6 3" xfId="17949"/>
    <cellStyle name="注释 3 3 5 6 4" xfId="17950"/>
    <cellStyle name="注释 3 3 5 7" xfId="17951"/>
    <cellStyle name="注释 3 3 5 7 2" xfId="17952"/>
    <cellStyle name="注释 3 3 5 8" xfId="17953"/>
    <cellStyle name="注释 3 3 5 9" xfId="17954"/>
    <cellStyle name="注释 3 3 6" xfId="17955"/>
    <cellStyle name="注释 3 3 6 2" xfId="17956"/>
    <cellStyle name="注释 3 3 6 2 2" xfId="17957"/>
    <cellStyle name="注释 3 3 6 2 2 2" xfId="17958"/>
    <cellStyle name="注释 3 3 6 2 2 2 2" xfId="17959"/>
    <cellStyle name="注释 3 3 6 2 2 3" xfId="17960"/>
    <cellStyle name="注释 3 3 6 2 2 4" xfId="17961"/>
    <cellStyle name="注释 3 3 6 2 3" xfId="17962"/>
    <cellStyle name="注释 3 3 6 2 3 2" xfId="17963"/>
    <cellStyle name="注释 3 3 6 2 4" xfId="17964"/>
    <cellStyle name="注释 3 3 6 2 5" xfId="17965"/>
    <cellStyle name="注释 3 3 6 3" xfId="17966"/>
    <cellStyle name="注释 3 3 6 3 2" xfId="17967"/>
    <cellStyle name="注释 3 3 6 3 2 2" xfId="17968"/>
    <cellStyle name="注释 3 3 6 3 2 2 2" xfId="17969"/>
    <cellStyle name="注释 3 3 6 3 2 3" xfId="17970"/>
    <cellStyle name="注释 3 3 6 3 2 4" xfId="17971"/>
    <cellStyle name="注释 3 3 6 3 3" xfId="17972"/>
    <cellStyle name="注释 3 3 6 3 3 2" xfId="17973"/>
    <cellStyle name="注释 3 3 6 3 4" xfId="17974"/>
    <cellStyle name="注释 3 3 6 3 5" xfId="17975"/>
    <cellStyle name="注释 3 3 6 4" xfId="17976"/>
    <cellStyle name="注释 3 3 6 4 2" xfId="17977"/>
    <cellStyle name="注释 3 3 6 4 2 2" xfId="17978"/>
    <cellStyle name="注释 3 3 6 4 3" xfId="17979"/>
    <cellStyle name="注释 3 3 6 4 4" xfId="17980"/>
    <cellStyle name="注释 3 3 6 5" xfId="17981"/>
    <cellStyle name="注释 3 3 6 5 2" xfId="17982"/>
    <cellStyle name="注释 3 3 6 6" xfId="17983"/>
    <cellStyle name="注释 3 3 6 7" xfId="17984"/>
    <cellStyle name="注释 3 3 7" xfId="17985"/>
    <cellStyle name="注释 3 3 7 2" xfId="17986"/>
    <cellStyle name="注释 3 3 7 2 2" xfId="17987"/>
    <cellStyle name="注释 3 3 7 2 2 2" xfId="17988"/>
    <cellStyle name="注释 3 3 7 2 3" xfId="17989"/>
    <cellStyle name="注释 3 3 7 2 4" xfId="17990"/>
    <cellStyle name="注释 3 3 7 3" xfId="17991"/>
    <cellStyle name="注释 3 3 7 3 2" xfId="17992"/>
    <cellStyle name="注释 3 3 7 4" xfId="17993"/>
    <cellStyle name="注释 3 3 7 5" xfId="17994"/>
    <cellStyle name="注释 3 3 8" xfId="17995"/>
    <cellStyle name="注释 3 3 8 2" xfId="17996"/>
    <cellStyle name="注释 3 3 8 2 2" xfId="17997"/>
    <cellStyle name="注释 3 3 8 2 2 2" xfId="17998"/>
    <cellStyle name="注释 3 3 8 2 3" xfId="17999"/>
    <cellStyle name="注释 3 3 8 2 4" xfId="18000"/>
    <cellStyle name="注释 3 3 8 3" xfId="18001"/>
    <cellStyle name="注释 3 3 8 3 2" xfId="18002"/>
    <cellStyle name="注释 3 3 8 4" xfId="18003"/>
    <cellStyle name="注释 3 3 8 5" xfId="18004"/>
    <cellStyle name="注释 3 3 9" xfId="18005"/>
    <cellStyle name="注释 3 3 9 2" xfId="18006"/>
    <cellStyle name="注释 3 3 9 2 2" xfId="18007"/>
    <cellStyle name="注释 3 3 9 2 2 2" xfId="18008"/>
    <cellStyle name="注释 3 3 9 2 3" xfId="18009"/>
    <cellStyle name="注释 3 3 9 2 4" xfId="18010"/>
    <cellStyle name="注释 3 3 9 3" xfId="18011"/>
    <cellStyle name="注释 3 3 9 3 2" xfId="18012"/>
    <cellStyle name="注释 3 3 9 4" xfId="18013"/>
    <cellStyle name="注释 3 3 9 5" xfId="18014"/>
    <cellStyle name="注释 3 4" xfId="18015"/>
    <cellStyle name="注释 3 4 10" xfId="18016"/>
    <cellStyle name="注释 3 4 10 2" xfId="18017"/>
    <cellStyle name="注释 3 4 11" xfId="18018"/>
    <cellStyle name="注释 3 4 12" xfId="18019"/>
    <cellStyle name="注释 3 4 2" xfId="18020"/>
    <cellStyle name="注释 3 4 2 10" xfId="18021"/>
    <cellStyle name="注释 3 4 2 2" xfId="18022"/>
    <cellStyle name="注释 3 4 2 2 2" xfId="18023"/>
    <cellStyle name="注释 3 4 2 2 2 2" xfId="18024"/>
    <cellStyle name="注释 3 4 2 2 2 2 2" xfId="18025"/>
    <cellStyle name="注释 3 4 2 2 2 2 2 2" xfId="18026"/>
    <cellStyle name="注释 3 4 2 2 2 2 2 2 2" xfId="18027"/>
    <cellStyle name="注释 3 4 2 2 2 2 2 3" xfId="18028"/>
    <cellStyle name="注释 3 4 2 2 2 2 2 4" xfId="18029"/>
    <cellStyle name="注释 3 4 2 2 2 2 3" xfId="18030"/>
    <cellStyle name="注释 3 4 2 2 2 2 3 2" xfId="18031"/>
    <cellStyle name="注释 3 4 2 2 2 2 4" xfId="18032"/>
    <cellStyle name="注释 3 4 2 2 2 2 5" xfId="18033"/>
    <cellStyle name="注释 3 4 2 2 2 3" xfId="18034"/>
    <cellStyle name="注释 3 4 2 2 2 3 2" xfId="18035"/>
    <cellStyle name="注释 3 4 2 2 2 3 2 2" xfId="18036"/>
    <cellStyle name="注释 3 4 2 2 2 3 2 2 2" xfId="18037"/>
    <cellStyle name="注释 3 4 2 2 2 3 2 3" xfId="18038"/>
    <cellStyle name="注释 3 4 2 2 2 3 2 4" xfId="18039"/>
    <cellStyle name="注释 3 4 2 2 2 3 3" xfId="18040"/>
    <cellStyle name="注释 3 4 2 2 2 3 3 2" xfId="18041"/>
    <cellStyle name="注释 3 4 2 2 2 3 4" xfId="18042"/>
    <cellStyle name="注释 3 4 2 2 2 3 5" xfId="18043"/>
    <cellStyle name="注释 3 4 2 2 2 4" xfId="18044"/>
    <cellStyle name="注释 3 4 2 2 2 4 2" xfId="18045"/>
    <cellStyle name="注释 3 4 2 2 2 4 2 2" xfId="18046"/>
    <cellStyle name="注释 3 4 2 2 2 4 3" xfId="18047"/>
    <cellStyle name="注释 3 4 2 2 2 4 4" xfId="18048"/>
    <cellStyle name="注释 3 4 2 2 2 5" xfId="18049"/>
    <cellStyle name="注释 3 4 2 2 2 5 2" xfId="18050"/>
    <cellStyle name="注释 3 4 2 2 2 6" xfId="18051"/>
    <cellStyle name="注释 3 4 2 2 2 7" xfId="18052"/>
    <cellStyle name="注释 3 4 2 2 3" xfId="18053"/>
    <cellStyle name="注释 3 4 2 2 3 2" xfId="18054"/>
    <cellStyle name="注释 3 4 2 2 3 2 2" xfId="18055"/>
    <cellStyle name="注释 3 4 2 2 3 2 2 2" xfId="18056"/>
    <cellStyle name="注释 3 4 2 2 3 2 3" xfId="18057"/>
    <cellStyle name="注释 3 4 2 2 3 2 4" xfId="18058"/>
    <cellStyle name="注释 3 4 2 2 3 3" xfId="18059"/>
    <cellStyle name="注释 3 4 2 2 3 3 2" xfId="18060"/>
    <cellStyle name="注释 3 4 2 2 3 4" xfId="18061"/>
    <cellStyle name="注释 3 4 2 2 3 5" xfId="18062"/>
    <cellStyle name="注释 3 4 2 2 4" xfId="18063"/>
    <cellStyle name="注释 3 4 2 2 4 2" xfId="18064"/>
    <cellStyle name="注释 3 4 2 2 4 2 2" xfId="18065"/>
    <cellStyle name="注释 3 4 2 2 4 2 2 2" xfId="18066"/>
    <cellStyle name="注释 3 4 2 2 4 2 3" xfId="18067"/>
    <cellStyle name="注释 3 4 2 2 4 2 4" xfId="18068"/>
    <cellStyle name="注释 3 4 2 2 4 3" xfId="18069"/>
    <cellStyle name="注释 3 4 2 2 4 3 2" xfId="18070"/>
    <cellStyle name="注释 3 4 2 2 4 4" xfId="18071"/>
    <cellStyle name="注释 3 4 2 2 4 5" xfId="18072"/>
    <cellStyle name="注释 3 4 2 2 5" xfId="18073"/>
    <cellStyle name="注释 3 4 2 2 5 2" xfId="18074"/>
    <cellStyle name="注释 3 4 2 2 5 2 2" xfId="18075"/>
    <cellStyle name="注释 3 4 2 2 5 2 2 2" xfId="18076"/>
    <cellStyle name="注释 3 4 2 2 5 2 3" xfId="18077"/>
    <cellStyle name="注释 3 4 2 2 5 2 4" xfId="18078"/>
    <cellStyle name="注释 3 4 2 2 5 3" xfId="18079"/>
    <cellStyle name="注释 3 4 2 2 5 3 2" xfId="18080"/>
    <cellStyle name="注释 3 4 2 2 5 4" xfId="18081"/>
    <cellStyle name="注释 3 4 2 2 5 5" xfId="18082"/>
    <cellStyle name="注释 3 4 2 2 6" xfId="18083"/>
    <cellStyle name="注释 3 4 2 2 6 2" xfId="18084"/>
    <cellStyle name="注释 3 4 2 2 6 2 2" xfId="18085"/>
    <cellStyle name="注释 3 4 2 2 6 3" xfId="18086"/>
    <cellStyle name="注释 3 4 2 2 6 4" xfId="18087"/>
    <cellStyle name="注释 3 4 2 2 7" xfId="18088"/>
    <cellStyle name="注释 3 4 2 2 7 2" xfId="18089"/>
    <cellStyle name="注释 3 4 2 2 8" xfId="18090"/>
    <cellStyle name="注释 3 4 2 2 9" xfId="18091"/>
    <cellStyle name="注释 3 4 2 3" xfId="18092"/>
    <cellStyle name="注释 3 4 2 3 2" xfId="18093"/>
    <cellStyle name="注释 3 4 2 3 2 2" xfId="18094"/>
    <cellStyle name="注释 3 4 2 3 2 2 2" xfId="18095"/>
    <cellStyle name="注释 3 4 2 3 2 2 2 2" xfId="18096"/>
    <cellStyle name="注释 3 4 2 3 2 2 3" xfId="18097"/>
    <cellStyle name="注释 3 4 2 3 2 2 4" xfId="18098"/>
    <cellStyle name="注释 3 4 2 3 2 3" xfId="18099"/>
    <cellStyle name="注释 3 4 2 3 2 3 2" xfId="18100"/>
    <cellStyle name="注释 3 4 2 3 2 4" xfId="18101"/>
    <cellStyle name="注释 3 4 2 3 2 5" xfId="18102"/>
    <cellStyle name="注释 3 4 2 3 3" xfId="18103"/>
    <cellStyle name="注释 3 4 2 3 3 2" xfId="18104"/>
    <cellStyle name="注释 3 4 2 3 3 2 2" xfId="18105"/>
    <cellStyle name="注释 3 4 2 3 3 2 2 2" xfId="18106"/>
    <cellStyle name="注释 3 4 2 3 3 2 3" xfId="18107"/>
    <cellStyle name="注释 3 4 2 3 3 2 4" xfId="18108"/>
    <cellStyle name="注释 3 4 2 3 3 3" xfId="18109"/>
    <cellStyle name="注释 3 4 2 3 3 3 2" xfId="18110"/>
    <cellStyle name="注释 3 4 2 3 3 4" xfId="18111"/>
    <cellStyle name="注释 3 4 2 3 3 5" xfId="18112"/>
    <cellStyle name="注释 3 4 2 3 4" xfId="18113"/>
    <cellStyle name="注释 3 4 2 3 4 2" xfId="18114"/>
    <cellStyle name="注释 3 4 2 3 4 2 2" xfId="18115"/>
    <cellStyle name="注释 3 4 2 3 4 3" xfId="18116"/>
    <cellStyle name="注释 3 4 2 3 4 4" xfId="18117"/>
    <cellStyle name="注释 3 4 2 3 5" xfId="18118"/>
    <cellStyle name="注释 3 4 2 3 5 2" xfId="18119"/>
    <cellStyle name="注释 3 4 2 3 6" xfId="18120"/>
    <cellStyle name="注释 3 4 2 3 7" xfId="18121"/>
    <cellStyle name="注释 3 4 2 4" xfId="18122"/>
    <cellStyle name="注释 3 4 2 4 2" xfId="18123"/>
    <cellStyle name="注释 3 4 2 4 2 2" xfId="18124"/>
    <cellStyle name="注释 3 4 2 4 2 2 2" xfId="18125"/>
    <cellStyle name="注释 3 4 2 4 2 3" xfId="18126"/>
    <cellStyle name="注释 3 4 2 4 2 4" xfId="18127"/>
    <cellStyle name="注释 3 4 2 4 3" xfId="18128"/>
    <cellStyle name="注释 3 4 2 4 3 2" xfId="18129"/>
    <cellStyle name="注释 3 4 2 4 4" xfId="18130"/>
    <cellStyle name="注释 3 4 2 4 5" xfId="18131"/>
    <cellStyle name="注释 3 4 2 5" xfId="18132"/>
    <cellStyle name="注释 3 4 2 5 2" xfId="18133"/>
    <cellStyle name="注释 3 4 2 5 2 2" xfId="18134"/>
    <cellStyle name="注释 3 4 2 5 2 2 2" xfId="18135"/>
    <cellStyle name="注释 3 4 2 5 2 3" xfId="18136"/>
    <cellStyle name="注释 3 4 2 5 2 4" xfId="18137"/>
    <cellStyle name="注释 3 4 2 5 3" xfId="18138"/>
    <cellStyle name="注释 3 4 2 5 3 2" xfId="18139"/>
    <cellStyle name="注释 3 4 2 5 4" xfId="18140"/>
    <cellStyle name="注释 3 4 2 5 5" xfId="18141"/>
    <cellStyle name="注释 3 4 2 6" xfId="18142"/>
    <cellStyle name="注释 3 4 2 6 2" xfId="18143"/>
    <cellStyle name="注释 3 4 2 6 2 2" xfId="18144"/>
    <cellStyle name="注释 3 4 2 6 2 2 2" xfId="18145"/>
    <cellStyle name="注释 3 4 2 6 2 3" xfId="18146"/>
    <cellStyle name="注释 3 4 2 6 2 4" xfId="18147"/>
    <cellStyle name="注释 3 4 2 6 3" xfId="18148"/>
    <cellStyle name="注释 3 4 2 6 3 2" xfId="18149"/>
    <cellStyle name="注释 3 4 2 6 4" xfId="18150"/>
    <cellStyle name="注释 3 4 2 6 5" xfId="18151"/>
    <cellStyle name="注释 3 4 2 7" xfId="18152"/>
    <cellStyle name="注释 3 4 2 7 2" xfId="18153"/>
    <cellStyle name="注释 3 4 2 7 2 2" xfId="18154"/>
    <cellStyle name="注释 3 4 2 7 3" xfId="18155"/>
    <cellStyle name="注释 3 4 2 7 4" xfId="18156"/>
    <cellStyle name="注释 3 4 2 8" xfId="18157"/>
    <cellStyle name="注释 3 4 2 8 2" xfId="18158"/>
    <cellStyle name="注释 3 4 2 9" xfId="18159"/>
    <cellStyle name="注释 3 4 3" xfId="18160"/>
    <cellStyle name="注释 3 4 3 10" xfId="18161"/>
    <cellStyle name="注释 3 4 3 2" xfId="18162"/>
    <cellStyle name="注释 3 4 3 2 2" xfId="18163"/>
    <cellStyle name="注释 3 4 3 2 2 2" xfId="18164"/>
    <cellStyle name="注释 3 4 3 2 2 2 2" xfId="18165"/>
    <cellStyle name="注释 3 4 3 2 2 2 2 2" xfId="18166"/>
    <cellStyle name="注释 3 4 3 2 2 2 2 2 2" xfId="18167"/>
    <cellStyle name="注释 3 4 3 2 2 2 2 3" xfId="18168"/>
    <cellStyle name="注释 3 4 3 2 2 2 2 4" xfId="18169"/>
    <cellStyle name="注释 3 4 3 2 2 2 3" xfId="18170"/>
    <cellStyle name="注释 3 4 3 2 2 2 3 2" xfId="18171"/>
    <cellStyle name="注释 3 4 3 2 2 2 4" xfId="18172"/>
    <cellStyle name="注释 3 4 3 2 2 2 5" xfId="18173"/>
    <cellStyle name="注释 3 4 3 2 2 3" xfId="18174"/>
    <cellStyle name="注释 3 4 3 2 2 3 2" xfId="18175"/>
    <cellStyle name="注释 3 4 3 2 2 3 2 2" xfId="18176"/>
    <cellStyle name="注释 3 4 3 2 2 3 2 2 2" xfId="18177"/>
    <cellStyle name="注释 3 4 3 2 2 3 2 3" xfId="18178"/>
    <cellStyle name="注释 3 4 3 2 2 3 2 4" xfId="18179"/>
    <cellStyle name="注释 3 4 3 2 2 3 3" xfId="18180"/>
    <cellStyle name="注释 3 4 3 2 2 3 3 2" xfId="18181"/>
    <cellStyle name="注释 3 4 3 2 2 3 4" xfId="18182"/>
    <cellStyle name="注释 3 4 3 2 2 3 5" xfId="18183"/>
    <cellStyle name="注释 3 4 3 2 2 4" xfId="18184"/>
    <cellStyle name="注释 3 4 3 2 2 4 2" xfId="18185"/>
    <cellStyle name="注释 3 4 3 2 2 4 2 2" xfId="18186"/>
    <cellStyle name="注释 3 4 3 2 2 4 3" xfId="18187"/>
    <cellStyle name="注释 3 4 3 2 2 4 4" xfId="18188"/>
    <cellStyle name="注释 3 4 3 2 2 5" xfId="18189"/>
    <cellStyle name="注释 3 4 3 2 2 5 2" xfId="18190"/>
    <cellStyle name="注释 3 4 3 2 2 6" xfId="18191"/>
    <cellStyle name="注释 3 4 3 2 2 7" xfId="18192"/>
    <cellStyle name="注释 3 4 3 2 3" xfId="18193"/>
    <cellStyle name="注释 3 4 3 2 3 2" xfId="18194"/>
    <cellStyle name="注释 3 4 3 2 3 2 2" xfId="18195"/>
    <cellStyle name="注释 3 4 3 2 3 2 2 2" xfId="18196"/>
    <cellStyle name="注释 3 4 3 2 3 2 3" xfId="18197"/>
    <cellStyle name="注释 3 4 3 2 3 2 4" xfId="18198"/>
    <cellStyle name="注释 3 4 3 2 3 3" xfId="18199"/>
    <cellStyle name="注释 3 4 3 2 3 3 2" xfId="18200"/>
    <cellStyle name="注释 3 4 3 2 3 4" xfId="18201"/>
    <cellStyle name="注释 3 4 3 2 3 5" xfId="18202"/>
    <cellStyle name="注释 3 4 3 2 4" xfId="18203"/>
    <cellStyle name="注释 3 4 3 2 4 2" xfId="18204"/>
    <cellStyle name="注释 3 4 3 2 4 2 2" xfId="18205"/>
    <cellStyle name="注释 3 4 3 2 4 2 2 2" xfId="18206"/>
    <cellStyle name="注释 3 4 3 2 4 2 3" xfId="18207"/>
    <cellStyle name="注释 3 4 3 2 4 2 4" xfId="18208"/>
    <cellStyle name="注释 3 4 3 2 4 3" xfId="18209"/>
    <cellStyle name="注释 3 4 3 2 4 3 2" xfId="18210"/>
    <cellStyle name="注释 3 4 3 2 4 4" xfId="18211"/>
    <cellStyle name="注释 3 4 3 2 4 5" xfId="18212"/>
    <cellStyle name="注释 3 4 3 2 5" xfId="18213"/>
    <cellStyle name="注释 3 4 3 2 5 2" xfId="18214"/>
    <cellStyle name="注释 3 4 3 2 5 2 2" xfId="18215"/>
    <cellStyle name="注释 3 4 3 2 5 2 2 2" xfId="18216"/>
    <cellStyle name="注释 3 4 3 2 5 2 3" xfId="18217"/>
    <cellStyle name="注释 3 4 3 2 5 2 4" xfId="18218"/>
    <cellStyle name="注释 3 4 3 2 5 3" xfId="18219"/>
    <cellStyle name="注释 3 4 3 2 5 3 2" xfId="18220"/>
    <cellStyle name="注释 3 4 3 2 5 4" xfId="18221"/>
    <cellStyle name="注释 3 4 3 2 5 5" xfId="18222"/>
    <cellStyle name="注释 3 4 3 2 6" xfId="18223"/>
    <cellStyle name="注释 3 4 3 2 6 2" xfId="18224"/>
    <cellStyle name="注释 3 4 3 2 6 2 2" xfId="18225"/>
    <cellStyle name="注释 3 4 3 2 6 3" xfId="18226"/>
    <cellStyle name="注释 3 4 3 2 6 4" xfId="18227"/>
    <cellStyle name="注释 3 4 3 2 7" xfId="18228"/>
    <cellStyle name="注释 3 4 3 2 7 2" xfId="18229"/>
    <cellStyle name="注释 3 4 3 2 8" xfId="18230"/>
    <cellStyle name="注释 3 4 3 2 9" xfId="18231"/>
    <cellStyle name="注释 3 4 3 3" xfId="18232"/>
    <cellStyle name="注释 3 4 3 3 2" xfId="18233"/>
    <cellStyle name="注释 3 4 3 3 2 2" xfId="18234"/>
    <cellStyle name="注释 3 4 3 3 2 2 2" xfId="18235"/>
    <cellStyle name="注释 3 4 3 3 2 2 2 2" xfId="18236"/>
    <cellStyle name="注释 3 4 3 3 2 2 3" xfId="18237"/>
    <cellStyle name="注释 3 4 3 3 2 2 4" xfId="18238"/>
    <cellStyle name="注释 3 4 3 3 2 3" xfId="18239"/>
    <cellStyle name="注释 3 4 3 3 2 3 2" xfId="18240"/>
    <cellStyle name="注释 3 4 3 3 2 4" xfId="18241"/>
    <cellStyle name="注释 3 4 3 3 2 5" xfId="18242"/>
    <cellStyle name="注释 3 4 3 3 3" xfId="18243"/>
    <cellStyle name="注释 3 4 3 3 3 2" xfId="18244"/>
    <cellStyle name="注释 3 4 3 3 3 2 2" xfId="18245"/>
    <cellStyle name="注释 3 4 3 3 3 2 2 2" xfId="18246"/>
    <cellStyle name="注释 3 4 3 3 3 2 3" xfId="18247"/>
    <cellStyle name="注释 3 4 3 3 3 2 4" xfId="18248"/>
    <cellStyle name="注释 3 4 3 3 3 3" xfId="18249"/>
    <cellStyle name="注释 3 4 3 3 3 3 2" xfId="18250"/>
    <cellStyle name="注释 3 4 3 3 3 4" xfId="18251"/>
    <cellStyle name="注释 3 4 3 3 3 5" xfId="18252"/>
    <cellStyle name="注释 3 4 3 3 4" xfId="18253"/>
    <cellStyle name="注释 3 4 3 3 4 2" xfId="18254"/>
    <cellStyle name="注释 3 4 3 3 4 2 2" xfId="18255"/>
    <cellStyle name="注释 3 4 3 3 4 3" xfId="18256"/>
    <cellStyle name="注释 3 4 3 3 4 4" xfId="18257"/>
    <cellStyle name="注释 3 4 3 3 5" xfId="18258"/>
    <cellStyle name="注释 3 4 3 3 5 2" xfId="18259"/>
    <cellStyle name="注释 3 4 3 3 6" xfId="18260"/>
    <cellStyle name="注释 3 4 3 3 7" xfId="18261"/>
    <cellStyle name="注释 3 4 3 4" xfId="18262"/>
    <cellStyle name="注释 3 4 3 4 2" xfId="18263"/>
    <cellStyle name="注释 3 4 3 4 2 2" xfId="18264"/>
    <cellStyle name="注释 3 4 3 4 2 2 2" xfId="18265"/>
    <cellStyle name="注释 3 4 3 4 2 3" xfId="18266"/>
    <cellStyle name="注释 3 4 3 4 2 4" xfId="18267"/>
    <cellStyle name="注释 3 4 3 4 3" xfId="18268"/>
    <cellStyle name="注释 3 4 3 4 3 2" xfId="18269"/>
    <cellStyle name="注释 3 4 3 4 4" xfId="18270"/>
    <cellStyle name="注释 3 4 3 4 5" xfId="18271"/>
    <cellStyle name="注释 3 4 3 5" xfId="18272"/>
    <cellStyle name="注释 3 4 3 5 2" xfId="18273"/>
    <cellStyle name="注释 3 4 3 5 2 2" xfId="18274"/>
    <cellStyle name="注释 3 4 3 5 2 2 2" xfId="18275"/>
    <cellStyle name="注释 3 4 3 5 2 3" xfId="18276"/>
    <cellStyle name="注释 3 4 3 5 2 4" xfId="18277"/>
    <cellStyle name="注释 3 4 3 5 3" xfId="18278"/>
    <cellStyle name="注释 3 4 3 5 3 2" xfId="18279"/>
    <cellStyle name="注释 3 4 3 5 4" xfId="18280"/>
    <cellStyle name="注释 3 4 3 5 5" xfId="18281"/>
    <cellStyle name="注释 3 4 3 6" xfId="18282"/>
    <cellStyle name="注释 3 4 3 6 2" xfId="18283"/>
    <cellStyle name="注释 3 4 3 6 2 2" xfId="18284"/>
    <cellStyle name="注释 3 4 3 6 2 2 2" xfId="18285"/>
    <cellStyle name="注释 3 4 3 6 2 3" xfId="18286"/>
    <cellStyle name="注释 3 4 3 6 2 4" xfId="18287"/>
    <cellStyle name="注释 3 4 3 6 3" xfId="18288"/>
    <cellStyle name="注释 3 4 3 6 3 2" xfId="18289"/>
    <cellStyle name="注释 3 4 3 6 4" xfId="18290"/>
    <cellStyle name="注释 3 4 3 6 5" xfId="18291"/>
    <cellStyle name="注释 3 4 3 7" xfId="18292"/>
    <cellStyle name="注释 3 4 3 7 2" xfId="18293"/>
    <cellStyle name="注释 3 4 3 7 2 2" xfId="18294"/>
    <cellStyle name="注释 3 4 3 7 3" xfId="18295"/>
    <cellStyle name="注释 3 4 3 7 4" xfId="18296"/>
    <cellStyle name="注释 3 4 3 8" xfId="18297"/>
    <cellStyle name="注释 3 4 3 8 2" xfId="18298"/>
    <cellStyle name="注释 3 4 3 9" xfId="18299"/>
    <cellStyle name="注释 3 4 4" xfId="18300"/>
    <cellStyle name="注释 3 4 4 2" xfId="18301"/>
    <cellStyle name="注释 3 4 4 2 2" xfId="18302"/>
    <cellStyle name="注释 3 4 4 2 2 2" xfId="18303"/>
    <cellStyle name="注释 3 4 4 2 2 2 2" xfId="18304"/>
    <cellStyle name="注释 3 4 4 2 2 2 2 2" xfId="18305"/>
    <cellStyle name="注释 3 4 4 2 2 2 3" xfId="18306"/>
    <cellStyle name="注释 3 4 4 2 2 2 4" xfId="18307"/>
    <cellStyle name="注释 3 4 4 2 2 3" xfId="18308"/>
    <cellStyle name="注释 3 4 4 2 2 3 2" xfId="18309"/>
    <cellStyle name="注释 3 4 4 2 2 4" xfId="18310"/>
    <cellStyle name="注释 3 4 4 2 2 5" xfId="18311"/>
    <cellStyle name="注释 3 4 4 2 3" xfId="18312"/>
    <cellStyle name="注释 3 4 4 2 3 2" xfId="18313"/>
    <cellStyle name="注释 3 4 4 2 3 2 2" xfId="18314"/>
    <cellStyle name="注释 3 4 4 2 3 2 2 2" xfId="18315"/>
    <cellStyle name="注释 3 4 4 2 3 2 3" xfId="18316"/>
    <cellStyle name="注释 3 4 4 2 3 2 4" xfId="18317"/>
    <cellStyle name="注释 3 4 4 2 3 3" xfId="18318"/>
    <cellStyle name="注释 3 4 4 2 3 3 2" xfId="18319"/>
    <cellStyle name="注释 3 4 4 2 3 4" xfId="18320"/>
    <cellStyle name="注释 3 4 4 2 3 5" xfId="18321"/>
    <cellStyle name="注释 3 4 4 2 4" xfId="18322"/>
    <cellStyle name="注释 3 4 4 2 4 2" xfId="18323"/>
    <cellStyle name="注释 3 4 4 2 4 2 2" xfId="18324"/>
    <cellStyle name="注释 3 4 4 2 4 3" xfId="18325"/>
    <cellStyle name="注释 3 4 4 2 4 4" xfId="18326"/>
    <cellStyle name="注释 3 4 4 2 5" xfId="18327"/>
    <cellStyle name="注释 3 4 4 2 5 2" xfId="18328"/>
    <cellStyle name="注释 3 4 4 2 6" xfId="18329"/>
    <cellStyle name="注释 3 4 4 2 7" xfId="18330"/>
    <cellStyle name="注释 3 4 4 3" xfId="18331"/>
    <cellStyle name="注释 3 4 4 3 2" xfId="18332"/>
    <cellStyle name="注释 3 4 4 3 2 2" xfId="18333"/>
    <cellStyle name="注释 3 4 4 3 2 2 2" xfId="18334"/>
    <cellStyle name="注释 3 4 4 3 2 3" xfId="18335"/>
    <cellStyle name="注释 3 4 4 3 2 4" xfId="18336"/>
    <cellStyle name="注释 3 4 4 3 3" xfId="18337"/>
    <cellStyle name="注释 3 4 4 3 3 2" xfId="18338"/>
    <cellStyle name="注释 3 4 4 3 4" xfId="18339"/>
    <cellStyle name="注释 3 4 4 3 5" xfId="18340"/>
    <cellStyle name="注释 3 4 4 4" xfId="18341"/>
    <cellStyle name="注释 3 4 4 4 2" xfId="18342"/>
    <cellStyle name="注释 3 4 4 4 2 2" xfId="18343"/>
    <cellStyle name="注释 3 4 4 4 2 2 2" xfId="18344"/>
    <cellStyle name="注释 3 4 4 4 2 3" xfId="18345"/>
    <cellStyle name="注释 3 4 4 4 2 4" xfId="18346"/>
    <cellStyle name="注释 3 4 4 4 3" xfId="18347"/>
    <cellStyle name="注释 3 4 4 4 3 2" xfId="18348"/>
    <cellStyle name="注释 3 4 4 4 4" xfId="18349"/>
    <cellStyle name="注释 3 4 4 4 5" xfId="18350"/>
    <cellStyle name="注释 3 4 4 5" xfId="18351"/>
    <cellStyle name="注释 3 4 4 5 2" xfId="18352"/>
    <cellStyle name="注释 3 4 4 5 2 2" xfId="18353"/>
    <cellStyle name="注释 3 4 4 5 2 2 2" xfId="18354"/>
    <cellStyle name="注释 3 4 4 5 2 3" xfId="18355"/>
    <cellStyle name="注释 3 4 4 5 2 4" xfId="18356"/>
    <cellStyle name="注释 3 4 4 5 3" xfId="18357"/>
    <cellStyle name="注释 3 4 4 5 3 2" xfId="18358"/>
    <cellStyle name="注释 3 4 4 5 4" xfId="18359"/>
    <cellStyle name="注释 3 4 4 5 5" xfId="18360"/>
    <cellStyle name="注释 3 4 4 6" xfId="18361"/>
    <cellStyle name="注释 3 4 4 6 2" xfId="18362"/>
    <cellStyle name="注释 3 4 4 6 2 2" xfId="18363"/>
    <cellStyle name="注释 3 4 4 6 3" xfId="18364"/>
    <cellStyle name="注释 3 4 4 6 4" xfId="18365"/>
    <cellStyle name="注释 3 4 4 7" xfId="18366"/>
    <cellStyle name="注释 3 4 4 7 2" xfId="18367"/>
    <cellStyle name="注释 3 4 4 8" xfId="18368"/>
    <cellStyle name="注释 3 4 4 9" xfId="18369"/>
    <cellStyle name="注释 3 4 5" xfId="18370"/>
    <cellStyle name="注释 3 4 5 2" xfId="18371"/>
    <cellStyle name="注释 3 4 5 2 2" xfId="18372"/>
    <cellStyle name="注释 3 4 5 2 2 2" xfId="18373"/>
    <cellStyle name="注释 3 4 5 2 2 2 2" xfId="18374"/>
    <cellStyle name="注释 3 4 5 2 2 3" xfId="18375"/>
    <cellStyle name="注释 3 4 5 2 2 4" xfId="18376"/>
    <cellStyle name="注释 3 4 5 2 3" xfId="18377"/>
    <cellStyle name="注释 3 4 5 2 3 2" xfId="18378"/>
    <cellStyle name="注释 3 4 5 2 4" xfId="18379"/>
    <cellStyle name="注释 3 4 5 2 5" xfId="18380"/>
    <cellStyle name="注释 3 4 5 3" xfId="18381"/>
    <cellStyle name="注释 3 4 5 3 2" xfId="18382"/>
    <cellStyle name="注释 3 4 5 3 2 2" xfId="18383"/>
    <cellStyle name="注释 3 4 5 3 2 2 2" xfId="18384"/>
    <cellStyle name="注释 3 4 5 3 2 3" xfId="18385"/>
    <cellStyle name="注释 3 4 5 3 2 4" xfId="18386"/>
    <cellStyle name="注释 3 4 5 3 3" xfId="18387"/>
    <cellStyle name="注释 3 4 5 3 3 2" xfId="18388"/>
    <cellStyle name="注释 3 4 5 3 4" xfId="18389"/>
    <cellStyle name="注释 3 4 5 3 5" xfId="18390"/>
    <cellStyle name="注释 3 4 5 4" xfId="18391"/>
    <cellStyle name="注释 3 4 5 4 2" xfId="18392"/>
    <cellStyle name="注释 3 4 5 4 2 2" xfId="18393"/>
    <cellStyle name="注释 3 4 5 4 3" xfId="18394"/>
    <cellStyle name="注释 3 4 5 4 4" xfId="18395"/>
    <cellStyle name="注释 3 4 5 5" xfId="18396"/>
    <cellStyle name="注释 3 4 5 5 2" xfId="18397"/>
    <cellStyle name="注释 3 4 5 6" xfId="18398"/>
    <cellStyle name="注释 3 4 5 7" xfId="18399"/>
    <cellStyle name="注释 3 4 6" xfId="18400"/>
    <cellStyle name="注释 3 4 6 2" xfId="18401"/>
    <cellStyle name="注释 3 4 6 2 2" xfId="18402"/>
    <cellStyle name="注释 3 4 6 2 2 2" xfId="18403"/>
    <cellStyle name="注释 3 4 6 2 3" xfId="18404"/>
    <cellStyle name="注释 3 4 6 2 4" xfId="18405"/>
    <cellStyle name="注释 3 4 6 3" xfId="18406"/>
    <cellStyle name="注释 3 4 6 3 2" xfId="18407"/>
    <cellStyle name="注释 3 4 6 4" xfId="18408"/>
    <cellStyle name="注释 3 4 6 5" xfId="18409"/>
    <cellStyle name="注释 3 4 7" xfId="18410"/>
    <cellStyle name="注释 3 4 7 2" xfId="18411"/>
    <cellStyle name="注释 3 4 7 2 2" xfId="18412"/>
    <cellStyle name="注释 3 4 7 2 2 2" xfId="18413"/>
    <cellStyle name="注释 3 4 7 2 3" xfId="18414"/>
    <cellStyle name="注释 3 4 7 2 4" xfId="18415"/>
    <cellStyle name="注释 3 4 7 3" xfId="18416"/>
    <cellStyle name="注释 3 4 7 3 2" xfId="18417"/>
    <cellStyle name="注释 3 4 7 4" xfId="18418"/>
    <cellStyle name="注释 3 4 7 5" xfId="18419"/>
    <cellStyle name="注释 3 4 8" xfId="18420"/>
    <cellStyle name="注释 3 4 8 2" xfId="18421"/>
    <cellStyle name="注释 3 4 8 2 2" xfId="18422"/>
    <cellStyle name="注释 3 4 8 2 2 2" xfId="18423"/>
    <cellStyle name="注释 3 4 8 2 3" xfId="18424"/>
    <cellStyle name="注释 3 4 8 2 4" xfId="18425"/>
    <cellStyle name="注释 3 4 8 3" xfId="18426"/>
    <cellStyle name="注释 3 4 8 3 2" xfId="18427"/>
    <cellStyle name="注释 3 4 8 4" xfId="18428"/>
    <cellStyle name="注释 3 4 8 5" xfId="18429"/>
    <cellStyle name="注释 3 4 9" xfId="18430"/>
    <cellStyle name="注释 3 4 9 2" xfId="18431"/>
    <cellStyle name="注释 3 4 9 2 2" xfId="18432"/>
    <cellStyle name="注释 3 4 9 3" xfId="18433"/>
    <cellStyle name="注释 3 4 9 4" xfId="18434"/>
    <cellStyle name="注释 3 5" xfId="18435"/>
    <cellStyle name="注释 3 5 10" xfId="18436"/>
    <cellStyle name="注释 3 5 11" xfId="18437"/>
    <cellStyle name="注释 3 5 2" xfId="18438"/>
    <cellStyle name="注释 3 5 2 10" xfId="18439"/>
    <cellStyle name="注释 3 5 2 2" xfId="18440"/>
    <cellStyle name="注释 3 5 2 2 2" xfId="18441"/>
    <cellStyle name="注释 3 5 2 2 2 2" xfId="18442"/>
    <cellStyle name="注释 3 5 2 2 2 2 2" xfId="18443"/>
    <cellStyle name="注释 3 5 2 2 2 2 2 2" xfId="18444"/>
    <cellStyle name="注释 3 5 2 2 2 2 2 2 2" xfId="18445"/>
    <cellStyle name="注释 3 5 2 2 2 2 2 3" xfId="18446"/>
    <cellStyle name="注释 3 5 2 2 2 2 2 4" xfId="18447"/>
    <cellStyle name="注释 3 5 2 2 2 2 3" xfId="18448"/>
    <cellStyle name="注释 3 5 2 2 2 2 3 2" xfId="18449"/>
    <cellStyle name="注释 3 5 2 2 2 2 4" xfId="18450"/>
    <cellStyle name="注释 3 5 2 2 2 2 5" xfId="18451"/>
    <cellStyle name="注释 3 5 2 2 2 3" xfId="18452"/>
    <cellStyle name="注释 3 5 2 2 2 3 2" xfId="18453"/>
    <cellStyle name="注释 3 5 2 2 2 3 2 2" xfId="18454"/>
    <cellStyle name="注释 3 5 2 2 2 3 2 2 2" xfId="18455"/>
    <cellStyle name="注释 3 5 2 2 2 3 2 3" xfId="18456"/>
    <cellStyle name="注释 3 5 2 2 2 3 2 4" xfId="18457"/>
    <cellStyle name="注释 3 5 2 2 2 3 3" xfId="18458"/>
    <cellStyle name="注释 3 5 2 2 2 3 3 2" xfId="18459"/>
    <cellStyle name="注释 3 5 2 2 2 3 4" xfId="18460"/>
    <cellStyle name="注释 3 5 2 2 2 3 5" xfId="18461"/>
    <cellStyle name="注释 3 5 2 2 2 4" xfId="18462"/>
    <cellStyle name="注释 3 5 2 2 2 4 2" xfId="18463"/>
    <cellStyle name="注释 3 5 2 2 2 4 2 2" xfId="18464"/>
    <cellStyle name="注释 3 5 2 2 2 4 3" xfId="18465"/>
    <cellStyle name="注释 3 5 2 2 2 4 4" xfId="18466"/>
    <cellStyle name="注释 3 5 2 2 2 5" xfId="18467"/>
    <cellStyle name="注释 3 5 2 2 2 5 2" xfId="18468"/>
    <cellStyle name="注释 3 5 2 2 2 6" xfId="18469"/>
    <cellStyle name="注释 3 5 2 2 2 7" xfId="18470"/>
    <cellStyle name="注释 3 5 2 2 3" xfId="18471"/>
    <cellStyle name="注释 3 5 2 2 3 2" xfId="18472"/>
    <cellStyle name="注释 3 5 2 2 3 2 2" xfId="18473"/>
    <cellStyle name="注释 3 5 2 2 3 2 2 2" xfId="18474"/>
    <cellStyle name="注释 3 5 2 2 3 2 3" xfId="18475"/>
    <cellStyle name="注释 3 5 2 2 3 2 4" xfId="18476"/>
    <cellStyle name="注释 3 5 2 2 3 3" xfId="18477"/>
    <cellStyle name="注释 3 5 2 2 3 3 2" xfId="18478"/>
    <cellStyle name="注释 3 5 2 2 3 4" xfId="18479"/>
    <cellStyle name="注释 3 5 2 2 3 5" xfId="18480"/>
    <cellStyle name="注释 3 5 2 2 4" xfId="18481"/>
    <cellStyle name="注释 3 5 2 2 4 2" xfId="18482"/>
    <cellStyle name="注释 3 5 2 2 4 2 2" xfId="18483"/>
    <cellStyle name="注释 3 5 2 2 4 2 2 2" xfId="18484"/>
    <cellStyle name="注释 3 5 2 2 4 2 3" xfId="18485"/>
    <cellStyle name="注释 3 5 2 2 4 2 4" xfId="18486"/>
    <cellStyle name="注释 3 5 2 2 4 3" xfId="18487"/>
    <cellStyle name="注释 3 5 2 2 4 3 2" xfId="18488"/>
    <cellStyle name="注释 3 5 2 2 4 4" xfId="18489"/>
    <cellStyle name="注释 3 5 2 2 4 5" xfId="18490"/>
    <cellStyle name="注释 3 5 2 2 5" xfId="18491"/>
    <cellStyle name="注释 3 5 2 2 5 2" xfId="18492"/>
    <cellStyle name="注释 3 5 2 2 5 2 2" xfId="18493"/>
    <cellStyle name="注释 3 5 2 2 5 2 2 2" xfId="18494"/>
    <cellStyle name="注释 3 5 2 2 5 2 3" xfId="18495"/>
    <cellStyle name="注释 3 5 2 2 5 2 4" xfId="18496"/>
    <cellStyle name="注释 3 5 2 2 5 3" xfId="18497"/>
    <cellStyle name="注释 3 5 2 2 5 3 2" xfId="18498"/>
    <cellStyle name="注释 3 5 2 2 5 4" xfId="18499"/>
    <cellStyle name="注释 3 5 2 2 5 5" xfId="18500"/>
    <cellStyle name="注释 3 5 2 2 6" xfId="18501"/>
    <cellStyle name="注释 3 5 2 2 6 2" xfId="18502"/>
    <cellStyle name="注释 3 5 2 2 6 2 2" xfId="18503"/>
    <cellStyle name="注释 3 5 2 2 6 3" xfId="18504"/>
    <cellStyle name="注释 3 5 2 2 6 4" xfId="18505"/>
    <cellStyle name="注释 3 5 2 2 7" xfId="18506"/>
    <cellStyle name="注释 3 5 2 2 7 2" xfId="18507"/>
    <cellStyle name="注释 3 5 2 2 8" xfId="18508"/>
    <cellStyle name="注释 3 5 2 2 9" xfId="18509"/>
    <cellStyle name="注释 3 5 2 3" xfId="18510"/>
    <cellStyle name="注释 3 5 2 3 2" xfId="18511"/>
    <cellStyle name="注释 3 5 2 3 2 2" xfId="18512"/>
    <cellStyle name="注释 3 5 2 3 2 2 2" xfId="18513"/>
    <cellStyle name="注释 3 5 2 3 2 2 2 2" xfId="18514"/>
    <cellStyle name="注释 3 5 2 3 2 2 3" xfId="18515"/>
    <cellStyle name="注释 3 5 2 3 2 2 4" xfId="18516"/>
    <cellStyle name="注释 3 5 2 3 2 3" xfId="18517"/>
    <cellStyle name="注释 3 5 2 3 2 3 2" xfId="18518"/>
    <cellStyle name="注释 3 5 2 3 2 4" xfId="18519"/>
    <cellStyle name="注释 3 5 2 3 2 5" xfId="18520"/>
    <cellStyle name="注释 3 5 2 3 3" xfId="18521"/>
    <cellStyle name="注释 3 5 2 3 3 2" xfId="18522"/>
    <cellStyle name="注释 3 5 2 3 3 2 2" xfId="18523"/>
    <cellStyle name="注释 3 5 2 3 3 2 2 2" xfId="18524"/>
    <cellStyle name="注释 3 5 2 3 3 2 3" xfId="18525"/>
    <cellStyle name="注释 3 5 2 3 3 2 4" xfId="18526"/>
    <cellStyle name="注释 3 5 2 3 3 3" xfId="18527"/>
    <cellStyle name="注释 3 5 2 3 3 3 2" xfId="18528"/>
    <cellStyle name="注释 3 5 2 3 3 4" xfId="18529"/>
    <cellStyle name="注释 3 5 2 3 3 5" xfId="18530"/>
    <cellStyle name="注释 3 5 2 3 4" xfId="18531"/>
    <cellStyle name="注释 3 5 2 3 4 2" xfId="18532"/>
    <cellStyle name="注释 3 5 2 3 4 2 2" xfId="18533"/>
    <cellStyle name="注释 3 5 2 3 4 3" xfId="18534"/>
    <cellStyle name="注释 3 5 2 3 4 4" xfId="18535"/>
    <cellStyle name="注释 3 5 2 3 5" xfId="18536"/>
    <cellStyle name="注释 3 5 2 3 5 2" xfId="18537"/>
    <cellStyle name="注释 3 5 2 3 6" xfId="18538"/>
    <cellStyle name="注释 3 5 2 3 7" xfId="18539"/>
    <cellStyle name="注释 3 5 2 4" xfId="18540"/>
    <cellStyle name="注释 3 5 2 4 2" xfId="18541"/>
    <cellStyle name="注释 3 5 2 4 2 2" xfId="18542"/>
    <cellStyle name="注释 3 5 2 4 2 2 2" xfId="18543"/>
    <cellStyle name="注释 3 5 2 4 2 3" xfId="18544"/>
    <cellStyle name="注释 3 5 2 4 2 4" xfId="18545"/>
    <cellStyle name="注释 3 5 2 4 3" xfId="18546"/>
    <cellStyle name="注释 3 5 2 4 3 2" xfId="18547"/>
    <cellStyle name="注释 3 5 2 4 4" xfId="18548"/>
    <cellStyle name="注释 3 5 2 4 5" xfId="18549"/>
    <cellStyle name="注释 3 5 2 5" xfId="18550"/>
    <cellStyle name="注释 3 5 2 5 2" xfId="18551"/>
    <cellStyle name="注释 3 5 2 5 2 2" xfId="18552"/>
    <cellStyle name="注释 3 5 2 5 2 2 2" xfId="18553"/>
    <cellStyle name="注释 3 5 2 5 2 3" xfId="18554"/>
    <cellStyle name="注释 3 5 2 5 2 4" xfId="18555"/>
    <cellStyle name="注释 3 5 2 5 3" xfId="18556"/>
    <cellStyle name="注释 3 5 2 5 3 2" xfId="18557"/>
    <cellStyle name="注释 3 5 2 5 4" xfId="18558"/>
    <cellStyle name="注释 3 5 2 5 5" xfId="18559"/>
    <cellStyle name="注释 3 5 2 6" xfId="18560"/>
    <cellStyle name="注释 3 5 2 6 2" xfId="18561"/>
    <cellStyle name="注释 3 5 2 6 2 2" xfId="18562"/>
    <cellStyle name="注释 3 5 2 6 2 2 2" xfId="18563"/>
    <cellStyle name="注释 3 5 2 6 2 3" xfId="18564"/>
    <cellStyle name="注释 3 5 2 6 2 4" xfId="18565"/>
    <cellStyle name="注释 3 5 2 6 3" xfId="18566"/>
    <cellStyle name="注释 3 5 2 6 3 2" xfId="18567"/>
    <cellStyle name="注释 3 5 2 6 4" xfId="18568"/>
    <cellStyle name="注释 3 5 2 6 5" xfId="18569"/>
    <cellStyle name="注释 3 5 2 7" xfId="18570"/>
    <cellStyle name="注释 3 5 2 7 2" xfId="18571"/>
    <cellStyle name="注释 3 5 2 7 2 2" xfId="18572"/>
    <cellStyle name="注释 3 5 2 7 3" xfId="18573"/>
    <cellStyle name="注释 3 5 2 7 4" xfId="18574"/>
    <cellStyle name="注释 3 5 2 8" xfId="18575"/>
    <cellStyle name="注释 3 5 2 8 2" xfId="18576"/>
    <cellStyle name="注释 3 5 2 9" xfId="18577"/>
    <cellStyle name="注释 3 5 3" xfId="18578"/>
    <cellStyle name="注释 3 5 3 2" xfId="18579"/>
    <cellStyle name="注释 3 5 3 2 2" xfId="18580"/>
    <cellStyle name="注释 3 5 3 2 2 2" xfId="18581"/>
    <cellStyle name="注释 3 5 3 2 2 2 2" xfId="18582"/>
    <cellStyle name="注释 3 5 3 2 2 2 2 2" xfId="18583"/>
    <cellStyle name="注释 3 5 3 2 2 2 3" xfId="18584"/>
    <cellStyle name="注释 3 5 3 2 2 2 4" xfId="18585"/>
    <cellStyle name="注释 3 5 3 2 2 3" xfId="18586"/>
    <cellStyle name="注释 3 5 3 2 2 3 2" xfId="18587"/>
    <cellStyle name="注释 3 5 3 2 2 4" xfId="18588"/>
    <cellStyle name="注释 3 5 3 2 2 5" xfId="18589"/>
    <cellStyle name="注释 3 5 3 2 3" xfId="18590"/>
    <cellStyle name="注释 3 5 3 2 3 2" xfId="18591"/>
    <cellStyle name="注释 3 5 3 2 3 2 2" xfId="18592"/>
    <cellStyle name="注释 3 5 3 2 3 2 2 2" xfId="18593"/>
    <cellStyle name="注释 3 5 3 2 3 2 3" xfId="18594"/>
    <cellStyle name="注释 3 5 3 2 3 2 4" xfId="18595"/>
    <cellStyle name="注释 3 5 3 2 3 3" xfId="18596"/>
    <cellStyle name="注释 3 5 3 2 3 3 2" xfId="18597"/>
    <cellStyle name="注释 3 5 3 2 3 4" xfId="18598"/>
    <cellStyle name="注释 3 5 3 2 3 5" xfId="18599"/>
    <cellStyle name="注释 3 5 3 2 4" xfId="18600"/>
    <cellStyle name="注释 3 5 3 2 4 2" xfId="18601"/>
    <cellStyle name="注释 3 5 3 2 4 2 2" xfId="18602"/>
    <cellStyle name="注释 3 5 3 2 4 3" xfId="18603"/>
    <cellStyle name="注释 3 5 3 2 4 4" xfId="18604"/>
    <cellStyle name="注释 3 5 3 2 5" xfId="18605"/>
    <cellStyle name="注释 3 5 3 2 5 2" xfId="18606"/>
    <cellStyle name="注释 3 5 3 2 6" xfId="18607"/>
    <cellStyle name="注释 3 5 3 2 7" xfId="18608"/>
    <cellStyle name="注释 3 5 3 3" xfId="18609"/>
    <cellStyle name="注释 3 5 3 3 2" xfId="18610"/>
    <cellStyle name="注释 3 5 3 3 2 2" xfId="18611"/>
    <cellStyle name="注释 3 5 3 3 2 2 2" xfId="18612"/>
    <cellStyle name="注释 3 5 3 3 2 3" xfId="18613"/>
    <cellStyle name="注释 3 5 3 3 2 4" xfId="18614"/>
    <cellStyle name="注释 3 5 3 3 3" xfId="18615"/>
    <cellStyle name="注释 3 5 3 3 3 2" xfId="18616"/>
    <cellStyle name="注释 3 5 3 3 4" xfId="18617"/>
    <cellStyle name="注释 3 5 3 3 5" xfId="18618"/>
    <cellStyle name="注释 3 5 3 4" xfId="18619"/>
    <cellStyle name="注释 3 5 3 4 2" xfId="18620"/>
    <cellStyle name="注释 3 5 3 4 2 2" xfId="18621"/>
    <cellStyle name="注释 3 5 3 4 2 2 2" xfId="18622"/>
    <cellStyle name="注释 3 5 3 4 2 3" xfId="18623"/>
    <cellStyle name="注释 3 5 3 4 2 4" xfId="18624"/>
    <cellStyle name="注释 3 5 3 4 3" xfId="18625"/>
    <cellStyle name="注释 3 5 3 4 3 2" xfId="18626"/>
    <cellStyle name="注释 3 5 3 4 4" xfId="18627"/>
    <cellStyle name="注释 3 5 3 4 5" xfId="18628"/>
    <cellStyle name="注释 3 5 3 5" xfId="18629"/>
    <cellStyle name="注释 3 5 3 5 2" xfId="18630"/>
    <cellStyle name="注释 3 5 3 5 2 2" xfId="18631"/>
    <cellStyle name="注释 3 5 3 5 2 2 2" xfId="18632"/>
    <cellStyle name="注释 3 5 3 5 2 3" xfId="18633"/>
    <cellStyle name="注释 3 5 3 5 2 4" xfId="18634"/>
    <cellStyle name="注释 3 5 3 5 3" xfId="18635"/>
    <cellStyle name="注释 3 5 3 5 3 2" xfId="18636"/>
    <cellStyle name="注释 3 5 3 5 4" xfId="18637"/>
    <cellStyle name="注释 3 5 3 5 5" xfId="18638"/>
    <cellStyle name="注释 3 5 3 6" xfId="18639"/>
    <cellStyle name="注释 3 5 3 6 2" xfId="18640"/>
    <cellStyle name="注释 3 5 3 6 2 2" xfId="18641"/>
    <cellStyle name="注释 3 5 3 6 3" xfId="18642"/>
    <cellStyle name="注释 3 5 3 6 4" xfId="18643"/>
    <cellStyle name="注释 3 5 3 7" xfId="18644"/>
    <cellStyle name="注释 3 5 3 7 2" xfId="18645"/>
    <cellStyle name="注释 3 5 3 8" xfId="18646"/>
    <cellStyle name="注释 3 5 3 9" xfId="18647"/>
    <cellStyle name="注释 3 5 4" xfId="18648"/>
    <cellStyle name="注释 3 5 4 2" xfId="18649"/>
    <cellStyle name="注释 3 5 4 2 2" xfId="18650"/>
    <cellStyle name="注释 3 5 4 2 2 2" xfId="18651"/>
    <cellStyle name="注释 3 5 4 2 2 2 2" xfId="18652"/>
    <cellStyle name="注释 3 5 4 2 2 3" xfId="18653"/>
    <cellStyle name="注释 3 5 4 2 2 4" xfId="18654"/>
    <cellStyle name="注释 3 5 4 2 3" xfId="18655"/>
    <cellStyle name="注释 3 5 4 2 3 2" xfId="18656"/>
    <cellStyle name="注释 3 5 4 2 4" xfId="18657"/>
    <cellStyle name="注释 3 5 4 2 5" xfId="18658"/>
    <cellStyle name="注释 3 5 4 3" xfId="18659"/>
    <cellStyle name="注释 3 5 4 3 2" xfId="18660"/>
    <cellStyle name="注释 3 5 4 3 2 2" xfId="18661"/>
    <cellStyle name="注释 3 5 4 3 2 2 2" xfId="18662"/>
    <cellStyle name="注释 3 5 4 3 2 3" xfId="18663"/>
    <cellStyle name="注释 3 5 4 3 2 4" xfId="18664"/>
    <cellStyle name="注释 3 5 4 3 3" xfId="18665"/>
    <cellStyle name="注释 3 5 4 3 3 2" xfId="18666"/>
    <cellStyle name="注释 3 5 4 3 4" xfId="18667"/>
    <cellStyle name="注释 3 5 4 3 5" xfId="18668"/>
    <cellStyle name="注释 3 5 4 4" xfId="18669"/>
    <cellStyle name="注释 3 5 4 4 2" xfId="18670"/>
    <cellStyle name="注释 3 5 4 4 2 2" xfId="18671"/>
    <cellStyle name="注释 3 5 4 4 3" xfId="18672"/>
    <cellStyle name="注释 3 5 4 4 4" xfId="18673"/>
    <cellStyle name="注释 3 5 4 5" xfId="18674"/>
    <cellStyle name="注释 3 5 4 5 2" xfId="18675"/>
    <cellStyle name="注释 3 5 4 6" xfId="18676"/>
    <cellStyle name="注释 3 5 4 7" xfId="18677"/>
    <cellStyle name="注释 3 5 5" xfId="18678"/>
    <cellStyle name="注释 3 5 5 2" xfId="18679"/>
    <cellStyle name="注释 3 5 5 2 2" xfId="18680"/>
    <cellStyle name="注释 3 5 5 2 2 2" xfId="18681"/>
    <cellStyle name="注释 3 5 5 2 3" xfId="18682"/>
    <cellStyle name="注释 3 5 5 2 4" xfId="18683"/>
    <cellStyle name="注释 3 5 5 3" xfId="18684"/>
    <cellStyle name="注释 3 5 5 3 2" xfId="18685"/>
    <cellStyle name="注释 3 5 5 4" xfId="18686"/>
    <cellStyle name="注释 3 5 5 5" xfId="18687"/>
    <cellStyle name="注释 3 5 6" xfId="18688"/>
    <cellStyle name="注释 3 5 6 2" xfId="18689"/>
    <cellStyle name="注释 3 5 6 2 2" xfId="18690"/>
    <cellStyle name="注释 3 5 6 2 2 2" xfId="18691"/>
    <cellStyle name="注释 3 5 6 2 3" xfId="18692"/>
    <cellStyle name="注释 3 5 6 2 4" xfId="18693"/>
    <cellStyle name="注释 3 5 6 3" xfId="18694"/>
    <cellStyle name="注释 3 5 6 3 2" xfId="18695"/>
    <cellStyle name="注释 3 5 6 4" xfId="18696"/>
    <cellStyle name="注释 3 5 6 5" xfId="18697"/>
    <cellStyle name="注释 3 5 7" xfId="18698"/>
    <cellStyle name="注释 3 5 7 2" xfId="18699"/>
    <cellStyle name="注释 3 5 7 2 2" xfId="18700"/>
    <cellStyle name="注释 3 5 7 2 2 2" xfId="18701"/>
    <cellStyle name="注释 3 5 7 2 3" xfId="18702"/>
    <cellStyle name="注释 3 5 7 2 4" xfId="18703"/>
    <cellStyle name="注释 3 5 7 3" xfId="18704"/>
    <cellStyle name="注释 3 5 7 3 2" xfId="18705"/>
    <cellStyle name="注释 3 5 7 4" xfId="18706"/>
    <cellStyle name="注释 3 5 7 5" xfId="18707"/>
    <cellStyle name="注释 3 5 8" xfId="18708"/>
    <cellStyle name="注释 3 5 8 2" xfId="18709"/>
    <cellStyle name="注释 3 5 8 2 2" xfId="18710"/>
    <cellStyle name="注释 3 5 8 3" xfId="18711"/>
    <cellStyle name="注释 3 5 8 4" xfId="18712"/>
    <cellStyle name="注释 3 5 9" xfId="18713"/>
    <cellStyle name="注释 3 5 9 2" xfId="18714"/>
    <cellStyle name="注释 3 6" xfId="18715"/>
    <cellStyle name="注释 3 6 10" xfId="18716"/>
    <cellStyle name="注释 3 6 2" xfId="18717"/>
    <cellStyle name="注释 3 6 2 2" xfId="18718"/>
    <cellStyle name="注释 3 6 2 2 2" xfId="18719"/>
    <cellStyle name="注释 3 6 2 2 2 2" xfId="18720"/>
    <cellStyle name="注释 3 6 2 2 2 2 2" xfId="18721"/>
    <cellStyle name="注释 3 6 2 2 2 2 2 2" xfId="18722"/>
    <cellStyle name="注释 3 6 2 2 2 2 3" xfId="18723"/>
    <cellStyle name="注释 3 6 2 2 2 2 4" xfId="18724"/>
    <cellStyle name="注释 3 6 2 2 2 3" xfId="18725"/>
    <cellStyle name="注释 3 6 2 2 2 3 2" xfId="18726"/>
    <cellStyle name="注释 3 6 2 2 2 4" xfId="18727"/>
    <cellStyle name="注释 3 6 2 2 2 5" xfId="18728"/>
    <cellStyle name="注释 3 6 2 2 3" xfId="18729"/>
    <cellStyle name="注释 3 6 2 2 3 2" xfId="18730"/>
    <cellStyle name="注释 3 6 2 2 3 2 2" xfId="18731"/>
    <cellStyle name="注释 3 6 2 2 3 2 2 2" xfId="18732"/>
    <cellStyle name="注释 3 6 2 2 3 2 3" xfId="18733"/>
    <cellStyle name="注释 3 6 2 2 3 2 4" xfId="18734"/>
    <cellStyle name="注释 3 6 2 2 3 3" xfId="18735"/>
    <cellStyle name="注释 3 6 2 2 3 3 2" xfId="18736"/>
    <cellStyle name="注释 3 6 2 2 3 4" xfId="18737"/>
    <cellStyle name="注释 3 6 2 2 3 5" xfId="18738"/>
    <cellStyle name="注释 3 6 2 2 4" xfId="18739"/>
    <cellStyle name="注释 3 6 2 2 4 2" xfId="18740"/>
    <cellStyle name="注释 3 6 2 2 4 2 2" xfId="18741"/>
    <cellStyle name="注释 3 6 2 2 4 3" xfId="18742"/>
    <cellStyle name="注释 3 6 2 2 4 4" xfId="18743"/>
    <cellStyle name="注释 3 6 2 2 5" xfId="18744"/>
    <cellStyle name="注释 3 6 2 2 5 2" xfId="18745"/>
    <cellStyle name="注释 3 6 2 2 6" xfId="18746"/>
    <cellStyle name="注释 3 6 2 2 7" xfId="18747"/>
    <cellStyle name="注释 3 6 2 3" xfId="18748"/>
    <cellStyle name="注释 3 6 2 3 2" xfId="18749"/>
    <cellStyle name="注释 3 6 2 3 2 2" xfId="18750"/>
    <cellStyle name="注释 3 6 2 3 2 2 2" xfId="18751"/>
    <cellStyle name="注释 3 6 2 3 2 3" xfId="18752"/>
    <cellStyle name="注释 3 6 2 3 2 4" xfId="18753"/>
    <cellStyle name="注释 3 6 2 3 3" xfId="18754"/>
    <cellStyle name="注释 3 6 2 3 3 2" xfId="18755"/>
    <cellStyle name="注释 3 6 2 3 4" xfId="18756"/>
    <cellStyle name="注释 3 6 2 3 5" xfId="18757"/>
    <cellStyle name="注释 3 6 2 4" xfId="18758"/>
    <cellStyle name="注释 3 6 2 4 2" xfId="18759"/>
    <cellStyle name="注释 3 6 2 4 2 2" xfId="18760"/>
    <cellStyle name="注释 3 6 2 4 2 2 2" xfId="18761"/>
    <cellStyle name="注释 3 6 2 4 2 3" xfId="18762"/>
    <cellStyle name="注释 3 6 2 4 2 4" xfId="18763"/>
    <cellStyle name="注释 3 6 2 4 3" xfId="18764"/>
    <cellStyle name="注释 3 6 2 4 3 2" xfId="18765"/>
    <cellStyle name="注释 3 6 2 4 4" xfId="18766"/>
    <cellStyle name="注释 3 6 2 4 5" xfId="18767"/>
    <cellStyle name="注释 3 6 2 5" xfId="18768"/>
    <cellStyle name="注释 3 6 2 5 2" xfId="18769"/>
    <cellStyle name="注释 3 6 2 5 2 2" xfId="18770"/>
    <cellStyle name="注释 3 6 2 5 2 2 2" xfId="18771"/>
    <cellStyle name="注释 3 6 2 5 2 3" xfId="18772"/>
    <cellStyle name="注释 3 6 2 5 2 4" xfId="18773"/>
    <cellStyle name="注释 3 6 2 5 3" xfId="18774"/>
    <cellStyle name="注释 3 6 2 5 3 2" xfId="18775"/>
    <cellStyle name="注释 3 6 2 5 4" xfId="18776"/>
    <cellStyle name="注释 3 6 2 5 5" xfId="18777"/>
    <cellStyle name="注释 3 6 2 6" xfId="18778"/>
    <cellStyle name="注释 3 6 2 6 2" xfId="18779"/>
    <cellStyle name="注释 3 6 2 6 2 2" xfId="18780"/>
    <cellStyle name="注释 3 6 2 6 3" xfId="18781"/>
    <cellStyle name="注释 3 6 2 6 4" xfId="18782"/>
    <cellStyle name="注释 3 6 2 7" xfId="18783"/>
    <cellStyle name="注释 3 6 2 7 2" xfId="18784"/>
    <cellStyle name="注释 3 6 2 8" xfId="18785"/>
    <cellStyle name="注释 3 6 2 9" xfId="18786"/>
    <cellStyle name="注释 3 6 3" xfId="18787"/>
    <cellStyle name="注释 3 6 3 2" xfId="18788"/>
    <cellStyle name="注释 3 6 3 2 2" xfId="18789"/>
    <cellStyle name="注释 3 6 3 2 2 2" xfId="18790"/>
    <cellStyle name="注释 3 6 3 2 2 2 2" xfId="18791"/>
    <cellStyle name="注释 3 6 3 2 2 3" xfId="18792"/>
    <cellStyle name="注释 3 6 3 2 2 4" xfId="18793"/>
    <cellStyle name="注释 3 6 3 2 3" xfId="18794"/>
    <cellStyle name="注释 3 6 3 2 3 2" xfId="18795"/>
    <cellStyle name="注释 3 6 3 2 4" xfId="18796"/>
    <cellStyle name="注释 3 6 3 2 5" xfId="18797"/>
    <cellStyle name="注释 3 6 3 3" xfId="18798"/>
    <cellStyle name="注释 3 6 3 3 2" xfId="18799"/>
    <cellStyle name="注释 3 6 3 3 2 2" xfId="18800"/>
    <cellStyle name="注释 3 6 3 3 2 2 2" xfId="18801"/>
    <cellStyle name="注释 3 6 3 3 2 3" xfId="18802"/>
    <cellStyle name="注释 3 6 3 3 2 4" xfId="18803"/>
    <cellStyle name="注释 3 6 3 3 3" xfId="18804"/>
    <cellStyle name="注释 3 6 3 3 3 2" xfId="18805"/>
    <cellStyle name="注释 3 6 3 3 4" xfId="18806"/>
    <cellStyle name="注释 3 6 3 3 5" xfId="18807"/>
    <cellStyle name="注释 3 6 3 4" xfId="18808"/>
    <cellStyle name="注释 3 6 3 4 2" xfId="18809"/>
    <cellStyle name="注释 3 6 3 4 2 2" xfId="18810"/>
    <cellStyle name="注释 3 6 3 4 3" xfId="18811"/>
    <cellStyle name="注释 3 6 3 4 4" xfId="18812"/>
    <cellStyle name="注释 3 6 3 5" xfId="18813"/>
    <cellStyle name="注释 3 6 3 5 2" xfId="18814"/>
    <cellStyle name="注释 3 6 3 6" xfId="18815"/>
    <cellStyle name="注释 3 6 3 7" xfId="18816"/>
    <cellStyle name="注释 3 6 4" xfId="18817"/>
    <cellStyle name="注释 3 6 4 2" xfId="18818"/>
    <cellStyle name="注释 3 6 4 2 2" xfId="18819"/>
    <cellStyle name="注释 3 6 4 2 2 2" xfId="18820"/>
    <cellStyle name="注释 3 6 4 2 3" xfId="18821"/>
    <cellStyle name="注释 3 6 4 2 4" xfId="18822"/>
    <cellStyle name="注释 3 6 4 3" xfId="18823"/>
    <cellStyle name="注释 3 6 4 3 2" xfId="18824"/>
    <cellStyle name="注释 3 6 4 4" xfId="18825"/>
    <cellStyle name="注释 3 6 4 5" xfId="18826"/>
    <cellStyle name="注释 3 6 5" xfId="18827"/>
    <cellStyle name="注释 3 6 5 2" xfId="18828"/>
    <cellStyle name="注释 3 6 5 2 2" xfId="18829"/>
    <cellStyle name="注释 3 6 5 2 2 2" xfId="18830"/>
    <cellStyle name="注释 3 6 5 2 3" xfId="18831"/>
    <cellStyle name="注释 3 6 5 2 4" xfId="18832"/>
    <cellStyle name="注释 3 6 5 3" xfId="18833"/>
    <cellStyle name="注释 3 6 5 3 2" xfId="18834"/>
    <cellStyle name="注释 3 6 5 4" xfId="18835"/>
    <cellStyle name="注释 3 6 5 5" xfId="18836"/>
    <cellStyle name="注释 3 6 6" xfId="18837"/>
    <cellStyle name="注释 3 6 6 2" xfId="18838"/>
    <cellStyle name="注释 3 6 6 2 2" xfId="18839"/>
    <cellStyle name="注释 3 6 6 2 2 2" xfId="18840"/>
    <cellStyle name="注释 3 6 6 2 3" xfId="18841"/>
    <cellStyle name="注释 3 6 6 2 4" xfId="18842"/>
    <cellStyle name="注释 3 6 6 3" xfId="18843"/>
    <cellStyle name="注释 3 6 6 3 2" xfId="18844"/>
    <cellStyle name="注释 3 6 6 4" xfId="18845"/>
    <cellStyle name="注释 3 6 6 5" xfId="18846"/>
    <cellStyle name="注释 3 6 7" xfId="18847"/>
    <cellStyle name="注释 3 6 7 2" xfId="18848"/>
    <cellStyle name="注释 3 6 7 2 2" xfId="18849"/>
    <cellStyle name="注释 3 6 7 3" xfId="18850"/>
    <cellStyle name="注释 3 6 7 4" xfId="18851"/>
    <cellStyle name="注释 3 6 8" xfId="18852"/>
    <cellStyle name="注释 3 6 8 2" xfId="18853"/>
    <cellStyle name="注释 3 6 9" xfId="18854"/>
    <cellStyle name="注释 3 7" xfId="18855"/>
    <cellStyle name="注释 3 7 10" xfId="18856"/>
    <cellStyle name="注释 3 7 2" xfId="18857"/>
    <cellStyle name="注释 3 7 2 2" xfId="18858"/>
    <cellStyle name="注释 3 7 2 2 2" xfId="18859"/>
    <cellStyle name="注释 3 7 2 2 2 2" xfId="18860"/>
    <cellStyle name="注释 3 7 2 2 2 2 2" xfId="18861"/>
    <cellStyle name="注释 3 7 2 2 2 2 2 2" xfId="18862"/>
    <cellStyle name="注释 3 7 2 2 2 2 3" xfId="18863"/>
    <cellStyle name="注释 3 7 2 2 2 2 4" xfId="18864"/>
    <cellStyle name="注释 3 7 2 2 2 3" xfId="18865"/>
    <cellStyle name="注释 3 7 2 2 2 3 2" xfId="18866"/>
    <cellStyle name="注释 3 7 2 2 2 4" xfId="18867"/>
    <cellStyle name="注释 3 7 2 2 2 5" xfId="18868"/>
    <cellStyle name="注释 3 7 2 2 3" xfId="18869"/>
    <cellStyle name="注释 3 7 2 2 3 2" xfId="18870"/>
    <cellStyle name="注释 3 7 2 2 3 2 2" xfId="18871"/>
    <cellStyle name="注释 3 7 2 2 3 2 2 2" xfId="18872"/>
    <cellStyle name="注释 3 7 2 2 3 2 3" xfId="18873"/>
    <cellStyle name="注释 3 7 2 2 3 2 4" xfId="18874"/>
    <cellStyle name="注释 3 7 2 2 3 3" xfId="18875"/>
    <cellStyle name="注释 3 7 2 2 3 3 2" xfId="18876"/>
    <cellStyle name="注释 3 7 2 2 3 4" xfId="18877"/>
    <cellStyle name="注释 3 7 2 2 3 5" xfId="18878"/>
    <cellStyle name="注释 3 7 2 2 4" xfId="18879"/>
    <cellStyle name="注释 3 7 2 2 4 2" xfId="18880"/>
    <cellStyle name="注释 3 7 2 2 4 2 2" xfId="18881"/>
    <cellStyle name="注释 3 7 2 2 4 3" xfId="18882"/>
    <cellStyle name="注释 3 7 2 2 4 4" xfId="18883"/>
    <cellStyle name="注释 3 7 2 2 5" xfId="18884"/>
    <cellStyle name="注释 3 7 2 2 5 2" xfId="18885"/>
    <cellStyle name="注释 3 7 2 2 6" xfId="18886"/>
    <cellStyle name="注释 3 7 2 2 7" xfId="18887"/>
    <cellStyle name="注释 3 7 2 3" xfId="18888"/>
    <cellStyle name="注释 3 7 2 3 2" xfId="18889"/>
    <cellStyle name="注释 3 7 2 3 2 2" xfId="18890"/>
    <cellStyle name="注释 3 7 2 3 2 2 2" xfId="18891"/>
    <cellStyle name="注释 3 7 2 3 2 3" xfId="18892"/>
    <cellStyle name="注释 3 7 2 3 2 4" xfId="18893"/>
    <cellStyle name="注释 3 7 2 3 3" xfId="18894"/>
    <cellStyle name="注释 3 7 2 3 3 2" xfId="18895"/>
    <cellStyle name="注释 3 7 2 3 4" xfId="18896"/>
    <cellStyle name="注释 3 7 2 3 5" xfId="18897"/>
    <cellStyle name="注释 3 7 2 4" xfId="18898"/>
    <cellStyle name="注释 3 7 2 4 2" xfId="18899"/>
    <cellStyle name="注释 3 7 2 4 2 2" xfId="18900"/>
    <cellStyle name="注释 3 7 2 4 2 2 2" xfId="18901"/>
    <cellStyle name="注释 3 7 2 4 2 3" xfId="18902"/>
    <cellStyle name="注释 3 7 2 4 2 4" xfId="18903"/>
    <cellStyle name="注释 3 7 2 4 3" xfId="18904"/>
    <cellStyle name="注释 3 7 2 4 3 2" xfId="18905"/>
    <cellStyle name="注释 3 7 2 4 4" xfId="18906"/>
    <cellStyle name="注释 3 7 2 4 5" xfId="18907"/>
    <cellStyle name="注释 3 7 2 5" xfId="18908"/>
    <cellStyle name="注释 3 7 2 5 2" xfId="18909"/>
    <cellStyle name="注释 3 7 2 5 2 2" xfId="18910"/>
    <cellStyle name="注释 3 7 2 5 2 2 2" xfId="18911"/>
    <cellStyle name="注释 3 7 2 5 2 3" xfId="18912"/>
    <cellStyle name="注释 3 7 2 5 2 4" xfId="18913"/>
    <cellStyle name="注释 3 7 2 5 3" xfId="18914"/>
    <cellStyle name="注释 3 7 2 5 3 2" xfId="18915"/>
    <cellStyle name="注释 3 7 2 5 4" xfId="18916"/>
    <cellStyle name="注释 3 7 2 5 5" xfId="18917"/>
    <cellStyle name="注释 3 7 2 6" xfId="18918"/>
    <cellStyle name="注释 3 7 2 6 2" xfId="18919"/>
    <cellStyle name="注释 3 7 2 6 2 2" xfId="18920"/>
    <cellStyle name="注释 3 7 2 6 3" xfId="18921"/>
    <cellStyle name="注释 3 7 2 6 4" xfId="18922"/>
    <cellStyle name="注释 3 7 2 7" xfId="18923"/>
    <cellStyle name="注释 3 7 2 7 2" xfId="18924"/>
    <cellStyle name="注释 3 7 2 8" xfId="18925"/>
    <cellStyle name="注释 3 7 2 9" xfId="18926"/>
    <cellStyle name="注释 3 7 3" xfId="18927"/>
    <cellStyle name="注释 3 7 3 2" xfId="18928"/>
    <cellStyle name="注释 3 7 3 2 2" xfId="18929"/>
    <cellStyle name="注释 3 7 3 2 2 2" xfId="18930"/>
    <cellStyle name="注释 3 7 3 2 2 2 2" xfId="18931"/>
    <cellStyle name="注释 3 7 3 2 2 3" xfId="18932"/>
    <cellStyle name="注释 3 7 3 2 2 4" xfId="18933"/>
    <cellStyle name="注释 3 7 3 2 3" xfId="18934"/>
    <cellStyle name="注释 3 7 3 2 3 2" xfId="18935"/>
    <cellStyle name="注释 3 7 3 2 4" xfId="18936"/>
    <cellStyle name="注释 3 7 3 2 5" xfId="18937"/>
    <cellStyle name="注释 3 7 3 3" xfId="18938"/>
    <cellStyle name="注释 3 7 3 3 2" xfId="18939"/>
    <cellStyle name="注释 3 7 3 3 2 2" xfId="18940"/>
    <cellStyle name="注释 3 7 3 3 2 2 2" xfId="18941"/>
    <cellStyle name="注释 3 7 3 3 2 3" xfId="18942"/>
    <cellStyle name="注释 3 7 3 3 2 4" xfId="18943"/>
    <cellStyle name="注释 3 7 3 3 3" xfId="18944"/>
    <cellStyle name="注释 3 7 3 3 3 2" xfId="18945"/>
    <cellStyle name="注释 3 7 3 3 4" xfId="18946"/>
    <cellStyle name="注释 3 7 3 3 5" xfId="18947"/>
    <cellStyle name="注释 3 7 3 4" xfId="18948"/>
    <cellStyle name="注释 3 7 3 4 2" xfId="18949"/>
    <cellStyle name="注释 3 7 3 4 2 2" xfId="18950"/>
    <cellStyle name="注释 3 7 3 4 3" xfId="18951"/>
    <cellStyle name="注释 3 7 3 4 4" xfId="18952"/>
    <cellStyle name="注释 3 7 3 5" xfId="18953"/>
    <cellStyle name="注释 3 7 3 5 2" xfId="18954"/>
    <cellStyle name="注释 3 7 3 6" xfId="18955"/>
    <cellStyle name="注释 3 7 3 7" xfId="18956"/>
    <cellStyle name="注释 3 7 4" xfId="18957"/>
    <cellStyle name="注释 3 7 4 2" xfId="18958"/>
    <cellStyle name="注释 3 7 4 2 2" xfId="18959"/>
    <cellStyle name="注释 3 7 4 2 2 2" xfId="18960"/>
    <cellStyle name="注释 3 7 4 2 3" xfId="18961"/>
    <cellStyle name="注释 3 7 4 2 4" xfId="18962"/>
    <cellStyle name="注释 3 7 4 3" xfId="18963"/>
    <cellStyle name="注释 3 7 4 3 2" xfId="18964"/>
    <cellStyle name="注释 3 7 4 4" xfId="18965"/>
    <cellStyle name="注释 3 7 4 5" xfId="18966"/>
    <cellStyle name="注释 3 7 5" xfId="18967"/>
    <cellStyle name="注释 3 7 5 2" xfId="18968"/>
    <cellStyle name="注释 3 7 5 2 2" xfId="18969"/>
    <cellStyle name="注释 3 7 5 2 2 2" xfId="18970"/>
    <cellStyle name="注释 3 7 5 2 3" xfId="18971"/>
    <cellStyle name="注释 3 7 5 2 4" xfId="18972"/>
    <cellStyle name="注释 3 7 5 3" xfId="18973"/>
    <cellStyle name="注释 3 7 5 3 2" xfId="18974"/>
    <cellStyle name="注释 3 7 5 4" xfId="18975"/>
    <cellStyle name="注释 3 7 5 5" xfId="18976"/>
    <cellStyle name="注释 3 7 6" xfId="18977"/>
    <cellStyle name="注释 3 7 6 2" xfId="18978"/>
    <cellStyle name="注释 3 7 6 2 2" xfId="18979"/>
    <cellStyle name="注释 3 7 6 2 2 2" xfId="18980"/>
    <cellStyle name="注释 3 7 6 2 3" xfId="18981"/>
    <cellStyle name="注释 3 7 6 2 4" xfId="18982"/>
    <cellStyle name="注释 3 7 6 3" xfId="18983"/>
    <cellStyle name="注释 3 7 6 3 2" xfId="18984"/>
    <cellStyle name="注释 3 7 6 4" xfId="18985"/>
    <cellStyle name="注释 3 7 6 5" xfId="18986"/>
    <cellStyle name="注释 3 7 7" xfId="18987"/>
    <cellStyle name="注释 3 7 7 2" xfId="18988"/>
    <cellStyle name="注释 3 7 7 2 2" xfId="18989"/>
    <cellStyle name="注释 3 7 7 3" xfId="18990"/>
    <cellStyle name="注释 3 7 7 4" xfId="18991"/>
    <cellStyle name="注释 3 7 8" xfId="18992"/>
    <cellStyle name="注释 3 7 8 2" xfId="18993"/>
    <cellStyle name="注释 3 7 9" xfId="18994"/>
    <cellStyle name="注释 3 8" xfId="18995"/>
    <cellStyle name="注释 3 8 10" xfId="18996"/>
    <cellStyle name="注释 3 8 2" xfId="18997"/>
    <cellStyle name="注释 3 8 2 2" xfId="18998"/>
    <cellStyle name="注释 3 8 2 2 2" xfId="18999"/>
    <cellStyle name="注释 3 8 2 2 2 2" xfId="19000"/>
    <cellStyle name="注释 3 8 2 2 2 2 2" xfId="19001"/>
    <cellStyle name="注释 3 8 2 2 2 2 2 2" xfId="19002"/>
    <cellStyle name="注释 3 8 2 2 2 2 3" xfId="19003"/>
    <cellStyle name="注释 3 8 2 2 2 2 4" xfId="19004"/>
    <cellStyle name="注释 3 8 2 2 2 3" xfId="19005"/>
    <cellStyle name="注释 3 8 2 2 2 3 2" xfId="19006"/>
    <cellStyle name="注释 3 8 2 2 2 4" xfId="19007"/>
    <cellStyle name="注释 3 8 2 2 2 5" xfId="19008"/>
    <cellStyle name="注释 3 8 2 2 3" xfId="19009"/>
    <cellStyle name="注释 3 8 2 2 3 2" xfId="19010"/>
    <cellStyle name="注释 3 8 2 2 3 2 2" xfId="19011"/>
    <cellStyle name="注释 3 8 2 2 3 2 2 2" xfId="19012"/>
    <cellStyle name="注释 3 8 2 2 3 2 3" xfId="19013"/>
    <cellStyle name="注释 3 8 2 2 3 2 4" xfId="19014"/>
    <cellStyle name="注释 3 8 2 2 3 3" xfId="19015"/>
    <cellStyle name="注释 3 8 2 2 3 3 2" xfId="19016"/>
    <cellStyle name="注释 3 8 2 2 3 4" xfId="19017"/>
    <cellStyle name="注释 3 8 2 2 3 5" xfId="19018"/>
    <cellStyle name="注释 3 8 2 2 4" xfId="19019"/>
    <cellStyle name="注释 3 8 2 2 4 2" xfId="19020"/>
    <cellStyle name="注释 3 8 2 2 4 2 2" xfId="19021"/>
    <cellStyle name="注释 3 8 2 2 4 3" xfId="19022"/>
    <cellStyle name="注释 3 8 2 2 4 4" xfId="19023"/>
    <cellStyle name="注释 3 8 2 2 5" xfId="19024"/>
    <cellStyle name="注释 3 8 2 2 5 2" xfId="19025"/>
    <cellStyle name="注释 3 8 2 2 6" xfId="19026"/>
    <cellStyle name="注释 3 8 2 2 7" xfId="19027"/>
    <cellStyle name="注释 3 8 2 3" xfId="19028"/>
    <cellStyle name="注释 3 8 2 3 2" xfId="19029"/>
    <cellStyle name="注释 3 8 2 3 2 2" xfId="19030"/>
    <cellStyle name="注释 3 8 2 3 2 2 2" xfId="19031"/>
    <cellStyle name="注释 3 8 2 3 2 3" xfId="19032"/>
    <cellStyle name="注释 3 8 2 3 2 4" xfId="19033"/>
    <cellStyle name="注释 3 8 2 3 3" xfId="19034"/>
    <cellStyle name="注释 3 8 2 3 3 2" xfId="19035"/>
    <cellStyle name="注释 3 8 2 3 4" xfId="19036"/>
    <cellStyle name="注释 3 8 2 3 5" xfId="19037"/>
    <cellStyle name="注释 3 8 2 4" xfId="19038"/>
    <cellStyle name="注释 3 8 2 4 2" xfId="19039"/>
    <cellStyle name="注释 3 8 2 4 2 2" xfId="19040"/>
    <cellStyle name="注释 3 8 2 4 2 2 2" xfId="19041"/>
    <cellStyle name="注释 3 8 2 4 2 3" xfId="19042"/>
    <cellStyle name="注释 3 8 2 4 2 4" xfId="19043"/>
    <cellStyle name="注释 3 8 2 4 3" xfId="19044"/>
    <cellStyle name="注释 3 8 2 4 3 2" xfId="19045"/>
    <cellStyle name="注释 3 8 2 4 4" xfId="19046"/>
    <cellStyle name="注释 3 8 2 4 5" xfId="19047"/>
    <cellStyle name="注释 3 8 2 5" xfId="19048"/>
    <cellStyle name="注释 3 8 2 5 2" xfId="19049"/>
    <cellStyle name="注释 3 8 2 5 2 2" xfId="19050"/>
    <cellStyle name="注释 3 8 2 5 2 2 2" xfId="19051"/>
    <cellStyle name="注释 3 8 2 5 2 3" xfId="19052"/>
    <cellStyle name="注释 3 8 2 5 2 4" xfId="19053"/>
    <cellStyle name="注释 3 8 2 5 3" xfId="19054"/>
    <cellStyle name="注释 3 8 2 5 3 2" xfId="19055"/>
    <cellStyle name="注释 3 8 2 5 4" xfId="19056"/>
    <cellStyle name="注释 3 8 2 5 5" xfId="19057"/>
    <cellStyle name="注释 3 8 2 6" xfId="19058"/>
    <cellStyle name="注释 3 8 2 6 2" xfId="19059"/>
    <cellStyle name="注释 3 8 2 6 2 2" xfId="19060"/>
    <cellStyle name="注释 3 8 2 6 3" xfId="19061"/>
    <cellStyle name="注释 3 8 2 6 4" xfId="19062"/>
    <cellStyle name="注释 3 8 2 7" xfId="19063"/>
    <cellStyle name="注释 3 8 2 7 2" xfId="19064"/>
    <cellStyle name="注释 3 8 2 8" xfId="19065"/>
    <cellStyle name="注释 3 8 2 9" xfId="19066"/>
    <cellStyle name="注释 3 8 3" xfId="19067"/>
    <cellStyle name="注释 3 8 3 2" xfId="19068"/>
    <cellStyle name="注释 3 8 3 2 2" xfId="19069"/>
    <cellStyle name="注释 3 8 3 2 2 2" xfId="19070"/>
    <cellStyle name="注释 3 8 3 2 2 2 2" xfId="19071"/>
    <cellStyle name="注释 3 8 3 2 2 3" xfId="19072"/>
    <cellStyle name="注释 3 8 3 2 2 4" xfId="19073"/>
    <cellStyle name="注释 3 8 3 2 3" xfId="19074"/>
    <cellStyle name="注释 3 8 3 2 3 2" xfId="19075"/>
    <cellStyle name="注释 3 8 3 2 4" xfId="19076"/>
    <cellStyle name="注释 3 8 3 2 5" xfId="19077"/>
    <cellStyle name="注释 3 8 3 3" xfId="19078"/>
    <cellStyle name="注释 3 8 3 3 2" xfId="19079"/>
    <cellStyle name="注释 3 8 3 3 2 2" xfId="19080"/>
    <cellStyle name="注释 3 8 3 3 2 2 2" xfId="19081"/>
    <cellStyle name="注释 3 8 3 3 2 3" xfId="19082"/>
    <cellStyle name="注释 3 8 3 3 2 4" xfId="19083"/>
    <cellStyle name="注释 3 8 3 3 3" xfId="19084"/>
    <cellStyle name="注释 3 8 3 3 3 2" xfId="19085"/>
    <cellStyle name="注释 3 8 3 3 4" xfId="19086"/>
    <cellStyle name="注释 3 8 3 3 5" xfId="19087"/>
    <cellStyle name="注释 3 8 3 4" xfId="19088"/>
    <cellStyle name="注释 3 8 3 4 2" xfId="19089"/>
    <cellStyle name="注释 3 8 3 4 2 2" xfId="19090"/>
    <cellStyle name="注释 3 8 3 4 3" xfId="19091"/>
    <cellStyle name="注释 3 8 3 4 4" xfId="19092"/>
    <cellStyle name="注释 3 8 3 5" xfId="19093"/>
    <cellStyle name="注释 3 8 3 5 2" xfId="19094"/>
    <cellStyle name="注释 3 8 3 6" xfId="19095"/>
    <cellStyle name="注释 3 8 3 7" xfId="19096"/>
    <cellStyle name="注释 3 8 4" xfId="19097"/>
    <cellStyle name="注释 3 8 4 2" xfId="19098"/>
    <cellStyle name="注释 3 8 4 2 2" xfId="19099"/>
    <cellStyle name="注释 3 8 4 2 2 2" xfId="19100"/>
    <cellStyle name="注释 3 8 4 2 3" xfId="19101"/>
    <cellStyle name="注释 3 8 4 2 4" xfId="19102"/>
    <cellStyle name="注释 3 8 4 3" xfId="19103"/>
    <cellStyle name="注释 3 8 4 3 2" xfId="19104"/>
    <cellStyle name="注释 3 8 4 4" xfId="19105"/>
    <cellStyle name="注释 3 8 4 5" xfId="19106"/>
    <cellStyle name="注释 3 8 5" xfId="19107"/>
    <cellStyle name="注释 3 8 5 2" xfId="19108"/>
    <cellStyle name="注释 3 8 5 2 2" xfId="19109"/>
    <cellStyle name="注释 3 8 5 2 2 2" xfId="19110"/>
    <cellStyle name="注释 3 8 5 2 3" xfId="19111"/>
    <cellStyle name="注释 3 8 5 2 4" xfId="19112"/>
    <cellStyle name="注释 3 8 5 3" xfId="19113"/>
    <cellStyle name="注释 3 8 5 3 2" xfId="19114"/>
    <cellStyle name="注释 3 8 5 4" xfId="19115"/>
    <cellStyle name="注释 3 8 5 5" xfId="19116"/>
    <cellStyle name="注释 3 8 6" xfId="19117"/>
    <cellStyle name="注释 3 8 6 2" xfId="19118"/>
    <cellStyle name="注释 3 8 6 2 2" xfId="19119"/>
    <cellStyle name="注释 3 8 6 2 2 2" xfId="19120"/>
    <cellStyle name="注释 3 8 6 2 3" xfId="19121"/>
    <cellStyle name="注释 3 8 6 2 4" xfId="19122"/>
    <cellStyle name="注释 3 8 6 3" xfId="19123"/>
    <cellStyle name="注释 3 8 6 3 2" xfId="19124"/>
    <cellStyle name="注释 3 8 6 4" xfId="19125"/>
    <cellStyle name="注释 3 8 6 5" xfId="19126"/>
    <cellStyle name="注释 3 8 7" xfId="19127"/>
    <cellStyle name="注释 3 8 7 2" xfId="19128"/>
    <cellStyle name="注释 3 8 7 2 2" xfId="19129"/>
    <cellStyle name="注释 3 8 7 3" xfId="19130"/>
    <cellStyle name="注释 3 8 7 4" xfId="19131"/>
    <cellStyle name="注释 3 8 8" xfId="19132"/>
    <cellStyle name="注释 3 8 8 2" xfId="19133"/>
    <cellStyle name="注释 3 8 9" xfId="19134"/>
    <cellStyle name="注释 3 9" xfId="19135"/>
    <cellStyle name="注释 3 9 2" xfId="19136"/>
    <cellStyle name="注释 3 9 2 2" xfId="19137"/>
    <cellStyle name="注释 3 9 2 2 2" xfId="19138"/>
    <cellStyle name="注释 3 9 2 2 2 2" xfId="19139"/>
    <cellStyle name="注释 3 9 2 2 2 2 2" xfId="19140"/>
    <cellStyle name="注释 3 9 2 2 2 3" xfId="19141"/>
    <cellStyle name="注释 3 9 2 2 2 4" xfId="19142"/>
    <cellStyle name="注释 3 9 2 2 3" xfId="19143"/>
    <cellStyle name="注释 3 9 2 2 3 2" xfId="19144"/>
    <cellStyle name="注释 3 9 2 2 4" xfId="19145"/>
    <cellStyle name="注释 3 9 2 2 5" xfId="19146"/>
    <cellStyle name="注释 3 9 2 3" xfId="19147"/>
    <cellStyle name="注释 3 9 2 3 2" xfId="19148"/>
    <cellStyle name="注释 3 9 2 3 2 2" xfId="19149"/>
    <cellStyle name="注释 3 9 2 3 2 2 2" xfId="19150"/>
    <cellStyle name="注释 3 9 2 3 2 3" xfId="19151"/>
    <cellStyle name="注释 3 9 2 3 2 4" xfId="19152"/>
    <cellStyle name="注释 3 9 2 3 3" xfId="19153"/>
    <cellStyle name="注释 3 9 2 3 3 2" xfId="19154"/>
    <cellStyle name="注释 3 9 2 3 4" xfId="19155"/>
    <cellStyle name="注释 3 9 2 3 5" xfId="19156"/>
    <cellStyle name="注释 3 9 2 4" xfId="19157"/>
    <cellStyle name="注释 3 9 2 4 2" xfId="19158"/>
    <cellStyle name="注释 3 9 2 4 2 2" xfId="19159"/>
    <cellStyle name="注释 3 9 2 4 3" xfId="19160"/>
    <cellStyle name="注释 3 9 2 4 4" xfId="19161"/>
    <cellStyle name="注释 3 9 2 5" xfId="19162"/>
    <cellStyle name="注释 3 9 2 5 2" xfId="19163"/>
    <cellStyle name="注释 3 9 2 6" xfId="19164"/>
    <cellStyle name="注释 3 9 2 7" xfId="19165"/>
    <cellStyle name="注释 3 9 3" xfId="19166"/>
    <cellStyle name="注释 3 9 3 2" xfId="19167"/>
    <cellStyle name="注释 3 9 3 2 2" xfId="19168"/>
    <cellStyle name="注释 3 9 3 2 2 2" xfId="19169"/>
    <cellStyle name="注释 3 9 3 2 3" xfId="19170"/>
    <cellStyle name="注释 3 9 3 2 4" xfId="19171"/>
    <cellStyle name="注释 3 9 3 3" xfId="19172"/>
    <cellStyle name="注释 3 9 3 3 2" xfId="19173"/>
    <cellStyle name="注释 3 9 3 4" xfId="19174"/>
    <cellStyle name="注释 3 9 3 5" xfId="19175"/>
    <cellStyle name="注释 3 9 4" xfId="19176"/>
    <cellStyle name="注释 3 9 4 2" xfId="19177"/>
    <cellStyle name="注释 3 9 4 2 2" xfId="19178"/>
    <cellStyle name="注释 3 9 4 2 2 2" xfId="19179"/>
    <cellStyle name="注释 3 9 4 2 3" xfId="19180"/>
    <cellStyle name="注释 3 9 4 2 4" xfId="19181"/>
    <cellStyle name="注释 3 9 4 3" xfId="19182"/>
    <cellStyle name="注释 3 9 4 3 2" xfId="19183"/>
    <cellStyle name="注释 3 9 4 4" xfId="19184"/>
    <cellStyle name="注释 3 9 4 5" xfId="19185"/>
    <cellStyle name="注释 3 9 5" xfId="19186"/>
    <cellStyle name="注释 3 9 5 2" xfId="19187"/>
    <cellStyle name="注释 3 9 5 2 2" xfId="19188"/>
    <cellStyle name="注释 3 9 5 2 2 2" xfId="19189"/>
    <cellStyle name="注释 3 9 5 2 3" xfId="19190"/>
    <cellStyle name="注释 3 9 5 2 4" xfId="19191"/>
    <cellStyle name="注释 3 9 5 3" xfId="19192"/>
    <cellStyle name="注释 3 9 5 3 2" xfId="19193"/>
    <cellStyle name="注释 3 9 5 4" xfId="19194"/>
    <cellStyle name="注释 3 9 5 5" xfId="19195"/>
    <cellStyle name="注释 3 9 6" xfId="19196"/>
    <cellStyle name="注释 3 9 6 2" xfId="19197"/>
    <cellStyle name="注释 3 9 6 2 2" xfId="19198"/>
    <cellStyle name="注释 3 9 6 3" xfId="19199"/>
    <cellStyle name="注释 3 9 6 4" xfId="19200"/>
    <cellStyle name="注释 3 9 7" xfId="19201"/>
    <cellStyle name="注释 3 9 7 2" xfId="19202"/>
    <cellStyle name="注释 3 9 8" xfId="19203"/>
    <cellStyle name="注释 3 9 9" xfId="19204"/>
    <cellStyle name="注释 4" xfId="19205"/>
    <cellStyle name="注释 4 10" xfId="19206"/>
    <cellStyle name="注释 4 10 2" xfId="19207"/>
    <cellStyle name="注释 4 10 2 2" xfId="19208"/>
    <cellStyle name="注释 4 10 2 2 2" xfId="19209"/>
    <cellStyle name="注释 4 10 2 3" xfId="19210"/>
    <cellStyle name="注释 4 10 2 4" xfId="19211"/>
    <cellStyle name="注释 4 10 3" xfId="19212"/>
    <cellStyle name="注释 4 10 3 2" xfId="19213"/>
    <cellStyle name="注释 4 10 4" xfId="19214"/>
    <cellStyle name="注释 4 10 5" xfId="19215"/>
    <cellStyle name="注释 4 11" xfId="19216"/>
    <cellStyle name="注释 4 11 2" xfId="19217"/>
    <cellStyle name="注释 4 11 2 2" xfId="19218"/>
    <cellStyle name="注释 4 11 3" xfId="19219"/>
    <cellStyle name="注释 4 11 4" xfId="19220"/>
    <cellStyle name="注释 4 12" xfId="19221"/>
    <cellStyle name="注释 4 12 2" xfId="19222"/>
    <cellStyle name="注释 4 13" xfId="19223"/>
    <cellStyle name="注释 4 14" xfId="19224"/>
    <cellStyle name="注释 4 2" xfId="19225"/>
    <cellStyle name="注释 4 2 10" xfId="19226"/>
    <cellStyle name="注释 4 2 10 2" xfId="19227"/>
    <cellStyle name="注释 4 2 11" xfId="19228"/>
    <cellStyle name="注释 4 2 12" xfId="19229"/>
    <cellStyle name="注释 4 2 2" xfId="19230"/>
    <cellStyle name="注释 4 2 2 10" xfId="19231"/>
    <cellStyle name="注释 4 2 2 11" xfId="19232"/>
    <cellStyle name="注释 4 2 2 2" xfId="19233"/>
    <cellStyle name="注释 4 2 2 2 10" xfId="19234"/>
    <cellStyle name="注释 4 2 2 2 2" xfId="19235"/>
    <cellStyle name="注释 4 2 2 2 2 2" xfId="19236"/>
    <cellStyle name="注释 4 2 2 2 2 2 2" xfId="19237"/>
    <cellStyle name="注释 4 2 2 2 2 2 2 2" xfId="19238"/>
    <cellStyle name="注释 4 2 2 2 2 2 2 2 2" xfId="19239"/>
    <cellStyle name="注释 4 2 2 2 2 2 2 2 2 2" xfId="19240"/>
    <cellStyle name="注释 4 2 2 2 2 2 2 2 3" xfId="19241"/>
    <cellStyle name="注释 4 2 2 2 2 2 2 2 4" xfId="19242"/>
    <cellStyle name="注释 4 2 2 2 2 2 2 3" xfId="19243"/>
    <cellStyle name="注释 4 2 2 2 2 2 2 3 2" xfId="19244"/>
    <cellStyle name="注释 4 2 2 2 2 2 2 4" xfId="19245"/>
    <cellStyle name="注释 4 2 2 2 2 2 2 5" xfId="19246"/>
    <cellStyle name="注释 4 2 2 2 2 2 3" xfId="19247"/>
    <cellStyle name="注释 4 2 2 2 2 2 3 2" xfId="19248"/>
    <cellStyle name="注释 4 2 2 2 2 2 3 2 2" xfId="19249"/>
    <cellStyle name="注释 4 2 2 2 2 2 3 2 2 2" xfId="19250"/>
    <cellStyle name="注释 4 2 2 2 2 2 3 2 3" xfId="19251"/>
    <cellStyle name="注释 4 2 2 2 2 2 3 2 4" xfId="19252"/>
    <cellStyle name="注释 4 2 2 2 2 2 3 3" xfId="19253"/>
    <cellStyle name="注释 4 2 2 2 2 2 3 3 2" xfId="19254"/>
    <cellStyle name="注释 4 2 2 2 2 2 3 4" xfId="19255"/>
    <cellStyle name="注释 4 2 2 2 2 2 3 5" xfId="19256"/>
    <cellStyle name="注释 4 2 2 2 2 2 4" xfId="19257"/>
    <cellStyle name="注释 4 2 2 2 2 2 4 2" xfId="19258"/>
    <cellStyle name="注释 4 2 2 2 2 2 4 2 2" xfId="19259"/>
    <cellStyle name="注释 4 2 2 2 2 2 4 3" xfId="19260"/>
    <cellStyle name="注释 4 2 2 2 2 2 4 4" xfId="19261"/>
    <cellStyle name="注释 4 2 2 2 2 2 5" xfId="19262"/>
    <cellStyle name="注释 4 2 2 2 2 2 5 2" xfId="19263"/>
    <cellStyle name="注释 4 2 2 2 2 2 6" xfId="19264"/>
    <cellStyle name="注释 4 2 2 2 2 2 7" xfId="19265"/>
    <cellStyle name="注释 4 2 2 2 2 3" xfId="19266"/>
    <cellStyle name="注释 4 2 2 2 2 3 2" xfId="19267"/>
    <cellStyle name="注释 4 2 2 2 2 3 2 2" xfId="19268"/>
    <cellStyle name="注释 4 2 2 2 2 3 2 2 2" xfId="19269"/>
    <cellStyle name="注释 4 2 2 2 2 3 2 3" xfId="19270"/>
    <cellStyle name="注释 4 2 2 2 2 3 2 4" xfId="19271"/>
    <cellStyle name="注释 4 2 2 2 2 3 3" xfId="19272"/>
    <cellStyle name="注释 4 2 2 2 2 3 3 2" xfId="19273"/>
    <cellStyle name="注释 4 2 2 2 2 3 4" xfId="19274"/>
    <cellStyle name="注释 4 2 2 2 2 3 5" xfId="19275"/>
    <cellStyle name="注释 4 2 2 2 2 4" xfId="19276"/>
    <cellStyle name="注释 4 2 2 2 2 4 2" xfId="19277"/>
    <cellStyle name="注释 4 2 2 2 2 4 2 2" xfId="19278"/>
    <cellStyle name="注释 4 2 2 2 2 4 2 2 2" xfId="19279"/>
    <cellStyle name="注释 4 2 2 2 2 4 2 3" xfId="19280"/>
    <cellStyle name="注释 4 2 2 2 2 4 2 4" xfId="19281"/>
    <cellStyle name="注释 4 2 2 2 2 4 3" xfId="19282"/>
    <cellStyle name="注释 4 2 2 2 2 4 3 2" xfId="19283"/>
    <cellStyle name="注释 4 2 2 2 2 4 4" xfId="19284"/>
    <cellStyle name="注释 4 2 2 2 2 4 5" xfId="19285"/>
    <cellStyle name="注释 4 2 2 2 2 5" xfId="19286"/>
    <cellStyle name="注释 4 2 2 2 2 5 2" xfId="19287"/>
    <cellStyle name="注释 4 2 2 2 2 5 2 2" xfId="19288"/>
    <cellStyle name="注释 4 2 2 2 2 5 2 2 2" xfId="19289"/>
    <cellStyle name="注释 4 2 2 2 2 5 2 3" xfId="19290"/>
    <cellStyle name="注释 4 2 2 2 2 5 2 4" xfId="19291"/>
    <cellStyle name="注释 4 2 2 2 2 5 3" xfId="19292"/>
    <cellStyle name="注释 4 2 2 2 2 5 3 2" xfId="19293"/>
    <cellStyle name="注释 4 2 2 2 2 5 4" xfId="19294"/>
    <cellStyle name="注释 4 2 2 2 2 5 5" xfId="19295"/>
    <cellStyle name="注释 4 2 2 2 2 6" xfId="19296"/>
    <cellStyle name="注释 4 2 2 2 2 6 2" xfId="19297"/>
    <cellStyle name="注释 4 2 2 2 2 6 2 2" xfId="19298"/>
    <cellStyle name="注释 4 2 2 2 2 6 3" xfId="19299"/>
    <cellStyle name="注释 4 2 2 2 2 6 4" xfId="19300"/>
    <cellStyle name="注释 4 2 2 2 2 7" xfId="19301"/>
    <cellStyle name="注释 4 2 2 2 2 7 2" xfId="19302"/>
    <cellStyle name="注释 4 2 2 2 2 8" xfId="19303"/>
    <cellStyle name="注释 4 2 2 2 2 9" xfId="19304"/>
    <cellStyle name="注释 4 2 2 2 3" xfId="19305"/>
    <cellStyle name="注释 4 2 2 2 3 2" xfId="19306"/>
    <cellStyle name="注释 4 2 2 2 3 2 2" xfId="19307"/>
    <cellStyle name="注释 4 2 2 2 3 2 2 2" xfId="19308"/>
    <cellStyle name="注释 4 2 2 2 3 2 2 2 2" xfId="19309"/>
    <cellStyle name="注释 4 2 2 2 3 2 2 3" xfId="19310"/>
    <cellStyle name="注释 4 2 2 2 3 2 2 4" xfId="19311"/>
    <cellStyle name="注释 4 2 2 2 3 2 3" xfId="19312"/>
    <cellStyle name="注释 4 2 2 2 3 2 3 2" xfId="19313"/>
    <cellStyle name="注释 4 2 2 2 3 2 4" xfId="19314"/>
    <cellStyle name="注释 4 2 2 2 3 2 5" xfId="19315"/>
    <cellStyle name="注释 4 2 2 2 3 3" xfId="19316"/>
    <cellStyle name="注释 4 2 2 2 3 3 2" xfId="19317"/>
    <cellStyle name="注释 4 2 2 2 3 3 2 2" xfId="19318"/>
    <cellStyle name="注释 4 2 2 2 3 3 2 2 2" xfId="19319"/>
    <cellStyle name="注释 4 2 2 2 3 3 2 3" xfId="19320"/>
    <cellStyle name="注释 4 2 2 2 3 3 2 4" xfId="19321"/>
    <cellStyle name="注释 4 2 2 2 3 3 3" xfId="19322"/>
    <cellStyle name="注释 4 2 2 2 3 3 3 2" xfId="19323"/>
    <cellStyle name="注释 4 2 2 2 3 3 4" xfId="19324"/>
    <cellStyle name="注释 4 2 2 2 3 3 5" xfId="19325"/>
    <cellStyle name="注释 4 2 2 2 3 4" xfId="19326"/>
    <cellStyle name="注释 4 2 2 2 3 4 2" xfId="19327"/>
    <cellStyle name="注释 4 2 2 2 3 4 2 2" xfId="19328"/>
    <cellStyle name="注释 4 2 2 2 3 4 3" xfId="19329"/>
    <cellStyle name="注释 4 2 2 2 3 4 4" xfId="19330"/>
    <cellStyle name="注释 4 2 2 2 3 5" xfId="19331"/>
    <cellStyle name="注释 4 2 2 2 3 5 2" xfId="19332"/>
    <cellStyle name="注释 4 2 2 2 3 6" xfId="19333"/>
    <cellStyle name="注释 4 2 2 2 3 7" xfId="19334"/>
    <cellStyle name="注释 4 2 2 2 4" xfId="19335"/>
    <cellStyle name="注释 4 2 2 2 4 2" xfId="19336"/>
    <cellStyle name="注释 4 2 2 2 4 2 2" xfId="19337"/>
    <cellStyle name="注释 4 2 2 2 4 2 2 2" xfId="19338"/>
    <cellStyle name="注释 4 2 2 2 4 2 3" xfId="19339"/>
    <cellStyle name="注释 4 2 2 2 4 2 4" xfId="19340"/>
    <cellStyle name="注释 4 2 2 2 4 3" xfId="19341"/>
    <cellStyle name="注释 4 2 2 2 4 3 2" xfId="19342"/>
    <cellStyle name="注释 4 2 2 2 4 4" xfId="19343"/>
    <cellStyle name="注释 4 2 2 2 4 5" xfId="19344"/>
    <cellStyle name="注释 4 2 2 2 5" xfId="19345"/>
    <cellStyle name="注释 4 2 2 2 5 2" xfId="19346"/>
    <cellStyle name="注释 4 2 2 2 5 2 2" xfId="19347"/>
    <cellStyle name="注释 4 2 2 2 5 2 2 2" xfId="19348"/>
    <cellStyle name="注释 4 2 2 2 5 2 3" xfId="19349"/>
    <cellStyle name="注释 4 2 2 2 5 2 4" xfId="19350"/>
    <cellStyle name="注释 4 2 2 2 5 3" xfId="19351"/>
    <cellStyle name="注释 4 2 2 2 5 3 2" xfId="19352"/>
    <cellStyle name="注释 4 2 2 2 5 4" xfId="19353"/>
    <cellStyle name="注释 4 2 2 2 5 5" xfId="19354"/>
    <cellStyle name="注释 4 2 2 2 6" xfId="19355"/>
    <cellStyle name="注释 4 2 2 2 6 2" xfId="19356"/>
    <cellStyle name="注释 4 2 2 2 6 2 2" xfId="19357"/>
    <cellStyle name="注释 4 2 2 2 6 2 2 2" xfId="19358"/>
    <cellStyle name="注释 4 2 2 2 6 2 3" xfId="19359"/>
    <cellStyle name="注释 4 2 2 2 6 2 4" xfId="19360"/>
    <cellStyle name="注释 4 2 2 2 6 3" xfId="19361"/>
    <cellStyle name="注释 4 2 2 2 6 3 2" xfId="19362"/>
    <cellStyle name="注释 4 2 2 2 6 4" xfId="19363"/>
    <cellStyle name="注释 4 2 2 2 6 5" xfId="19364"/>
    <cellStyle name="注释 4 2 2 2 7" xfId="19365"/>
    <cellStyle name="注释 4 2 2 2 7 2" xfId="19366"/>
    <cellStyle name="注释 4 2 2 2 7 2 2" xfId="19367"/>
    <cellStyle name="注释 4 2 2 2 7 3" xfId="19368"/>
    <cellStyle name="注释 4 2 2 2 7 4" xfId="19369"/>
    <cellStyle name="注释 4 2 2 2 8" xfId="19370"/>
    <cellStyle name="注释 4 2 2 2 8 2" xfId="19371"/>
    <cellStyle name="注释 4 2 2 2 9" xfId="19372"/>
    <cellStyle name="注释 4 2 2 3" xfId="19373"/>
    <cellStyle name="注释 4 2 2 3 2" xfId="19374"/>
    <cellStyle name="注释 4 2 2 3 2 2" xfId="19375"/>
    <cellStyle name="注释 4 2 2 3 2 2 2" xfId="19376"/>
    <cellStyle name="注释 4 2 2 3 2 2 2 2" xfId="19377"/>
    <cellStyle name="注释 4 2 2 3 2 2 2 2 2" xfId="19378"/>
    <cellStyle name="注释 4 2 2 3 2 2 2 3" xfId="19379"/>
    <cellStyle name="注释 4 2 2 3 2 2 2 4" xfId="19380"/>
    <cellStyle name="注释 4 2 2 3 2 2 3" xfId="19381"/>
    <cellStyle name="注释 4 2 2 3 2 2 3 2" xfId="19382"/>
    <cellStyle name="注释 4 2 2 3 2 2 4" xfId="19383"/>
    <cellStyle name="注释 4 2 2 3 2 2 5" xfId="19384"/>
    <cellStyle name="注释 4 2 2 3 2 3" xfId="19385"/>
    <cellStyle name="注释 4 2 2 3 2 3 2" xfId="19386"/>
    <cellStyle name="注释 4 2 2 3 2 3 2 2" xfId="19387"/>
    <cellStyle name="注释 4 2 2 3 2 3 2 2 2" xfId="19388"/>
    <cellStyle name="注释 4 2 2 3 2 3 2 3" xfId="19389"/>
    <cellStyle name="注释 4 2 2 3 2 3 2 4" xfId="19390"/>
    <cellStyle name="注释 4 2 2 3 2 3 3" xfId="19391"/>
    <cellStyle name="注释 4 2 2 3 2 3 3 2" xfId="19392"/>
    <cellStyle name="注释 4 2 2 3 2 3 4" xfId="19393"/>
    <cellStyle name="注释 4 2 2 3 2 3 5" xfId="19394"/>
    <cellStyle name="注释 4 2 2 3 2 4" xfId="19395"/>
    <cellStyle name="注释 4 2 2 3 2 4 2" xfId="19396"/>
    <cellStyle name="注释 4 2 2 3 2 4 2 2" xfId="19397"/>
    <cellStyle name="注释 4 2 2 3 2 4 3" xfId="19398"/>
    <cellStyle name="注释 4 2 2 3 2 4 4" xfId="19399"/>
    <cellStyle name="注释 4 2 2 3 2 5" xfId="19400"/>
    <cellStyle name="注释 4 2 2 3 2 5 2" xfId="19401"/>
    <cellStyle name="注释 4 2 2 3 2 6" xfId="19402"/>
    <cellStyle name="注释 4 2 2 3 2 7" xfId="19403"/>
    <cellStyle name="注释 4 2 2 3 3" xfId="19404"/>
    <cellStyle name="注释 4 2 2 3 3 2" xfId="19405"/>
    <cellStyle name="注释 4 2 2 3 3 2 2" xfId="19406"/>
    <cellStyle name="注释 4 2 2 3 3 2 2 2" xfId="19407"/>
    <cellStyle name="注释 4 2 2 3 3 2 3" xfId="19408"/>
    <cellStyle name="注释 4 2 2 3 3 2 4" xfId="19409"/>
    <cellStyle name="注释 4 2 2 3 3 3" xfId="19410"/>
    <cellStyle name="注释 4 2 2 3 3 3 2" xfId="19411"/>
    <cellStyle name="注释 4 2 2 3 3 4" xfId="19412"/>
    <cellStyle name="注释 4 2 2 3 3 5" xfId="19413"/>
    <cellStyle name="注释 4 2 2 3 4" xfId="19414"/>
    <cellStyle name="注释 4 2 2 3 4 2" xfId="19415"/>
    <cellStyle name="注释 4 2 2 3 4 2 2" xfId="19416"/>
    <cellStyle name="注释 4 2 2 3 4 2 2 2" xfId="19417"/>
    <cellStyle name="注释 4 2 2 3 4 2 3" xfId="19418"/>
    <cellStyle name="注释 4 2 2 3 4 2 4" xfId="19419"/>
    <cellStyle name="注释 4 2 2 3 4 3" xfId="19420"/>
    <cellStyle name="注释 4 2 2 3 4 3 2" xfId="19421"/>
    <cellStyle name="注释 4 2 2 3 4 4" xfId="19422"/>
    <cellStyle name="注释 4 2 2 3 4 5" xfId="19423"/>
    <cellStyle name="注释 4 2 2 3 5" xfId="19424"/>
    <cellStyle name="注释 4 2 2 3 5 2" xfId="19425"/>
    <cellStyle name="注释 4 2 2 3 5 2 2" xfId="19426"/>
    <cellStyle name="注释 4 2 2 3 5 2 2 2" xfId="19427"/>
    <cellStyle name="注释 4 2 2 3 5 2 3" xfId="19428"/>
    <cellStyle name="注释 4 2 2 3 5 2 4" xfId="19429"/>
    <cellStyle name="注释 4 2 2 3 5 3" xfId="19430"/>
    <cellStyle name="注释 4 2 2 3 5 3 2" xfId="19431"/>
    <cellStyle name="注释 4 2 2 3 5 4" xfId="19432"/>
    <cellStyle name="注释 4 2 2 3 5 5" xfId="19433"/>
    <cellStyle name="注释 4 2 2 3 6" xfId="19434"/>
    <cellStyle name="注释 4 2 2 3 6 2" xfId="19435"/>
    <cellStyle name="注释 4 2 2 3 6 2 2" xfId="19436"/>
    <cellStyle name="注释 4 2 2 3 6 3" xfId="19437"/>
    <cellStyle name="注释 4 2 2 3 6 4" xfId="19438"/>
    <cellStyle name="注释 4 2 2 3 7" xfId="19439"/>
    <cellStyle name="注释 4 2 2 3 7 2" xfId="19440"/>
    <cellStyle name="注释 4 2 2 3 8" xfId="19441"/>
    <cellStyle name="注释 4 2 2 3 9" xfId="19442"/>
    <cellStyle name="注释 4 2 2 4" xfId="19443"/>
    <cellStyle name="注释 4 2 2 4 2" xfId="19444"/>
    <cellStyle name="注释 4 2 2 4 2 2" xfId="19445"/>
    <cellStyle name="注释 4 2 2 4 2 2 2" xfId="19446"/>
    <cellStyle name="注释 4 2 2 4 2 2 2 2" xfId="19447"/>
    <cellStyle name="注释 4 2 2 4 2 2 3" xfId="19448"/>
    <cellStyle name="注释 4 2 2 4 2 2 4" xfId="19449"/>
    <cellStyle name="注释 4 2 2 4 2 3" xfId="19450"/>
    <cellStyle name="注释 4 2 2 4 2 3 2" xfId="19451"/>
    <cellStyle name="注释 4 2 2 4 2 4" xfId="19452"/>
    <cellStyle name="注释 4 2 2 4 2 5" xfId="19453"/>
    <cellStyle name="注释 4 2 2 4 3" xfId="19454"/>
    <cellStyle name="注释 4 2 2 4 3 2" xfId="19455"/>
    <cellStyle name="注释 4 2 2 4 3 2 2" xfId="19456"/>
    <cellStyle name="注释 4 2 2 4 3 2 2 2" xfId="19457"/>
    <cellStyle name="注释 4 2 2 4 3 2 3" xfId="19458"/>
    <cellStyle name="注释 4 2 2 4 3 2 4" xfId="19459"/>
    <cellStyle name="注释 4 2 2 4 3 3" xfId="19460"/>
    <cellStyle name="注释 4 2 2 4 3 3 2" xfId="19461"/>
    <cellStyle name="注释 4 2 2 4 3 4" xfId="19462"/>
    <cellStyle name="注释 4 2 2 4 3 5" xfId="19463"/>
    <cellStyle name="注释 4 2 2 4 4" xfId="19464"/>
    <cellStyle name="注释 4 2 2 4 4 2" xfId="19465"/>
    <cellStyle name="注释 4 2 2 4 4 2 2" xfId="19466"/>
    <cellStyle name="注释 4 2 2 4 4 3" xfId="19467"/>
    <cellStyle name="注释 4 2 2 4 4 4" xfId="19468"/>
    <cellStyle name="注释 4 2 2 4 5" xfId="19469"/>
    <cellStyle name="注释 4 2 2 4 5 2" xfId="19470"/>
    <cellStyle name="注释 4 2 2 4 6" xfId="19471"/>
    <cellStyle name="注释 4 2 2 4 7" xfId="19472"/>
    <cellStyle name="注释 4 2 2 5" xfId="19473"/>
    <cellStyle name="注释 4 2 2 5 2" xfId="19474"/>
    <cellStyle name="注释 4 2 2 5 2 2" xfId="19475"/>
    <cellStyle name="注释 4 2 2 5 2 2 2" xfId="19476"/>
    <cellStyle name="注释 4 2 2 5 2 3" xfId="19477"/>
    <cellStyle name="注释 4 2 2 5 2 4" xfId="19478"/>
    <cellStyle name="注释 4 2 2 5 3" xfId="19479"/>
    <cellStyle name="注释 4 2 2 5 3 2" xfId="19480"/>
    <cellStyle name="注释 4 2 2 5 4" xfId="19481"/>
    <cellStyle name="注释 4 2 2 5 5" xfId="19482"/>
    <cellStyle name="注释 4 2 2 6" xfId="19483"/>
    <cellStyle name="注释 4 2 2 6 2" xfId="19484"/>
    <cellStyle name="注释 4 2 2 6 2 2" xfId="19485"/>
    <cellStyle name="注释 4 2 2 6 2 2 2" xfId="19486"/>
    <cellStyle name="注释 4 2 2 6 2 3" xfId="19487"/>
    <cellStyle name="注释 4 2 2 6 2 4" xfId="19488"/>
    <cellStyle name="注释 4 2 2 6 3" xfId="19489"/>
    <cellStyle name="注释 4 2 2 6 3 2" xfId="19490"/>
    <cellStyle name="注释 4 2 2 6 4" xfId="19491"/>
    <cellStyle name="注释 4 2 2 6 5" xfId="19492"/>
    <cellStyle name="注释 4 2 2 7" xfId="19493"/>
    <cellStyle name="注释 4 2 2 7 2" xfId="19494"/>
    <cellStyle name="注释 4 2 2 7 2 2" xfId="19495"/>
    <cellStyle name="注释 4 2 2 7 2 2 2" xfId="19496"/>
    <cellStyle name="注释 4 2 2 7 2 3" xfId="19497"/>
    <cellStyle name="注释 4 2 2 7 2 4" xfId="19498"/>
    <cellStyle name="注释 4 2 2 7 3" xfId="19499"/>
    <cellStyle name="注释 4 2 2 7 3 2" xfId="19500"/>
    <cellStyle name="注释 4 2 2 7 4" xfId="19501"/>
    <cellStyle name="注释 4 2 2 7 5" xfId="19502"/>
    <cellStyle name="注释 4 2 2 8" xfId="19503"/>
    <cellStyle name="注释 4 2 2 8 2" xfId="19504"/>
    <cellStyle name="注释 4 2 2 8 2 2" xfId="19505"/>
    <cellStyle name="注释 4 2 2 8 3" xfId="19506"/>
    <cellStyle name="注释 4 2 2 8 4" xfId="19507"/>
    <cellStyle name="注释 4 2 2 9" xfId="19508"/>
    <cellStyle name="注释 4 2 2 9 2" xfId="19509"/>
    <cellStyle name="注释 4 2 3" xfId="19510"/>
    <cellStyle name="注释 4 2 3 10" xfId="19511"/>
    <cellStyle name="注释 4 2 3 2" xfId="19512"/>
    <cellStyle name="注释 4 2 3 2 2" xfId="19513"/>
    <cellStyle name="注释 4 2 3 2 2 2" xfId="19514"/>
    <cellStyle name="注释 4 2 3 2 2 2 2" xfId="19515"/>
    <cellStyle name="注释 4 2 3 2 2 2 2 2" xfId="19516"/>
    <cellStyle name="注释 4 2 3 2 2 2 2 2 2" xfId="19517"/>
    <cellStyle name="注释 4 2 3 2 2 2 2 3" xfId="19518"/>
    <cellStyle name="注释 4 2 3 2 2 2 2 4" xfId="19519"/>
    <cellStyle name="注释 4 2 3 2 2 2 3" xfId="19520"/>
    <cellStyle name="注释 4 2 3 2 2 2 3 2" xfId="19521"/>
    <cellStyle name="注释 4 2 3 2 2 2 4" xfId="19522"/>
    <cellStyle name="注释 4 2 3 2 2 2 5" xfId="19523"/>
    <cellStyle name="注释 4 2 3 2 2 3" xfId="19524"/>
    <cellStyle name="注释 4 2 3 2 2 3 2" xfId="19525"/>
    <cellStyle name="注释 4 2 3 2 2 3 2 2" xfId="19526"/>
    <cellStyle name="注释 4 2 3 2 2 3 2 2 2" xfId="19527"/>
    <cellStyle name="注释 4 2 3 2 2 3 2 3" xfId="19528"/>
    <cellStyle name="注释 4 2 3 2 2 3 2 4" xfId="19529"/>
    <cellStyle name="注释 4 2 3 2 2 3 3" xfId="19530"/>
    <cellStyle name="注释 4 2 3 2 2 3 3 2" xfId="19531"/>
    <cellStyle name="注释 4 2 3 2 2 3 4" xfId="19532"/>
    <cellStyle name="注释 4 2 3 2 2 3 5" xfId="19533"/>
    <cellStyle name="注释 4 2 3 2 2 4" xfId="19534"/>
    <cellStyle name="注释 4 2 3 2 2 4 2" xfId="19535"/>
    <cellStyle name="注释 4 2 3 2 2 4 2 2" xfId="19536"/>
    <cellStyle name="注释 4 2 3 2 2 4 3" xfId="19537"/>
    <cellStyle name="注释 4 2 3 2 2 4 4" xfId="19538"/>
    <cellStyle name="注释 4 2 3 2 2 5" xfId="19539"/>
    <cellStyle name="注释 4 2 3 2 2 5 2" xfId="19540"/>
    <cellStyle name="注释 4 2 3 2 2 6" xfId="19541"/>
    <cellStyle name="注释 4 2 3 2 2 7" xfId="19542"/>
    <cellStyle name="注释 4 2 3 2 3" xfId="19543"/>
    <cellStyle name="注释 4 2 3 2 3 2" xfId="19544"/>
    <cellStyle name="注释 4 2 3 2 3 2 2" xfId="19545"/>
    <cellStyle name="注释 4 2 3 2 3 2 2 2" xfId="19546"/>
    <cellStyle name="注释 4 2 3 2 3 2 3" xfId="19547"/>
    <cellStyle name="注释 4 2 3 2 3 2 4" xfId="19548"/>
    <cellStyle name="注释 4 2 3 2 3 3" xfId="19549"/>
    <cellStyle name="注释 4 2 3 2 3 3 2" xfId="19550"/>
    <cellStyle name="注释 4 2 3 2 3 4" xfId="19551"/>
    <cellStyle name="注释 4 2 3 2 3 5" xfId="19552"/>
    <cellStyle name="注释 4 2 3 2 4" xfId="19553"/>
    <cellStyle name="注释 4 2 3 2 4 2" xfId="19554"/>
    <cellStyle name="注释 4 2 3 2 4 2 2" xfId="19555"/>
    <cellStyle name="注释 4 2 3 2 4 2 2 2" xfId="19556"/>
    <cellStyle name="注释 4 2 3 2 4 2 3" xfId="19557"/>
    <cellStyle name="注释 4 2 3 2 4 2 4" xfId="19558"/>
    <cellStyle name="注释 4 2 3 2 4 3" xfId="19559"/>
    <cellStyle name="注释 4 2 3 2 4 3 2" xfId="19560"/>
    <cellStyle name="注释 4 2 3 2 4 4" xfId="19561"/>
    <cellStyle name="注释 4 2 3 2 4 5" xfId="19562"/>
    <cellStyle name="注释 4 2 3 2 5" xfId="19563"/>
    <cellStyle name="注释 4 2 3 2 5 2" xfId="19564"/>
    <cellStyle name="注释 4 2 3 2 5 2 2" xfId="19565"/>
    <cellStyle name="注释 4 2 3 2 5 2 2 2" xfId="19566"/>
    <cellStyle name="注释 4 2 3 2 5 2 3" xfId="19567"/>
    <cellStyle name="注释 4 2 3 2 5 2 4" xfId="19568"/>
    <cellStyle name="注释 4 2 3 2 5 3" xfId="19569"/>
    <cellStyle name="注释 4 2 3 2 5 3 2" xfId="19570"/>
    <cellStyle name="注释 4 2 3 2 5 4" xfId="19571"/>
    <cellStyle name="注释 4 2 3 2 5 5" xfId="19572"/>
    <cellStyle name="注释 4 2 3 2 6" xfId="19573"/>
    <cellStyle name="注释 4 2 3 2 6 2" xfId="19574"/>
    <cellStyle name="注释 4 2 3 2 6 2 2" xfId="19575"/>
    <cellStyle name="注释 4 2 3 2 6 3" xfId="19576"/>
    <cellStyle name="注释 4 2 3 2 6 4" xfId="19577"/>
    <cellStyle name="注释 4 2 3 2 7" xfId="19578"/>
    <cellStyle name="注释 4 2 3 2 7 2" xfId="19579"/>
    <cellStyle name="注释 4 2 3 2 8" xfId="19580"/>
    <cellStyle name="注释 4 2 3 2 9" xfId="19581"/>
    <cellStyle name="注释 4 2 3 3" xfId="19582"/>
    <cellStyle name="注释 4 2 3 3 2" xfId="19583"/>
    <cellStyle name="注释 4 2 3 3 2 2" xfId="19584"/>
    <cellStyle name="注释 4 2 3 3 2 2 2" xfId="19585"/>
    <cellStyle name="注释 4 2 3 3 2 2 2 2" xfId="19586"/>
    <cellStyle name="注释 4 2 3 3 2 2 3" xfId="19587"/>
    <cellStyle name="注释 4 2 3 3 2 2 4" xfId="19588"/>
    <cellStyle name="注释 4 2 3 3 2 3" xfId="19589"/>
    <cellStyle name="注释 4 2 3 3 2 3 2" xfId="19590"/>
    <cellStyle name="注释 4 2 3 3 2 4" xfId="19591"/>
    <cellStyle name="注释 4 2 3 3 2 5" xfId="19592"/>
    <cellStyle name="注释 4 2 3 3 3" xfId="19593"/>
    <cellStyle name="注释 4 2 3 3 3 2" xfId="19594"/>
    <cellStyle name="注释 4 2 3 3 3 2 2" xfId="19595"/>
    <cellStyle name="注释 4 2 3 3 3 2 2 2" xfId="19596"/>
    <cellStyle name="注释 4 2 3 3 3 2 3" xfId="19597"/>
    <cellStyle name="注释 4 2 3 3 3 2 4" xfId="19598"/>
    <cellStyle name="注释 4 2 3 3 3 3" xfId="19599"/>
    <cellStyle name="注释 4 2 3 3 3 3 2" xfId="19600"/>
    <cellStyle name="注释 4 2 3 3 3 4" xfId="19601"/>
    <cellStyle name="注释 4 2 3 3 3 5" xfId="19602"/>
    <cellStyle name="注释 4 2 3 3 4" xfId="19603"/>
    <cellStyle name="注释 4 2 3 3 4 2" xfId="19604"/>
    <cellStyle name="注释 4 2 3 3 4 2 2" xfId="19605"/>
    <cellStyle name="注释 4 2 3 3 4 3" xfId="19606"/>
    <cellStyle name="注释 4 2 3 3 4 4" xfId="19607"/>
    <cellStyle name="注释 4 2 3 3 5" xfId="19608"/>
    <cellStyle name="注释 4 2 3 3 5 2" xfId="19609"/>
    <cellStyle name="注释 4 2 3 3 6" xfId="19610"/>
    <cellStyle name="注释 4 2 3 3 7" xfId="19611"/>
    <cellStyle name="注释 4 2 3 4" xfId="19612"/>
    <cellStyle name="注释 4 2 3 4 2" xfId="19613"/>
    <cellStyle name="注释 4 2 3 4 2 2" xfId="19614"/>
    <cellStyle name="注释 4 2 3 4 2 2 2" xfId="19615"/>
    <cellStyle name="注释 4 2 3 4 2 3" xfId="19616"/>
    <cellStyle name="注释 4 2 3 4 2 4" xfId="19617"/>
    <cellStyle name="注释 4 2 3 4 3" xfId="19618"/>
    <cellStyle name="注释 4 2 3 4 3 2" xfId="19619"/>
    <cellStyle name="注释 4 2 3 4 4" xfId="19620"/>
    <cellStyle name="注释 4 2 3 4 5" xfId="19621"/>
    <cellStyle name="注释 4 2 3 5" xfId="19622"/>
    <cellStyle name="注释 4 2 3 5 2" xfId="19623"/>
    <cellStyle name="注释 4 2 3 5 2 2" xfId="19624"/>
    <cellStyle name="注释 4 2 3 5 2 2 2" xfId="19625"/>
    <cellStyle name="注释 4 2 3 5 2 3" xfId="19626"/>
    <cellStyle name="注释 4 2 3 5 2 4" xfId="19627"/>
    <cellStyle name="注释 4 2 3 5 3" xfId="19628"/>
    <cellStyle name="注释 4 2 3 5 3 2" xfId="19629"/>
    <cellStyle name="注释 4 2 3 5 4" xfId="19630"/>
    <cellStyle name="注释 4 2 3 5 5" xfId="19631"/>
    <cellStyle name="注释 4 2 3 6" xfId="19632"/>
    <cellStyle name="注释 4 2 3 6 2" xfId="19633"/>
    <cellStyle name="注释 4 2 3 6 2 2" xfId="19634"/>
    <cellStyle name="注释 4 2 3 6 2 2 2" xfId="19635"/>
    <cellStyle name="注释 4 2 3 6 2 3" xfId="19636"/>
    <cellStyle name="注释 4 2 3 6 2 4" xfId="19637"/>
    <cellStyle name="注释 4 2 3 6 3" xfId="19638"/>
    <cellStyle name="注释 4 2 3 6 3 2" xfId="19639"/>
    <cellStyle name="注释 4 2 3 6 4" xfId="19640"/>
    <cellStyle name="注释 4 2 3 6 5" xfId="19641"/>
    <cellStyle name="注释 4 2 3 7" xfId="19642"/>
    <cellStyle name="注释 4 2 3 7 2" xfId="19643"/>
    <cellStyle name="注释 4 2 3 7 2 2" xfId="19644"/>
    <cellStyle name="注释 4 2 3 7 3" xfId="19645"/>
    <cellStyle name="注释 4 2 3 7 4" xfId="19646"/>
    <cellStyle name="注释 4 2 3 8" xfId="19647"/>
    <cellStyle name="注释 4 2 3 8 2" xfId="19648"/>
    <cellStyle name="注释 4 2 3 9" xfId="19649"/>
    <cellStyle name="注释 4 2 4" xfId="19650"/>
    <cellStyle name="注释 4 2 4 2" xfId="19651"/>
    <cellStyle name="注释 4 2 4 2 2" xfId="19652"/>
    <cellStyle name="注释 4 2 4 2 2 2" xfId="19653"/>
    <cellStyle name="注释 4 2 4 2 2 2 2" xfId="19654"/>
    <cellStyle name="注释 4 2 4 2 2 2 2 2" xfId="19655"/>
    <cellStyle name="注释 4 2 4 2 2 2 3" xfId="19656"/>
    <cellStyle name="注释 4 2 4 2 2 2 4" xfId="19657"/>
    <cellStyle name="注释 4 2 4 2 2 3" xfId="19658"/>
    <cellStyle name="注释 4 2 4 2 2 3 2" xfId="19659"/>
    <cellStyle name="注释 4 2 4 2 2 4" xfId="19660"/>
    <cellStyle name="注释 4 2 4 2 2 5" xfId="19661"/>
    <cellStyle name="注释 4 2 4 2 3" xfId="19662"/>
    <cellStyle name="注释 4 2 4 2 3 2" xfId="19663"/>
    <cellStyle name="注释 4 2 4 2 3 2 2" xfId="19664"/>
    <cellStyle name="注释 4 2 4 2 3 2 2 2" xfId="19665"/>
    <cellStyle name="注释 4 2 4 2 3 2 3" xfId="19666"/>
    <cellStyle name="注释 4 2 4 2 3 2 4" xfId="19667"/>
    <cellStyle name="注释 4 2 4 2 3 3" xfId="19668"/>
    <cellStyle name="注释 4 2 4 2 3 3 2" xfId="19669"/>
    <cellStyle name="注释 4 2 4 2 3 4" xfId="19670"/>
    <cellStyle name="注释 4 2 4 2 3 5" xfId="19671"/>
    <cellStyle name="注释 4 2 4 2 4" xfId="19672"/>
    <cellStyle name="注释 4 2 4 2 4 2" xfId="19673"/>
    <cellStyle name="注释 4 2 4 2 4 2 2" xfId="19674"/>
    <cellStyle name="注释 4 2 4 2 4 3" xfId="19675"/>
    <cellStyle name="注释 4 2 4 2 4 4" xfId="19676"/>
    <cellStyle name="注释 4 2 4 2 5" xfId="19677"/>
    <cellStyle name="注释 4 2 4 2 5 2" xfId="19678"/>
    <cellStyle name="注释 4 2 4 2 6" xfId="19679"/>
    <cellStyle name="注释 4 2 4 2 7" xfId="19680"/>
    <cellStyle name="注释 4 2 4 3" xfId="19681"/>
    <cellStyle name="注释 4 2 4 3 2" xfId="19682"/>
    <cellStyle name="注释 4 2 4 3 2 2" xfId="19683"/>
    <cellStyle name="注释 4 2 4 3 2 2 2" xfId="19684"/>
    <cellStyle name="注释 4 2 4 3 2 3" xfId="19685"/>
    <cellStyle name="注释 4 2 4 3 2 4" xfId="19686"/>
    <cellStyle name="注释 4 2 4 3 3" xfId="19687"/>
    <cellStyle name="注释 4 2 4 3 3 2" xfId="19688"/>
    <cellStyle name="注释 4 2 4 3 4" xfId="19689"/>
    <cellStyle name="注释 4 2 4 3 5" xfId="19690"/>
    <cellStyle name="注释 4 2 4 4" xfId="19691"/>
    <cellStyle name="注释 4 2 4 4 2" xfId="19692"/>
    <cellStyle name="注释 4 2 4 4 2 2" xfId="19693"/>
    <cellStyle name="注释 4 2 4 4 2 2 2" xfId="19694"/>
    <cellStyle name="注释 4 2 4 4 2 3" xfId="19695"/>
    <cellStyle name="注释 4 2 4 4 2 4" xfId="19696"/>
    <cellStyle name="注释 4 2 4 4 3" xfId="19697"/>
    <cellStyle name="注释 4 2 4 4 3 2" xfId="19698"/>
    <cellStyle name="注释 4 2 4 4 4" xfId="19699"/>
    <cellStyle name="注释 4 2 4 4 5" xfId="19700"/>
    <cellStyle name="注释 4 2 4 5" xfId="19701"/>
    <cellStyle name="注释 4 2 4 5 2" xfId="19702"/>
    <cellStyle name="注释 4 2 4 5 2 2" xfId="19703"/>
    <cellStyle name="注释 4 2 4 5 2 2 2" xfId="19704"/>
    <cellStyle name="注释 4 2 4 5 2 3" xfId="19705"/>
    <cellStyle name="注释 4 2 4 5 2 4" xfId="19706"/>
    <cellStyle name="注释 4 2 4 5 3" xfId="19707"/>
    <cellStyle name="注释 4 2 4 5 3 2" xfId="19708"/>
    <cellStyle name="注释 4 2 4 5 4" xfId="19709"/>
    <cellStyle name="注释 4 2 4 5 5" xfId="19710"/>
    <cellStyle name="注释 4 2 4 6" xfId="19711"/>
    <cellStyle name="注释 4 2 4 6 2" xfId="19712"/>
    <cellStyle name="注释 4 2 4 6 2 2" xfId="19713"/>
    <cellStyle name="注释 4 2 4 6 3" xfId="19714"/>
    <cellStyle name="注释 4 2 4 6 4" xfId="19715"/>
    <cellStyle name="注释 4 2 4 7" xfId="19716"/>
    <cellStyle name="注释 4 2 4 7 2" xfId="19717"/>
    <cellStyle name="注释 4 2 4 8" xfId="19718"/>
    <cellStyle name="注释 4 2 4 9" xfId="19719"/>
    <cellStyle name="注释 4 2 5" xfId="19720"/>
    <cellStyle name="注释 4 2 5 2" xfId="19721"/>
    <cellStyle name="注释 4 2 5 2 2" xfId="19722"/>
    <cellStyle name="注释 4 2 5 2 2 2" xfId="19723"/>
    <cellStyle name="注释 4 2 5 2 2 2 2" xfId="19724"/>
    <cellStyle name="注释 4 2 5 2 2 3" xfId="19725"/>
    <cellStyle name="注释 4 2 5 2 2 4" xfId="19726"/>
    <cellStyle name="注释 4 2 5 2 3" xfId="19727"/>
    <cellStyle name="注释 4 2 5 2 3 2" xfId="19728"/>
    <cellStyle name="注释 4 2 5 2 4" xfId="19729"/>
    <cellStyle name="注释 4 2 5 2 5" xfId="19730"/>
    <cellStyle name="注释 4 2 5 3" xfId="19731"/>
    <cellStyle name="注释 4 2 5 3 2" xfId="19732"/>
    <cellStyle name="注释 4 2 5 3 2 2" xfId="19733"/>
    <cellStyle name="注释 4 2 5 3 2 2 2" xfId="19734"/>
    <cellStyle name="注释 4 2 5 3 2 3" xfId="19735"/>
    <cellStyle name="注释 4 2 5 3 2 4" xfId="19736"/>
    <cellStyle name="注释 4 2 5 3 3" xfId="19737"/>
    <cellStyle name="注释 4 2 5 3 3 2" xfId="19738"/>
    <cellStyle name="注释 4 2 5 3 4" xfId="19739"/>
    <cellStyle name="注释 4 2 5 3 5" xfId="19740"/>
    <cellStyle name="注释 4 2 5 4" xfId="19741"/>
    <cellStyle name="注释 4 2 5 4 2" xfId="19742"/>
    <cellStyle name="注释 4 2 5 4 2 2" xfId="19743"/>
    <cellStyle name="注释 4 2 5 4 3" xfId="19744"/>
    <cellStyle name="注释 4 2 5 4 4" xfId="19745"/>
    <cellStyle name="注释 4 2 5 5" xfId="19746"/>
    <cellStyle name="注释 4 2 5 5 2" xfId="19747"/>
    <cellStyle name="注释 4 2 5 6" xfId="19748"/>
    <cellStyle name="注释 4 2 5 7" xfId="19749"/>
    <cellStyle name="注释 4 2 6" xfId="19750"/>
    <cellStyle name="注释 4 2 6 2" xfId="19751"/>
    <cellStyle name="注释 4 2 6 2 2" xfId="19752"/>
    <cellStyle name="注释 4 2 6 2 2 2" xfId="19753"/>
    <cellStyle name="注释 4 2 6 2 3" xfId="19754"/>
    <cellStyle name="注释 4 2 6 2 4" xfId="19755"/>
    <cellStyle name="注释 4 2 6 3" xfId="19756"/>
    <cellStyle name="注释 4 2 6 3 2" xfId="19757"/>
    <cellStyle name="注释 4 2 6 4" xfId="19758"/>
    <cellStyle name="注释 4 2 6 5" xfId="19759"/>
    <cellStyle name="注释 4 2 7" xfId="19760"/>
    <cellStyle name="注释 4 2 7 2" xfId="19761"/>
    <cellStyle name="注释 4 2 7 2 2" xfId="19762"/>
    <cellStyle name="注释 4 2 7 2 2 2" xfId="19763"/>
    <cellStyle name="注释 4 2 7 2 3" xfId="19764"/>
    <cellStyle name="注释 4 2 7 2 4" xfId="19765"/>
    <cellStyle name="注释 4 2 7 3" xfId="19766"/>
    <cellStyle name="注释 4 2 7 3 2" xfId="19767"/>
    <cellStyle name="注释 4 2 7 4" xfId="19768"/>
    <cellStyle name="注释 4 2 7 5" xfId="19769"/>
    <cellStyle name="注释 4 2 8" xfId="19770"/>
    <cellStyle name="注释 4 2 8 2" xfId="19771"/>
    <cellStyle name="注释 4 2 8 2 2" xfId="19772"/>
    <cellStyle name="注释 4 2 8 2 2 2" xfId="19773"/>
    <cellStyle name="注释 4 2 8 2 3" xfId="19774"/>
    <cellStyle name="注释 4 2 8 2 4" xfId="19775"/>
    <cellStyle name="注释 4 2 8 3" xfId="19776"/>
    <cellStyle name="注释 4 2 8 3 2" xfId="19777"/>
    <cellStyle name="注释 4 2 8 4" xfId="19778"/>
    <cellStyle name="注释 4 2 8 5" xfId="19779"/>
    <cellStyle name="注释 4 2 9" xfId="19780"/>
    <cellStyle name="注释 4 2 9 2" xfId="19781"/>
    <cellStyle name="注释 4 2 9 2 2" xfId="19782"/>
    <cellStyle name="注释 4 2 9 3" xfId="19783"/>
    <cellStyle name="注释 4 2 9 4" xfId="19784"/>
    <cellStyle name="注释 4 3" xfId="19785"/>
    <cellStyle name="注释 4 3 10" xfId="19786"/>
    <cellStyle name="注释 4 3 11" xfId="19787"/>
    <cellStyle name="注释 4 3 2" xfId="19788"/>
    <cellStyle name="注释 4 3 2 10" xfId="19789"/>
    <cellStyle name="注释 4 3 2 2" xfId="19790"/>
    <cellStyle name="注释 4 3 2 2 2" xfId="19791"/>
    <cellStyle name="注释 4 3 2 2 2 2" xfId="19792"/>
    <cellStyle name="注释 4 3 2 2 2 2 2" xfId="19793"/>
    <cellStyle name="注释 4 3 2 2 2 2 2 2" xfId="19794"/>
    <cellStyle name="注释 4 3 2 2 2 2 2 2 2" xfId="19795"/>
    <cellStyle name="注释 4 3 2 2 2 2 2 3" xfId="19796"/>
    <cellStyle name="注释 4 3 2 2 2 2 2 4" xfId="19797"/>
    <cellStyle name="注释 4 3 2 2 2 2 3" xfId="19798"/>
    <cellStyle name="注释 4 3 2 2 2 2 3 2" xfId="19799"/>
    <cellStyle name="注释 4 3 2 2 2 2 4" xfId="19800"/>
    <cellStyle name="注释 4 3 2 2 2 2 5" xfId="19801"/>
    <cellStyle name="注释 4 3 2 2 2 3" xfId="19802"/>
    <cellStyle name="注释 4 3 2 2 2 3 2" xfId="19803"/>
    <cellStyle name="注释 4 3 2 2 2 3 2 2" xfId="19804"/>
    <cellStyle name="注释 4 3 2 2 2 3 2 2 2" xfId="19805"/>
    <cellStyle name="注释 4 3 2 2 2 3 2 3" xfId="19806"/>
    <cellStyle name="注释 4 3 2 2 2 3 2 4" xfId="19807"/>
    <cellStyle name="注释 4 3 2 2 2 3 3" xfId="19808"/>
    <cellStyle name="注释 4 3 2 2 2 3 3 2" xfId="19809"/>
    <cellStyle name="注释 4 3 2 2 2 3 4" xfId="19810"/>
    <cellStyle name="注释 4 3 2 2 2 3 5" xfId="19811"/>
    <cellStyle name="注释 4 3 2 2 2 4" xfId="19812"/>
    <cellStyle name="注释 4 3 2 2 2 4 2" xfId="19813"/>
    <cellStyle name="注释 4 3 2 2 2 4 2 2" xfId="19814"/>
    <cellStyle name="注释 4 3 2 2 2 4 3" xfId="19815"/>
    <cellStyle name="注释 4 3 2 2 2 4 4" xfId="19816"/>
    <cellStyle name="注释 4 3 2 2 2 5" xfId="19817"/>
    <cellStyle name="注释 4 3 2 2 2 5 2" xfId="19818"/>
    <cellStyle name="注释 4 3 2 2 2 6" xfId="19819"/>
    <cellStyle name="注释 4 3 2 2 2 7" xfId="19820"/>
    <cellStyle name="注释 4 3 2 2 3" xfId="19821"/>
    <cellStyle name="注释 4 3 2 2 3 2" xfId="19822"/>
    <cellStyle name="注释 4 3 2 2 3 2 2" xfId="19823"/>
    <cellStyle name="注释 4 3 2 2 3 2 2 2" xfId="19824"/>
    <cellStyle name="注释 4 3 2 2 3 2 3" xfId="19825"/>
    <cellStyle name="注释 4 3 2 2 3 2 4" xfId="19826"/>
    <cellStyle name="注释 4 3 2 2 3 3" xfId="19827"/>
    <cellStyle name="注释 4 3 2 2 3 3 2" xfId="19828"/>
    <cellStyle name="注释 4 3 2 2 3 4" xfId="19829"/>
    <cellStyle name="注释 4 3 2 2 3 5" xfId="19830"/>
    <cellStyle name="注释 4 3 2 2 4" xfId="19831"/>
    <cellStyle name="注释 4 3 2 2 4 2" xfId="19832"/>
    <cellStyle name="注释 4 3 2 2 4 2 2" xfId="19833"/>
    <cellStyle name="注释 4 3 2 2 4 2 2 2" xfId="19834"/>
    <cellStyle name="注释 4 3 2 2 4 2 3" xfId="19835"/>
    <cellStyle name="注释 4 3 2 2 4 2 4" xfId="19836"/>
    <cellStyle name="注释 4 3 2 2 4 3" xfId="19837"/>
    <cellStyle name="注释 4 3 2 2 4 3 2" xfId="19838"/>
    <cellStyle name="注释 4 3 2 2 4 4" xfId="19839"/>
    <cellStyle name="注释 4 3 2 2 4 5" xfId="19840"/>
    <cellStyle name="注释 4 3 2 2 5" xfId="19841"/>
    <cellStyle name="注释 4 3 2 2 5 2" xfId="19842"/>
    <cellStyle name="注释 4 3 2 2 5 2 2" xfId="19843"/>
    <cellStyle name="注释 4 3 2 2 5 2 2 2" xfId="19844"/>
    <cellStyle name="注释 4 3 2 2 5 2 3" xfId="19845"/>
    <cellStyle name="注释 4 3 2 2 5 2 4" xfId="19846"/>
    <cellStyle name="注释 4 3 2 2 5 3" xfId="19847"/>
    <cellStyle name="注释 4 3 2 2 5 3 2" xfId="19848"/>
    <cellStyle name="注释 4 3 2 2 5 4" xfId="19849"/>
    <cellStyle name="注释 4 3 2 2 5 5" xfId="19850"/>
    <cellStyle name="注释 4 3 2 2 6" xfId="19851"/>
    <cellStyle name="注释 4 3 2 2 6 2" xfId="19852"/>
    <cellStyle name="注释 4 3 2 2 6 2 2" xfId="19853"/>
    <cellStyle name="注释 4 3 2 2 6 3" xfId="19854"/>
    <cellStyle name="注释 4 3 2 2 6 4" xfId="19855"/>
    <cellStyle name="注释 4 3 2 2 7" xfId="19856"/>
    <cellStyle name="注释 4 3 2 2 7 2" xfId="19857"/>
    <cellStyle name="注释 4 3 2 2 8" xfId="19858"/>
    <cellStyle name="注释 4 3 2 2 9" xfId="19859"/>
    <cellStyle name="注释 4 3 2 3" xfId="19860"/>
    <cellStyle name="注释 4 3 2 3 2" xfId="19861"/>
    <cellStyle name="注释 4 3 2 3 2 2" xfId="19862"/>
    <cellStyle name="注释 4 3 2 3 2 2 2" xfId="19863"/>
    <cellStyle name="注释 4 3 2 3 2 2 2 2" xfId="19864"/>
    <cellStyle name="注释 4 3 2 3 2 2 3" xfId="19865"/>
    <cellStyle name="注释 4 3 2 3 2 2 4" xfId="19866"/>
    <cellStyle name="注释 4 3 2 3 2 3" xfId="19867"/>
    <cellStyle name="注释 4 3 2 3 2 3 2" xfId="19868"/>
    <cellStyle name="注释 4 3 2 3 2 4" xfId="19869"/>
    <cellStyle name="注释 4 3 2 3 2 5" xfId="19870"/>
    <cellStyle name="注释 4 3 2 3 3" xfId="19871"/>
    <cellStyle name="注释 4 3 2 3 3 2" xfId="19872"/>
    <cellStyle name="注释 4 3 2 3 3 2 2" xfId="19873"/>
    <cellStyle name="注释 4 3 2 3 3 2 2 2" xfId="19874"/>
    <cellStyle name="注释 4 3 2 3 3 2 3" xfId="19875"/>
    <cellStyle name="注释 4 3 2 3 3 2 4" xfId="19876"/>
    <cellStyle name="注释 4 3 2 3 3 3" xfId="19877"/>
    <cellStyle name="注释 4 3 2 3 3 3 2" xfId="19878"/>
    <cellStyle name="注释 4 3 2 3 3 4" xfId="19879"/>
    <cellStyle name="注释 4 3 2 3 3 5" xfId="19880"/>
    <cellStyle name="注释 4 3 2 3 4" xfId="19881"/>
    <cellStyle name="注释 4 3 2 3 4 2" xfId="19882"/>
    <cellStyle name="注释 4 3 2 3 4 2 2" xfId="19883"/>
    <cellStyle name="注释 4 3 2 3 4 3" xfId="19884"/>
    <cellStyle name="注释 4 3 2 3 4 4" xfId="19885"/>
    <cellStyle name="注释 4 3 2 3 5" xfId="19886"/>
    <cellStyle name="注释 4 3 2 3 5 2" xfId="19887"/>
    <cellStyle name="注释 4 3 2 3 6" xfId="19888"/>
    <cellStyle name="注释 4 3 2 3 7" xfId="19889"/>
    <cellStyle name="注释 4 3 2 4" xfId="19890"/>
    <cellStyle name="注释 4 3 2 4 2" xfId="19891"/>
    <cellStyle name="注释 4 3 2 4 2 2" xfId="19892"/>
    <cellStyle name="注释 4 3 2 4 2 2 2" xfId="19893"/>
    <cellStyle name="注释 4 3 2 4 2 3" xfId="19894"/>
    <cellStyle name="注释 4 3 2 4 2 4" xfId="19895"/>
    <cellStyle name="注释 4 3 2 4 3" xfId="19896"/>
    <cellStyle name="注释 4 3 2 4 3 2" xfId="19897"/>
    <cellStyle name="注释 4 3 2 4 4" xfId="19898"/>
    <cellStyle name="注释 4 3 2 4 5" xfId="19899"/>
    <cellStyle name="注释 4 3 2 5" xfId="19900"/>
    <cellStyle name="注释 4 3 2 5 2" xfId="19901"/>
    <cellStyle name="注释 4 3 2 5 2 2" xfId="19902"/>
    <cellStyle name="注释 4 3 2 5 2 2 2" xfId="19903"/>
    <cellStyle name="注释 4 3 2 5 2 3" xfId="19904"/>
    <cellStyle name="注释 4 3 2 5 2 4" xfId="19905"/>
    <cellStyle name="注释 4 3 2 5 3" xfId="19906"/>
    <cellStyle name="注释 4 3 2 5 3 2" xfId="19907"/>
    <cellStyle name="注释 4 3 2 5 4" xfId="19908"/>
    <cellStyle name="注释 4 3 2 5 5" xfId="19909"/>
    <cellStyle name="注释 4 3 2 6" xfId="19910"/>
    <cellStyle name="注释 4 3 2 6 2" xfId="19911"/>
    <cellStyle name="注释 4 3 2 6 2 2" xfId="19912"/>
    <cellStyle name="注释 4 3 2 6 2 2 2" xfId="19913"/>
    <cellStyle name="注释 4 3 2 6 2 3" xfId="19914"/>
    <cellStyle name="注释 4 3 2 6 2 4" xfId="19915"/>
    <cellStyle name="注释 4 3 2 6 3" xfId="19916"/>
    <cellStyle name="注释 4 3 2 6 3 2" xfId="19917"/>
    <cellStyle name="注释 4 3 2 6 4" xfId="19918"/>
    <cellStyle name="注释 4 3 2 6 5" xfId="19919"/>
    <cellStyle name="注释 4 3 2 7" xfId="19920"/>
    <cellStyle name="注释 4 3 2 7 2" xfId="19921"/>
    <cellStyle name="注释 4 3 2 7 2 2" xfId="19922"/>
    <cellStyle name="注释 4 3 2 7 3" xfId="19923"/>
    <cellStyle name="注释 4 3 2 7 4" xfId="19924"/>
    <cellStyle name="注释 4 3 2 8" xfId="19925"/>
    <cellStyle name="注释 4 3 2 8 2" xfId="19926"/>
    <cellStyle name="注释 4 3 2 9" xfId="19927"/>
    <cellStyle name="注释 4 3 3" xfId="19928"/>
    <cellStyle name="注释 4 3 3 2" xfId="19929"/>
    <cellStyle name="注释 4 3 3 2 2" xfId="19930"/>
    <cellStyle name="注释 4 3 3 2 2 2" xfId="19931"/>
    <cellStyle name="注释 4 3 3 2 2 2 2" xfId="19932"/>
    <cellStyle name="注释 4 3 3 2 2 2 2 2" xfId="19933"/>
    <cellStyle name="注释 4 3 3 2 2 2 3" xfId="19934"/>
    <cellStyle name="注释 4 3 3 2 2 2 4" xfId="19935"/>
    <cellStyle name="注释 4 3 3 2 2 3" xfId="19936"/>
    <cellStyle name="注释 4 3 3 2 2 3 2" xfId="19937"/>
    <cellStyle name="注释 4 3 3 2 2 4" xfId="19938"/>
    <cellStyle name="注释 4 3 3 2 2 5" xfId="19939"/>
    <cellStyle name="注释 4 3 3 2 3" xfId="19940"/>
    <cellStyle name="注释 4 3 3 2 3 2" xfId="19941"/>
    <cellStyle name="注释 4 3 3 2 3 2 2" xfId="19942"/>
    <cellStyle name="注释 4 3 3 2 3 2 2 2" xfId="19943"/>
    <cellStyle name="注释 4 3 3 2 3 2 3" xfId="19944"/>
    <cellStyle name="注释 4 3 3 2 3 2 4" xfId="19945"/>
    <cellStyle name="注释 4 3 3 2 3 3" xfId="19946"/>
    <cellStyle name="注释 4 3 3 2 3 3 2" xfId="19947"/>
    <cellStyle name="注释 4 3 3 2 3 4" xfId="19948"/>
    <cellStyle name="注释 4 3 3 2 3 5" xfId="19949"/>
    <cellStyle name="注释 4 3 3 2 4" xfId="19950"/>
    <cellStyle name="注释 4 3 3 2 4 2" xfId="19951"/>
    <cellStyle name="注释 4 3 3 2 4 2 2" xfId="19952"/>
    <cellStyle name="注释 4 3 3 2 4 3" xfId="19953"/>
    <cellStyle name="注释 4 3 3 2 4 4" xfId="19954"/>
    <cellStyle name="注释 4 3 3 2 5" xfId="19955"/>
    <cellStyle name="注释 4 3 3 2 5 2" xfId="19956"/>
    <cellStyle name="注释 4 3 3 2 6" xfId="19957"/>
    <cellStyle name="注释 4 3 3 2 7" xfId="19958"/>
    <cellStyle name="注释 4 3 3 3" xfId="19959"/>
    <cellStyle name="注释 4 3 3 3 2" xfId="19960"/>
    <cellStyle name="注释 4 3 3 3 2 2" xfId="19961"/>
    <cellStyle name="注释 4 3 3 3 2 2 2" xfId="19962"/>
    <cellStyle name="注释 4 3 3 3 2 3" xfId="19963"/>
    <cellStyle name="注释 4 3 3 3 2 4" xfId="19964"/>
    <cellStyle name="注释 4 3 3 3 3" xfId="19965"/>
    <cellStyle name="注释 4 3 3 3 3 2" xfId="19966"/>
    <cellStyle name="注释 4 3 3 3 4" xfId="19967"/>
    <cellStyle name="注释 4 3 3 3 5" xfId="19968"/>
    <cellStyle name="注释 4 3 3 4" xfId="19969"/>
    <cellStyle name="注释 4 3 3 4 2" xfId="19970"/>
    <cellStyle name="注释 4 3 3 4 2 2" xfId="19971"/>
    <cellStyle name="注释 4 3 3 4 2 2 2" xfId="19972"/>
    <cellStyle name="注释 4 3 3 4 2 3" xfId="19973"/>
    <cellStyle name="注释 4 3 3 4 2 4" xfId="19974"/>
    <cellStyle name="注释 4 3 3 4 3" xfId="19975"/>
    <cellStyle name="注释 4 3 3 4 3 2" xfId="19976"/>
    <cellStyle name="注释 4 3 3 4 4" xfId="19977"/>
    <cellStyle name="注释 4 3 3 4 5" xfId="19978"/>
    <cellStyle name="注释 4 3 3 5" xfId="19979"/>
    <cellStyle name="注释 4 3 3 5 2" xfId="19980"/>
    <cellStyle name="注释 4 3 3 5 2 2" xfId="19981"/>
    <cellStyle name="注释 4 3 3 5 2 2 2" xfId="19982"/>
    <cellStyle name="注释 4 3 3 5 2 3" xfId="19983"/>
    <cellStyle name="注释 4 3 3 5 2 4" xfId="19984"/>
    <cellStyle name="注释 4 3 3 5 3" xfId="19985"/>
    <cellStyle name="注释 4 3 3 5 3 2" xfId="19986"/>
    <cellStyle name="注释 4 3 3 5 4" xfId="19987"/>
    <cellStyle name="注释 4 3 3 5 5" xfId="19988"/>
    <cellStyle name="注释 4 3 3 6" xfId="19989"/>
    <cellStyle name="注释 4 3 3 6 2" xfId="19990"/>
    <cellStyle name="注释 4 3 3 6 2 2" xfId="19991"/>
    <cellStyle name="注释 4 3 3 6 3" xfId="19992"/>
    <cellStyle name="注释 4 3 3 6 4" xfId="19993"/>
    <cellStyle name="注释 4 3 3 7" xfId="19994"/>
    <cellStyle name="注释 4 3 3 7 2" xfId="19995"/>
    <cellStyle name="注释 4 3 3 8" xfId="19996"/>
    <cellStyle name="注释 4 3 3 9" xfId="19997"/>
    <cellStyle name="注释 4 3 4" xfId="19998"/>
    <cellStyle name="注释 4 3 4 2" xfId="19999"/>
    <cellStyle name="注释 4 3 4 2 2" xfId="20000"/>
    <cellStyle name="注释 4 3 4 2 2 2" xfId="20001"/>
    <cellStyle name="注释 4 3 4 2 2 2 2" xfId="20002"/>
    <cellStyle name="注释 4 3 4 2 2 3" xfId="20003"/>
    <cellStyle name="注释 4 3 4 2 2 4" xfId="20004"/>
    <cellStyle name="注释 4 3 4 2 3" xfId="20005"/>
    <cellStyle name="注释 4 3 4 2 3 2" xfId="20006"/>
    <cellStyle name="注释 4 3 4 2 4" xfId="20007"/>
    <cellStyle name="注释 4 3 4 2 5" xfId="20008"/>
    <cellStyle name="注释 4 3 4 3" xfId="20009"/>
    <cellStyle name="注释 4 3 4 3 2" xfId="20010"/>
    <cellStyle name="注释 4 3 4 3 2 2" xfId="20011"/>
    <cellStyle name="注释 4 3 4 3 2 2 2" xfId="20012"/>
    <cellStyle name="注释 4 3 4 3 2 3" xfId="20013"/>
    <cellStyle name="注释 4 3 4 3 2 4" xfId="20014"/>
    <cellStyle name="注释 4 3 4 3 3" xfId="20015"/>
    <cellStyle name="注释 4 3 4 3 3 2" xfId="20016"/>
    <cellStyle name="注释 4 3 4 3 4" xfId="20017"/>
    <cellStyle name="注释 4 3 4 3 5" xfId="20018"/>
    <cellStyle name="注释 4 3 4 4" xfId="20019"/>
    <cellStyle name="注释 4 3 4 4 2" xfId="20020"/>
    <cellStyle name="注释 4 3 4 4 2 2" xfId="20021"/>
    <cellStyle name="注释 4 3 4 4 3" xfId="20022"/>
    <cellStyle name="注释 4 3 4 4 4" xfId="20023"/>
    <cellStyle name="注释 4 3 4 5" xfId="20024"/>
    <cellStyle name="注释 4 3 4 5 2" xfId="20025"/>
    <cellStyle name="注释 4 3 4 6" xfId="20026"/>
    <cellStyle name="注释 4 3 4 7" xfId="20027"/>
    <cellStyle name="注释 4 3 5" xfId="20028"/>
    <cellStyle name="注释 4 3 5 2" xfId="20029"/>
    <cellStyle name="注释 4 3 5 2 2" xfId="20030"/>
    <cellStyle name="注释 4 3 5 2 2 2" xfId="20031"/>
    <cellStyle name="注释 4 3 5 2 3" xfId="20032"/>
    <cellStyle name="注释 4 3 5 2 4" xfId="20033"/>
    <cellStyle name="注释 4 3 5 3" xfId="20034"/>
    <cellStyle name="注释 4 3 5 3 2" xfId="20035"/>
    <cellStyle name="注释 4 3 5 4" xfId="20036"/>
    <cellStyle name="注释 4 3 5 5" xfId="20037"/>
    <cellStyle name="注释 4 3 6" xfId="20038"/>
    <cellStyle name="注释 4 3 6 2" xfId="20039"/>
    <cellStyle name="注释 4 3 6 2 2" xfId="20040"/>
    <cellStyle name="注释 4 3 6 2 2 2" xfId="20041"/>
    <cellStyle name="注释 4 3 6 2 3" xfId="20042"/>
    <cellStyle name="注释 4 3 6 2 4" xfId="20043"/>
    <cellStyle name="注释 4 3 6 3" xfId="20044"/>
    <cellStyle name="注释 4 3 6 3 2" xfId="20045"/>
    <cellStyle name="注释 4 3 6 4" xfId="20046"/>
    <cellStyle name="注释 4 3 6 5" xfId="20047"/>
    <cellStyle name="注释 4 3 7" xfId="20048"/>
    <cellStyle name="注释 4 3 7 2" xfId="20049"/>
    <cellStyle name="注释 4 3 7 2 2" xfId="20050"/>
    <cellStyle name="注释 4 3 7 2 2 2" xfId="20051"/>
    <cellStyle name="注释 4 3 7 2 3" xfId="20052"/>
    <cellStyle name="注释 4 3 7 2 4" xfId="20053"/>
    <cellStyle name="注释 4 3 7 3" xfId="20054"/>
    <cellStyle name="注释 4 3 7 3 2" xfId="20055"/>
    <cellStyle name="注释 4 3 7 4" xfId="20056"/>
    <cellStyle name="注释 4 3 7 5" xfId="20057"/>
    <cellStyle name="注释 4 3 8" xfId="20058"/>
    <cellStyle name="注释 4 3 8 2" xfId="20059"/>
    <cellStyle name="注释 4 3 8 2 2" xfId="20060"/>
    <cellStyle name="注释 4 3 8 3" xfId="20061"/>
    <cellStyle name="注释 4 3 8 4" xfId="20062"/>
    <cellStyle name="注释 4 3 9" xfId="20063"/>
    <cellStyle name="注释 4 3 9 2" xfId="20064"/>
    <cellStyle name="注释 4 4" xfId="20065"/>
    <cellStyle name="注释 4 4 10" xfId="20066"/>
    <cellStyle name="注释 4 4 2" xfId="20067"/>
    <cellStyle name="注释 4 4 2 2" xfId="20068"/>
    <cellStyle name="注释 4 4 2 2 2" xfId="20069"/>
    <cellStyle name="注释 4 4 2 2 2 2" xfId="20070"/>
    <cellStyle name="注释 4 4 2 2 2 2 2" xfId="20071"/>
    <cellStyle name="注释 4 4 2 2 2 2 2 2" xfId="20072"/>
    <cellStyle name="注释 4 4 2 2 2 2 3" xfId="20073"/>
    <cellStyle name="注释 4 4 2 2 2 2 4" xfId="20074"/>
    <cellStyle name="注释 4 4 2 2 2 3" xfId="20075"/>
    <cellStyle name="注释 4 4 2 2 2 3 2" xfId="20076"/>
    <cellStyle name="注释 4 4 2 2 2 4" xfId="20077"/>
    <cellStyle name="注释 4 4 2 2 2 5" xfId="20078"/>
    <cellStyle name="注释 4 4 2 2 3" xfId="20079"/>
    <cellStyle name="注释 4 4 2 2 3 2" xfId="20080"/>
    <cellStyle name="注释 4 4 2 2 3 2 2" xfId="20081"/>
    <cellStyle name="注释 4 4 2 2 3 2 2 2" xfId="20082"/>
    <cellStyle name="注释 4 4 2 2 3 2 3" xfId="20083"/>
    <cellStyle name="注释 4 4 2 2 3 2 4" xfId="20084"/>
    <cellStyle name="注释 4 4 2 2 3 3" xfId="20085"/>
    <cellStyle name="注释 4 4 2 2 3 3 2" xfId="20086"/>
    <cellStyle name="注释 4 4 2 2 3 4" xfId="20087"/>
    <cellStyle name="注释 4 4 2 2 3 5" xfId="20088"/>
    <cellStyle name="注释 4 4 2 2 4" xfId="20089"/>
    <cellStyle name="注释 4 4 2 2 4 2" xfId="20090"/>
    <cellStyle name="注释 4 4 2 2 4 2 2" xfId="20091"/>
    <cellStyle name="注释 4 4 2 2 4 3" xfId="20092"/>
    <cellStyle name="注释 4 4 2 2 4 4" xfId="20093"/>
    <cellStyle name="注释 4 4 2 2 5" xfId="20094"/>
    <cellStyle name="注释 4 4 2 2 5 2" xfId="20095"/>
    <cellStyle name="注释 4 4 2 2 6" xfId="20096"/>
    <cellStyle name="注释 4 4 2 2 7" xfId="20097"/>
    <cellStyle name="注释 4 4 2 3" xfId="20098"/>
    <cellStyle name="注释 4 4 2 3 2" xfId="20099"/>
    <cellStyle name="注释 4 4 2 3 2 2" xfId="20100"/>
    <cellStyle name="注释 4 4 2 3 2 2 2" xfId="20101"/>
    <cellStyle name="注释 4 4 2 3 2 3" xfId="20102"/>
    <cellStyle name="注释 4 4 2 3 2 4" xfId="20103"/>
    <cellStyle name="注释 4 4 2 3 3" xfId="20104"/>
    <cellStyle name="注释 4 4 2 3 3 2" xfId="20105"/>
    <cellStyle name="注释 4 4 2 3 4" xfId="20106"/>
    <cellStyle name="注释 4 4 2 3 5" xfId="20107"/>
    <cellStyle name="注释 4 4 2 4" xfId="20108"/>
    <cellStyle name="注释 4 4 2 4 2" xfId="20109"/>
    <cellStyle name="注释 4 4 2 4 2 2" xfId="20110"/>
    <cellStyle name="注释 4 4 2 4 2 2 2" xfId="20111"/>
    <cellStyle name="注释 4 4 2 4 2 3" xfId="20112"/>
    <cellStyle name="注释 4 4 2 4 2 4" xfId="20113"/>
    <cellStyle name="注释 4 4 2 4 3" xfId="20114"/>
    <cellStyle name="注释 4 4 2 4 3 2" xfId="20115"/>
    <cellStyle name="注释 4 4 2 4 4" xfId="20116"/>
    <cellStyle name="注释 4 4 2 4 5" xfId="20117"/>
    <cellStyle name="注释 4 4 2 5" xfId="20118"/>
    <cellStyle name="注释 4 4 2 5 2" xfId="20119"/>
    <cellStyle name="注释 4 4 2 5 2 2" xfId="20120"/>
    <cellStyle name="注释 4 4 2 5 2 2 2" xfId="20121"/>
    <cellStyle name="注释 4 4 2 5 2 3" xfId="20122"/>
    <cellStyle name="注释 4 4 2 5 2 4" xfId="20123"/>
    <cellStyle name="注释 4 4 2 5 3" xfId="20124"/>
    <cellStyle name="注释 4 4 2 5 3 2" xfId="20125"/>
    <cellStyle name="注释 4 4 2 5 4" xfId="20126"/>
    <cellStyle name="注释 4 4 2 5 5" xfId="20127"/>
    <cellStyle name="注释 4 4 2 6" xfId="20128"/>
    <cellStyle name="注释 4 4 2 6 2" xfId="20129"/>
    <cellStyle name="注释 4 4 2 6 2 2" xfId="20130"/>
    <cellStyle name="注释 4 4 2 6 3" xfId="20131"/>
    <cellStyle name="注释 4 4 2 6 4" xfId="20132"/>
    <cellStyle name="注释 4 4 2 7" xfId="20133"/>
    <cellStyle name="注释 4 4 2 7 2" xfId="20134"/>
    <cellStyle name="注释 4 4 2 8" xfId="20135"/>
    <cellStyle name="注释 4 4 2 9" xfId="20136"/>
    <cellStyle name="注释 4 4 3" xfId="20137"/>
    <cellStyle name="注释 4 4 3 2" xfId="20138"/>
    <cellStyle name="注释 4 4 3 2 2" xfId="20139"/>
    <cellStyle name="注释 4 4 3 2 2 2" xfId="20140"/>
    <cellStyle name="注释 4 4 3 2 2 2 2" xfId="20141"/>
    <cellStyle name="注释 4 4 3 2 2 3" xfId="20142"/>
    <cellStyle name="注释 4 4 3 2 2 4" xfId="20143"/>
    <cellStyle name="注释 4 4 3 2 3" xfId="20144"/>
    <cellStyle name="注释 4 4 3 2 3 2" xfId="20145"/>
    <cellStyle name="注释 4 4 3 2 4" xfId="20146"/>
    <cellStyle name="注释 4 4 3 2 5" xfId="20147"/>
    <cellStyle name="注释 4 4 3 3" xfId="20148"/>
    <cellStyle name="注释 4 4 3 3 2" xfId="20149"/>
    <cellStyle name="注释 4 4 3 3 2 2" xfId="20150"/>
    <cellStyle name="注释 4 4 3 3 2 2 2" xfId="20151"/>
    <cellStyle name="注释 4 4 3 3 2 3" xfId="20152"/>
    <cellStyle name="注释 4 4 3 3 2 4" xfId="20153"/>
    <cellStyle name="注释 4 4 3 3 3" xfId="20154"/>
    <cellStyle name="注释 4 4 3 3 3 2" xfId="20155"/>
    <cellStyle name="注释 4 4 3 3 4" xfId="20156"/>
    <cellStyle name="注释 4 4 3 3 5" xfId="20157"/>
    <cellStyle name="注释 4 4 3 4" xfId="20158"/>
    <cellStyle name="注释 4 4 3 4 2" xfId="20159"/>
    <cellStyle name="注释 4 4 3 4 2 2" xfId="20160"/>
    <cellStyle name="注释 4 4 3 4 3" xfId="20161"/>
    <cellStyle name="注释 4 4 3 4 4" xfId="20162"/>
    <cellStyle name="注释 4 4 3 5" xfId="20163"/>
    <cellStyle name="注释 4 4 3 5 2" xfId="20164"/>
    <cellStyle name="注释 4 4 3 6" xfId="20165"/>
    <cellStyle name="注释 4 4 3 7" xfId="20166"/>
    <cellStyle name="注释 4 4 4" xfId="20167"/>
    <cellStyle name="注释 4 4 4 2" xfId="20168"/>
    <cellStyle name="注释 4 4 4 2 2" xfId="20169"/>
    <cellStyle name="注释 4 4 4 2 2 2" xfId="20170"/>
    <cellStyle name="注释 4 4 4 2 3" xfId="20171"/>
    <cellStyle name="注释 4 4 4 2 4" xfId="20172"/>
    <cellStyle name="注释 4 4 4 3" xfId="20173"/>
    <cellStyle name="注释 4 4 4 3 2" xfId="20174"/>
    <cellStyle name="注释 4 4 4 4" xfId="20175"/>
    <cellStyle name="注释 4 4 4 5" xfId="20176"/>
    <cellStyle name="注释 4 4 5" xfId="20177"/>
    <cellStyle name="注释 4 4 5 2" xfId="20178"/>
    <cellStyle name="注释 4 4 5 2 2" xfId="20179"/>
    <cellStyle name="注释 4 4 5 2 2 2" xfId="20180"/>
    <cellStyle name="注释 4 4 5 2 3" xfId="20181"/>
    <cellStyle name="注释 4 4 5 2 4" xfId="20182"/>
    <cellStyle name="注释 4 4 5 3" xfId="20183"/>
    <cellStyle name="注释 4 4 5 3 2" xfId="20184"/>
    <cellStyle name="注释 4 4 5 4" xfId="20185"/>
    <cellStyle name="注释 4 4 5 5" xfId="20186"/>
    <cellStyle name="注释 4 4 6" xfId="20187"/>
    <cellStyle name="注释 4 4 6 2" xfId="20188"/>
    <cellStyle name="注释 4 4 6 2 2" xfId="20189"/>
    <cellStyle name="注释 4 4 6 2 2 2" xfId="20190"/>
    <cellStyle name="注释 4 4 6 2 3" xfId="20191"/>
    <cellStyle name="注释 4 4 6 2 4" xfId="20192"/>
    <cellStyle name="注释 4 4 6 3" xfId="20193"/>
    <cellStyle name="注释 4 4 6 3 2" xfId="20194"/>
    <cellStyle name="注释 4 4 6 4" xfId="20195"/>
    <cellStyle name="注释 4 4 6 5" xfId="20196"/>
    <cellStyle name="注释 4 4 7" xfId="20197"/>
    <cellStyle name="注释 4 4 7 2" xfId="20198"/>
    <cellStyle name="注释 4 4 7 2 2" xfId="20199"/>
    <cellStyle name="注释 4 4 7 3" xfId="20200"/>
    <cellStyle name="注释 4 4 7 4" xfId="20201"/>
    <cellStyle name="注释 4 4 8" xfId="20202"/>
    <cellStyle name="注释 4 4 8 2" xfId="20203"/>
    <cellStyle name="注释 4 4 9" xfId="20204"/>
    <cellStyle name="注释 4 5" xfId="20205"/>
    <cellStyle name="注释 4 5 10" xfId="20206"/>
    <cellStyle name="注释 4 5 2" xfId="20207"/>
    <cellStyle name="注释 4 5 2 2" xfId="20208"/>
    <cellStyle name="注释 4 5 2 2 2" xfId="20209"/>
    <cellStyle name="注释 4 5 2 2 2 2" xfId="20210"/>
    <cellStyle name="注释 4 5 2 2 2 2 2" xfId="20211"/>
    <cellStyle name="注释 4 5 2 2 2 2 2 2" xfId="20212"/>
    <cellStyle name="注释 4 5 2 2 2 2 3" xfId="20213"/>
    <cellStyle name="注释 4 5 2 2 2 2 4" xfId="20214"/>
    <cellStyle name="注释 4 5 2 2 2 3" xfId="20215"/>
    <cellStyle name="注释 4 5 2 2 2 3 2" xfId="20216"/>
    <cellStyle name="注释 4 5 2 2 2 4" xfId="20217"/>
    <cellStyle name="注释 4 5 2 2 2 5" xfId="20218"/>
    <cellStyle name="注释 4 5 2 2 3" xfId="20219"/>
    <cellStyle name="注释 4 5 2 2 3 2" xfId="20220"/>
    <cellStyle name="注释 4 5 2 2 3 2 2" xfId="20221"/>
    <cellStyle name="注释 4 5 2 2 3 2 2 2" xfId="20222"/>
    <cellStyle name="注释 4 5 2 2 3 2 3" xfId="20223"/>
    <cellStyle name="注释 4 5 2 2 3 2 4" xfId="20224"/>
    <cellStyle name="注释 4 5 2 2 3 3" xfId="20225"/>
    <cellStyle name="注释 4 5 2 2 3 3 2" xfId="20226"/>
    <cellStyle name="注释 4 5 2 2 3 4" xfId="20227"/>
    <cellStyle name="注释 4 5 2 2 3 5" xfId="20228"/>
    <cellStyle name="注释 4 5 2 2 4" xfId="20229"/>
    <cellStyle name="注释 4 5 2 2 4 2" xfId="20230"/>
    <cellStyle name="注释 4 5 2 2 4 2 2" xfId="20231"/>
    <cellStyle name="注释 4 5 2 2 4 3" xfId="20232"/>
    <cellStyle name="注释 4 5 2 2 4 4" xfId="20233"/>
    <cellStyle name="注释 4 5 2 2 5" xfId="20234"/>
    <cellStyle name="注释 4 5 2 2 5 2" xfId="20235"/>
    <cellStyle name="注释 4 5 2 2 6" xfId="20236"/>
    <cellStyle name="注释 4 5 2 2 7" xfId="20237"/>
    <cellStyle name="注释 4 5 2 3" xfId="20238"/>
    <cellStyle name="注释 4 5 2 3 2" xfId="20239"/>
    <cellStyle name="注释 4 5 2 3 2 2" xfId="20240"/>
    <cellStyle name="注释 4 5 2 3 2 2 2" xfId="20241"/>
    <cellStyle name="注释 4 5 2 3 2 3" xfId="20242"/>
    <cellStyle name="注释 4 5 2 3 2 4" xfId="20243"/>
    <cellStyle name="注释 4 5 2 3 3" xfId="20244"/>
    <cellStyle name="注释 4 5 2 3 3 2" xfId="20245"/>
    <cellStyle name="注释 4 5 2 3 4" xfId="20246"/>
    <cellStyle name="注释 4 5 2 3 5" xfId="20247"/>
    <cellStyle name="注释 4 5 2 4" xfId="20248"/>
    <cellStyle name="注释 4 5 2 4 2" xfId="20249"/>
    <cellStyle name="注释 4 5 2 4 2 2" xfId="20250"/>
    <cellStyle name="注释 4 5 2 4 2 2 2" xfId="20251"/>
    <cellStyle name="注释 4 5 2 4 2 3" xfId="20252"/>
    <cellStyle name="注释 4 5 2 4 2 4" xfId="20253"/>
    <cellStyle name="注释 4 5 2 4 3" xfId="20254"/>
    <cellStyle name="注释 4 5 2 4 3 2" xfId="20255"/>
    <cellStyle name="注释 4 5 2 4 4" xfId="20256"/>
    <cellStyle name="注释 4 5 2 4 5" xfId="20257"/>
    <cellStyle name="注释 4 5 2 5" xfId="20258"/>
    <cellStyle name="注释 4 5 2 5 2" xfId="20259"/>
    <cellStyle name="注释 4 5 2 5 2 2" xfId="20260"/>
    <cellStyle name="注释 4 5 2 5 2 2 2" xfId="20261"/>
    <cellStyle name="注释 4 5 2 5 2 3" xfId="20262"/>
    <cellStyle name="注释 4 5 2 5 2 4" xfId="20263"/>
    <cellStyle name="注释 4 5 2 5 3" xfId="20264"/>
    <cellStyle name="注释 4 5 2 5 3 2" xfId="20265"/>
    <cellStyle name="注释 4 5 2 5 4" xfId="20266"/>
    <cellStyle name="注释 4 5 2 5 5" xfId="20267"/>
    <cellStyle name="注释 4 5 2 6" xfId="20268"/>
    <cellStyle name="注释 4 5 2 6 2" xfId="20269"/>
    <cellStyle name="注释 4 5 2 6 2 2" xfId="20270"/>
    <cellStyle name="注释 4 5 2 6 3" xfId="20271"/>
    <cellStyle name="注释 4 5 2 6 4" xfId="20272"/>
    <cellStyle name="注释 4 5 2 7" xfId="20273"/>
    <cellStyle name="注释 4 5 2 7 2" xfId="20274"/>
    <cellStyle name="注释 4 5 2 8" xfId="20275"/>
    <cellStyle name="注释 4 5 2 9" xfId="20276"/>
    <cellStyle name="注释 4 5 3" xfId="20277"/>
    <cellStyle name="注释 4 5 3 2" xfId="20278"/>
    <cellStyle name="注释 4 5 3 2 2" xfId="20279"/>
    <cellStyle name="注释 4 5 3 2 2 2" xfId="20280"/>
    <cellStyle name="注释 4 5 3 2 2 2 2" xfId="20281"/>
    <cellStyle name="注释 4 5 3 2 2 3" xfId="20282"/>
    <cellStyle name="注释 4 5 3 2 2 4" xfId="20283"/>
    <cellStyle name="注释 4 5 3 2 3" xfId="20284"/>
    <cellStyle name="注释 4 5 3 2 3 2" xfId="20285"/>
    <cellStyle name="注释 4 5 3 2 4" xfId="20286"/>
    <cellStyle name="注释 4 5 3 2 5" xfId="20287"/>
    <cellStyle name="注释 4 5 3 3" xfId="20288"/>
    <cellStyle name="注释 4 5 3 3 2" xfId="20289"/>
    <cellStyle name="注释 4 5 3 3 2 2" xfId="20290"/>
    <cellStyle name="注释 4 5 3 3 2 2 2" xfId="20291"/>
    <cellStyle name="注释 4 5 3 3 2 3" xfId="20292"/>
    <cellStyle name="注释 4 5 3 3 2 4" xfId="20293"/>
    <cellStyle name="注释 4 5 3 3 3" xfId="20294"/>
    <cellStyle name="注释 4 5 3 3 3 2" xfId="20295"/>
    <cellStyle name="注释 4 5 3 3 4" xfId="20296"/>
    <cellStyle name="注释 4 5 3 3 5" xfId="20297"/>
    <cellStyle name="注释 4 5 3 4" xfId="20298"/>
    <cellStyle name="注释 4 5 3 4 2" xfId="20299"/>
    <cellStyle name="注释 4 5 3 4 2 2" xfId="20300"/>
    <cellStyle name="注释 4 5 3 4 3" xfId="20301"/>
    <cellStyle name="注释 4 5 3 4 4" xfId="20302"/>
    <cellStyle name="注释 4 5 3 5" xfId="20303"/>
    <cellStyle name="注释 4 5 3 5 2" xfId="20304"/>
    <cellStyle name="注释 4 5 3 6" xfId="20305"/>
    <cellStyle name="注释 4 5 3 7" xfId="20306"/>
    <cellStyle name="注释 4 5 4" xfId="20307"/>
    <cellStyle name="注释 4 5 4 2" xfId="20308"/>
    <cellStyle name="注释 4 5 4 2 2" xfId="20309"/>
    <cellStyle name="注释 4 5 4 2 2 2" xfId="20310"/>
    <cellStyle name="注释 4 5 4 2 3" xfId="20311"/>
    <cellStyle name="注释 4 5 4 2 4" xfId="20312"/>
    <cellStyle name="注释 4 5 4 3" xfId="20313"/>
    <cellStyle name="注释 4 5 4 3 2" xfId="20314"/>
    <cellStyle name="注释 4 5 4 4" xfId="20315"/>
    <cellStyle name="注释 4 5 4 5" xfId="20316"/>
    <cellStyle name="注释 4 5 5" xfId="20317"/>
    <cellStyle name="注释 4 5 5 2" xfId="20318"/>
    <cellStyle name="注释 4 5 5 2 2" xfId="20319"/>
    <cellStyle name="注释 4 5 5 2 2 2" xfId="20320"/>
    <cellStyle name="注释 4 5 5 2 3" xfId="20321"/>
    <cellStyle name="注释 4 5 5 2 4" xfId="20322"/>
    <cellStyle name="注释 4 5 5 3" xfId="20323"/>
    <cellStyle name="注释 4 5 5 3 2" xfId="20324"/>
    <cellStyle name="注释 4 5 5 4" xfId="20325"/>
    <cellStyle name="注释 4 5 5 5" xfId="20326"/>
    <cellStyle name="注释 4 5 6" xfId="20327"/>
    <cellStyle name="注释 4 5 6 2" xfId="20328"/>
    <cellStyle name="注释 4 5 6 2 2" xfId="20329"/>
    <cellStyle name="注释 4 5 6 2 2 2" xfId="20330"/>
    <cellStyle name="注释 4 5 6 2 3" xfId="20331"/>
    <cellStyle name="注释 4 5 6 2 4" xfId="20332"/>
    <cellStyle name="注释 4 5 6 3" xfId="20333"/>
    <cellStyle name="注释 4 5 6 3 2" xfId="20334"/>
    <cellStyle name="注释 4 5 6 4" xfId="20335"/>
    <cellStyle name="注释 4 5 6 5" xfId="20336"/>
    <cellStyle name="注释 4 5 7" xfId="20337"/>
    <cellStyle name="注释 4 5 7 2" xfId="20338"/>
    <cellStyle name="注释 4 5 7 2 2" xfId="20339"/>
    <cellStyle name="注释 4 5 7 3" xfId="20340"/>
    <cellStyle name="注释 4 5 7 4" xfId="20341"/>
    <cellStyle name="注释 4 5 8" xfId="20342"/>
    <cellStyle name="注释 4 5 8 2" xfId="20343"/>
    <cellStyle name="注释 4 5 9" xfId="20344"/>
    <cellStyle name="注释 4 6" xfId="20345"/>
    <cellStyle name="注释 4 6 2" xfId="20346"/>
    <cellStyle name="注释 4 6 2 2" xfId="20347"/>
    <cellStyle name="注释 4 6 2 2 2" xfId="20348"/>
    <cellStyle name="注释 4 6 2 2 2 2" xfId="20349"/>
    <cellStyle name="注释 4 6 2 2 2 2 2" xfId="20350"/>
    <cellStyle name="注释 4 6 2 2 2 3" xfId="20351"/>
    <cellStyle name="注释 4 6 2 2 2 4" xfId="20352"/>
    <cellStyle name="注释 4 6 2 2 3" xfId="20353"/>
    <cellStyle name="注释 4 6 2 2 3 2" xfId="20354"/>
    <cellStyle name="注释 4 6 2 2 4" xfId="20355"/>
    <cellStyle name="注释 4 6 2 2 5" xfId="20356"/>
    <cellStyle name="注释 4 6 2 3" xfId="20357"/>
    <cellStyle name="注释 4 6 2 3 2" xfId="20358"/>
    <cellStyle name="注释 4 6 2 3 2 2" xfId="20359"/>
    <cellStyle name="注释 4 6 2 3 2 2 2" xfId="20360"/>
    <cellStyle name="注释 4 6 2 3 2 3" xfId="20361"/>
    <cellStyle name="注释 4 6 2 3 2 4" xfId="20362"/>
    <cellStyle name="注释 4 6 2 3 3" xfId="20363"/>
    <cellStyle name="注释 4 6 2 3 3 2" xfId="20364"/>
    <cellStyle name="注释 4 6 2 3 4" xfId="20365"/>
    <cellStyle name="注释 4 6 2 3 5" xfId="20366"/>
    <cellStyle name="注释 4 6 2 4" xfId="20367"/>
    <cellStyle name="注释 4 6 2 4 2" xfId="20368"/>
    <cellStyle name="注释 4 6 2 4 2 2" xfId="20369"/>
    <cellStyle name="注释 4 6 2 4 3" xfId="20370"/>
    <cellStyle name="注释 4 6 2 4 4" xfId="20371"/>
    <cellStyle name="注释 4 6 2 5" xfId="20372"/>
    <cellStyle name="注释 4 6 2 5 2" xfId="20373"/>
    <cellStyle name="注释 4 6 2 6" xfId="20374"/>
    <cellStyle name="注释 4 6 2 7" xfId="20375"/>
    <cellStyle name="注释 4 6 3" xfId="20376"/>
    <cellStyle name="注释 4 6 3 2" xfId="20377"/>
    <cellStyle name="注释 4 6 3 2 2" xfId="20378"/>
    <cellStyle name="注释 4 6 3 2 2 2" xfId="20379"/>
    <cellStyle name="注释 4 6 3 2 3" xfId="20380"/>
    <cellStyle name="注释 4 6 3 2 4" xfId="20381"/>
    <cellStyle name="注释 4 6 3 3" xfId="20382"/>
    <cellStyle name="注释 4 6 3 3 2" xfId="20383"/>
    <cellStyle name="注释 4 6 3 4" xfId="20384"/>
    <cellStyle name="注释 4 6 3 5" xfId="20385"/>
    <cellStyle name="注释 4 6 4" xfId="20386"/>
    <cellStyle name="注释 4 6 4 2" xfId="20387"/>
    <cellStyle name="注释 4 6 4 2 2" xfId="20388"/>
    <cellStyle name="注释 4 6 4 2 2 2" xfId="20389"/>
    <cellStyle name="注释 4 6 4 2 3" xfId="20390"/>
    <cellStyle name="注释 4 6 4 2 4" xfId="20391"/>
    <cellStyle name="注释 4 6 4 3" xfId="20392"/>
    <cellStyle name="注释 4 6 4 3 2" xfId="20393"/>
    <cellStyle name="注释 4 6 4 4" xfId="20394"/>
    <cellStyle name="注释 4 6 4 5" xfId="20395"/>
    <cellStyle name="注释 4 6 5" xfId="20396"/>
    <cellStyle name="注释 4 6 5 2" xfId="20397"/>
    <cellStyle name="注释 4 6 5 2 2" xfId="20398"/>
    <cellStyle name="注释 4 6 5 2 2 2" xfId="20399"/>
    <cellStyle name="注释 4 6 5 2 3" xfId="20400"/>
    <cellStyle name="注释 4 6 5 2 4" xfId="20401"/>
    <cellStyle name="注释 4 6 5 3" xfId="20402"/>
    <cellStyle name="注释 4 6 5 3 2" xfId="20403"/>
    <cellStyle name="注释 4 6 5 4" xfId="20404"/>
    <cellStyle name="注释 4 6 5 5" xfId="20405"/>
    <cellStyle name="注释 4 6 6" xfId="20406"/>
    <cellStyle name="注释 4 6 6 2" xfId="20407"/>
    <cellStyle name="注释 4 6 6 2 2" xfId="20408"/>
    <cellStyle name="注释 4 6 6 3" xfId="20409"/>
    <cellStyle name="注释 4 6 6 4" xfId="20410"/>
    <cellStyle name="注释 4 6 7" xfId="20411"/>
    <cellStyle name="注释 4 6 7 2" xfId="20412"/>
    <cellStyle name="注释 4 6 8" xfId="20413"/>
    <cellStyle name="注释 4 6 9" xfId="20414"/>
    <cellStyle name="注释 4 7" xfId="20415"/>
    <cellStyle name="注释 4 7 2" xfId="20416"/>
    <cellStyle name="注释 4 7 2 2" xfId="20417"/>
    <cellStyle name="注释 4 7 2 2 2" xfId="20418"/>
    <cellStyle name="注释 4 7 2 2 2 2" xfId="20419"/>
    <cellStyle name="注释 4 7 2 2 3" xfId="20420"/>
    <cellStyle name="注释 4 7 2 2 4" xfId="20421"/>
    <cellStyle name="注释 4 7 2 3" xfId="20422"/>
    <cellStyle name="注释 4 7 2 3 2" xfId="20423"/>
    <cellStyle name="注释 4 7 2 4" xfId="20424"/>
    <cellStyle name="注释 4 7 2 5" xfId="20425"/>
    <cellStyle name="注释 4 7 3" xfId="20426"/>
    <cellStyle name="注释 4 7 3 2" xfId="20427"/>
    <cellStyle name="注释 4 7 3 2 2" xfId="20428"/>
    <cellStyle name="注释 4 7 3 2 2 2" xfId="20429"/>
    <cellStyle name="注释 4 7 3 2 3" xfId="20430"/>
    <cellStyle name="注释 4 7 3 2 4" xfId="20431"/>
    <cellStyle name="注释 4 7 3 3" xfId="20432"/>
    <cellStyle name="注释 4 7 3 3 2" xfId="20433"/>
    <cellStyle name="注释 4 7 3 4" xfId="20434"/>
    <cellStyle name="注释 4 7 3 5" xfId="20435"/>
    <cellStyle name="注释 4 7 4" xfId="20436"/>
    <cellStyle name="注释 4 7 4 2" xfId="20437"/>
    <cellStyle name="注释 4 7 4 2 2" xfId="20438"/>
    <cellStyle name="注释 4 7 4 3" xfId="20439"/>
    <cellStyle name="注释 4 7 4 4" xfId="20440"/>
    <cellStyle name="注释 4 7 5" xfId="20441"/>
    <cellStyle name="注释 4 7 5 2" xfId="20442"/>
    <cellStyle name="注释 4 7 6" xfId="20443"/>
    <cellStyle name="注释 4 7 7" xfId="20444"/>
    <cellStyle name="注释 4 8" xfId="20445"/>
    <cellStyle name="注释 4 8 2" xfId="20446"/>
    <cellStyle name="注释 4 8 2 2" xfId="20447"/>
    <cellStyle name="注释 4 8 2 2 2" xfId="20448"/>
    <cellStyle name="注释 4 8 2 3" xfId="20449"/>
    <cellStyle name="注释 4 8 2 4" xfId="20450"/>
    <cellStyle name="注释 4 8 3" xfId="20451"/>
    <cellStyle name="注释 4 8 3 2" xfId="20452"/>
    <cellStyle name="注释 4 8 4" xfId="20453"/>
    <cellStyle name="注释 4 8 5" xfId="20454"/>
    <cellStyle name="注释 4 9" xfId="20455"/>
    <cellStyle name="注释 4 9 2" xfId="20456"/>
    <cellStyle name="注释 4 9 2 2" xfId="20457"/>
    <cellStyle name="注释 4 9 2 2 2" xfId="20458"/>
    <cellStyle name="注释 4 9 2 3" xfId="20459"/>
    <cellStyle name="注释 4 9 2 4" xfId="20460"/>
    <cellStyle name="注释 4 9 3" xfId="20461"/>
    <cellStyle name="注释 4 9 3 2" xfId="20462"/>
    <cellStyle name="注释 4 9 4" xfId="20463"/>
    <cellStyle name="注释 4 9 5" xfId="20464"/>
    <cellStyle name="注释 5" xfId="20465"/>
    <cellStyle name="注释 5 10" xfId="20466"/>
    <cellStyle name="注释 5 10 2" xfId="20467"/>
    <cellStyle name="注释 5 11" xfId="20468"/>
    <cellStyle name="注释 5 12" xfId="20469"/>
    <cellStyle name="注释 5 2" xfId="20470"/>
    <cellStyle name="注释 5 2 10" xfId="20471"/>
    <cellStyle name="注释 5 2 11" xfId="20472"/>
    <cellStyle name="注释 5 2 2" xfId="20473"/>
    <cellStyle name="注释 5 2 2 10" xfId="20474"/>
    <cellStyle name="注释 5 2 2 2" xfId="20475"/>
    <cellStyle name="注释 5 2 2 2 2" xfId="20476"/>
    <cellStyle name="注释 5 2 2 2 2 2" xfId="20477"/>
    <cellStyle name="注释 5 2 2 2 2 2 2" xfId="20478"/>
    <cellStyle name="注释 5 2 2 2 2 2 2 2" xfId="20479"/>
    <cellStyle name="注释 5 2 2 2 2 2 2 2 2" xfId="20480"/>
    <cellStyle name="注释 5 2 2 2 2 2 2 3" xfId="20481"/>
    <cellStyle name="注释 5 2 2 2 2 2 2 4" xfId="20482"/>
    <cellStyle name="注释 5 2 2 2 2 2 3" xfId="20483"/>
    <cellStyle name="注释 5 2 2 2 2 2 3 2" xfId="20484"/>
    <cellStyle name="注释 5 2 2 2 2 2 4" xfId="20485"/>
    <cellStyle name="注释 5 2 2 2 2 2 5" xfId="20486"/>
    <cellStyle name="注释 5 2 2 2 2 3" xfId="20487"/>
    <cellStyle name="注释 5 2 2 2 2 3 2" xfId="20488"/>
    <cellStyle name="注释 5 2 2 2 2 3 2 2" xfId="20489"/>
    <cellStyle name="注释 5 2 2 2 2 3 2 2 2" xfId="20490"/>
    <cellStyle name="注释 5 2 2 2 2 3 2 3" xfId="20491"/>
    <cellStyle name="注释 5 2 2 2 2 3 2 4" xfId="20492"/>
    <cellStyle name="注释 5 2 2 2 2 3 3" xfId="20493"/>
    <cellStyle name="注释 5 2 2 2 2 3 3 2" xfId="20494"/>
    <cellStyle name="注释 5 2 2 2 2 3 4" xfId="20495"/>
    <cellStyle name="注释 5 2 2 2 2 3 5" xfId="20496"/>
    <cellStyle name="注释 5 2 2 2 2 4" xfId="20497"/>
    <cellStyle name="注释 5 2 2 2 2 4 2" xfId="20498"/>
    <cellStyle name="注释 5 2 2 2 2 4 2 2" xfId="20499"/>
    <cellStyle name="注释 5 2 2 2 2 4 3" xfId="20500"/>
    <cellStyle name="注释 5 2 2 2 2 4 4" xfId="20501"/>
    <cellStyle name="注释 5 2 2 2 2 5" xfId="20502"/>
    <cellStyle name="注释 5 2 2 2 2 5 2" xfId="20503"/>
    <cellStyle name="注释 5 2 2 2 2 6" xfId="20504"/>
    <cellStyle name="注释 5 2 2 2 2 7" xfId="20505"/>
    <cellStyle name="注释 5 2 2 2 3" xfId="20506"/>
    <cellStyle name="注释 5 2 2 2 3 2" xfId="20507"/>
    <cellStyle name="注释 5 2 2 2 3 2 2" xfId="20508"/>
    <cellStyle name="注释 5 2 2 2 3 2 2 2" xfId="20509"/>
    <cellStyle name="注释 5 2 2 2 3 2 3" xfId="20510"/>
    <cellStyle name="注释 5 2 2 2 3 2 4" xfId="20511"/>
    <cellStyle name="注释 5 2 2 2 3 3" xfId="20512"/>
    <cellStyle name="注释 5 2 2 2 3 3 2" xfId="20513"/>
    <cellStyle name="注释 5 2 2 2 3 4" xfId="20514"/>
    <cellStyle name="注释 5 2 2 2 3 5" xfId="20515"/>
    <cellStyle name="注释 5 2 2 2 4" xfId="20516"/>
    <cellStyle name="注释 5 2 2 2 4 2" xfId="20517"/>
    <cellStyle name="注释 5 2 2 2 4 2 2" xfId="20518"/>
    <cellStyle name="注释 5 2 2 2 4 2 2 2" xfId="20519"/>
    <cellStyle name="注释 5 2 2 2 4 2 3" xfId="20520"/>
    <cellStyle name="注释 5 2 2 2 4 2 4" xfId="20521"/>
    <cellStyle name="注释 5 2 2 2 4 3" xfId="20522"/>
    <cellStyle name="注释 5 2 2 2 4 3 2" xfId="20523"/>
    <cellStyle name="注释 5 2 2 2 4 4" xfId="20524"/>
    <cellStyle name="注释 5 2 2 2 4 5" xfId="20525"/>
    <cellStyle name="注释 5 2 2 2 5" xfId="20526"/>
    <cellStyle name="注释 5 2 2 2 5 2" xfId="20527"/>
    <cellStyle name="注释 5 2 2 2 5 2 2" xfId="20528"/>
    <cellStyle name="注释 5 2 2 2 5 2 2 2" xfId="20529"/>
    <cellStyle name="注释 5 2 2 2 5 2 3" xfId="20530"/>
    <cellStyle name="注释 5 2 2 2 5 2 4" xfId="20531"/>
    <cellStyle name="注释 5 2 2 2 5 3" xfId="20532"/>
    <cellStyle name="注释 5 2 2 2 5 3 2" xfId="20533"/>
    <cellStyle name="注释 5 2 2 2 5 4" xfId="20534"/>
    <cellStyle name="注释 5 2 2 2 5 5" xfId="20535"/>
    <cellStyle name="注释 5 2 2 2 6" xfId="20536"/>
    <cellStyle name="注释 5 2 2 2 6 2" xfId="20537"/>
    <cellStyle name="注释 5 2 2 2 6 2 2" xfId="20538"/>
    <cellStyle name="注释 5 2 2 2 6 3" xfId="20539"/>
    <cellStyle name="注释 5 2 2 2 6 4" xfId="20540"/>
    <cellStyle name="注释 5 2 2 2 7" xfId="20541"/>
    <cellStyle name="注释 5 2 2 2 7 2" xfId="20542"/>
    <cellStyle name="注释 5 2 2 2 8" xfId="20543"/>
    <cellStyle name="注释 5 2 2 2 9" xfId="20544"/>
    <cellStyle name="注释 5 2 2 3" xfId="20545"/>
    <cellStyle name="注释 5 2 2 3 2" xfId="20546"/>
    <cellStyle name="注释 5 2 2 3 2 2" xfId="20547"/>
    <cellStyle name="注释 5 2 2 3 2 2 2" xfId="20548"/>
    <cellStyle name="注释 5 2 2 3 2 2 2 2" xfId="20549"/>
    <cellStyle name="注释 5 2 2 3 2 2 3" xfId="20550"/>
    <cellStyle name="注释 5 2 2 3 2 2 4" xfId="20551"/>
    <cellStyle name="注释 5 2 2 3 2 3" xfId="20552"/>
    <cellStyle name="注释 5 2 2 3 2 3 2" xfId="20553"/>
    <cellStyle name="注释 5 2 2 3 2 4" xfId="20554"/>
    <cellStyle name="注释 5 2 2 3 2 5" xfId="20555"/>
    <cellStyle name="注释 5 2 2 3 3" xfId="20556"/>
    <cellStyle name="注释 5 2 2 3 3 2" xfId="20557"/>
    <cellStyle name="注释 5 2 2 3 3 2 2" xfId="20558"/>
    <cellStyle name="注释 5 2 2 3 3 2 2 2" xfId="20559"/>
    <cellStyle name="注释 5 2 2 3 3 2 3" xfId="20560"/>
    <cellStyle name="注释 5 2 2 3 3 2 4" xfId="20561"/>
    <cellStyle name="注释 5 2 2 3 3 3" xfId="20562"/>
    <cellStyle name="注释 5 2 2 3 3 3 2" xfId="20563"/>
    <cellStyle name="注释 5 2 2 3 3 4" xfId="20564"/>
    <cellStyle name="注释 5 2 2 3 3 5" xfId="20565"/>
    <cellStyle name="注释 5 2 2 3 4" xfId="20566"/>
    <cellStyle name="注释 5 2 2 3 4 2" xfId="20567"/>
    <cellStyle name="注释 5 2 2 3 4 2 2" xfId="20568"/>
    <cellStyle name="注释 5 2 2 3 4 3" xfId="20569"/>
    <cellStyle name="注释 5 2 2 3 4 4" xfId="20570"/>
    <cellStyle name="注释 5 2 2 3 5" xfId="20571"/>
    <cellStyle name="注释 5 2 2 3 5 2" xfId="20572"/>
    <cellStyle name="注释 5 2 2 3 6" xfId="20573"/>
    <cellStyle name="注释 5 2 2 3 7" xfId="20574"/>
    <cellStyle name="注释 5 2 2 4" xfId="20575"/>
    <cellStyle name="注释 5 2 2 4 2" xfId="20576"/>
    <cellStyle name="注释 5 2 2 4 2 2" xfId="20577"/>
    <cellStyle name="注释 5 2 2 4 2 2 2" xfId="20578"/>
    <cellStyle name="注释 5 2 2 4 2 3" xfId="20579"/>
    <cellStyle name="注释 5 2 2 4 2 4" xfId="20580"/>
    <cellStyle name="注释 5 2 2 4 3" xfId="20581"/>
    <cellStyle name="注释 5 2 2 4 3 2" xfId="20582"/>
    <cellStyle name="注释 5 2 2 4 4" xfId="20583"/>
    <cellStyle name="注释 5 2 2 4 5" xfId="20584"/>
    <cellStyle name="注释 5 2 2 5" xfId="20585"/>
    <cellStyle name="注释 5 2 2 5 2" xfId="20586"/>
    <cellStyle name="注释 5 2 2 5 2 2" xfId="20587"/>
    <cellStyle name="注释 5 2 2 5 2 2 2" xfId="20588"/>
    <cellStyle name="注释 5 2 2 5 2 3" xfId="20589"/>
    <cellStyle name="注释 5 2 2 5 2 4" xfId="20590"/>
    <cellStyle name="注释 5 2 2 5 3" xfId="20591"/>
    <cellStyle name="注释 5 2 2 5 3 2" xfId="20592"/>
    <cellStyle name="注释 5 2 2 5 4" xfId="20593"/>
    <cellStyle name="注释 5 2 2 5 5" xfId="20594"/>
    <cellStyle name="注释 5 2 2 6" xfId="20595"/>
    <cellStyle name="注释 5 2 2 6 2" xfId="20596"/>
    <cellStyle name="注释 5 2 2 6 2 2" xfId="20597"/>
    <cellStyle name="注释 5 2 2 6 2 2 2" xfId="20598"/>
    <cellStyle name="注释 5 2 2 6 2 3" xfId="20599"/>
    <cellStyle name="注释 5 2 2 6 2 4" xfId="20600"/>
    <cellStyle name="注释 5 2 2 6 3" xfId="20601"/>
    <cellStyle name="注释 5 2 2 6 3 2" xfId="20602"/>
    <cellStyle name="注释 5 2 2 6 4" xfId="20603"/>
    <cellStyle name="注释 5 2 2 6 5" xfId="20604"/>
    <cellStyle name="注释 5 2 2 7" xfId="20605"/>
    <cellStyle name="注释 5 2 2 7 2" xfId="20606"/>
    <cellStyle name="注释 5 2 2 7 2 2" xfId="20607"/>
    <cellStyle name="注释 5 2 2 7 3" xfId="20608"/>
    <cellStyle name="注释 5 2 2 7 4" xfId="20609"/>
    <cellStyle name="注释 5 2 2 8" xfId="20610"/>
    <cellStyle name="注释 5 2 2 8 2" xfId="20611"/>
    <cellStyle name="注释 5 2 2 9" xfId="20612"/>
    <cellStyle name="注释 5 2 3" xfId="20613"/>
    <cellStyle name="注释 5 2 3 2" xfId="20614"/>
    <cellStyle name="注释 5 2 3 2 2" xfId="20615"/>
    <cellStyle name="注释 5 2 3 2 2 2" xfId="20616"/>
    <cellStyle name="注释 5 2 3 2 2 2 2" xfId="20617"/>
    <cellStyle name="注释 5 2 3 2 2 2 2 2" xfId="20618"/>
    <cellStyle name="注释 5 2 3 2 2 2 3" xfId="20619"/>
    <cellStyle name="注释 5 2 3 2 2 2 4" xfId="20620"/>
    <cellStyle name="注释 5 2 3 2 2 3" xfId="20621"/>
    <cellStyle name="注释 5 2 3 2 2 3 2" xfId="20622"/>
    <cellStyle name="注释 5 2 3 2 2 4" xfId="20623"/>
    <cellStyle name="注释 5 2 3 2 2 5" xfId="20624"/>
    <cellStyle name="注释 5 2 3 2 3" xfId="20625"/>
    <cellStyle name="注释 5 2 3 2 3 2" xfId="20626"/>
    <cellStyle name="注释 5 2 3 2 3 2 2" xfId="20627"/>
    <cellStyle name="注释 5 2 3 2 3 2 2 2" xfId="20628"/>
    <cellStyle name="注释 5 2 3 2 3 2 3" xfId="20629"/>
    <cellStyle name="注释 5 2 3 2 3 2 4" xfId="20630"/>
    <cellStyle name="注释 5 2 3 2 3 3" xfId="20631"/>
    <cellStyle name="注释 5 2 3 2 3 3 2" xfId="20632"/>
    <cellStyle name="注释 5 2 3 2 3 4" xfId="20633"/>
    <cellStyle name="注释 5 2 3 2 3 5" xfId="20634"/>
    <cellStyle name="注释 5 2 3 2 4" xfId="20635"/>
    <cellStyle name="注释 5 2 3 2 4 2" xfId="20636"/>
    <cellStyle name="注释 5 2 3 2 4 2 2" xfId="20637"/>
    <cellStyle name="注释 5 2 3 2 4 3" xfId="20638"/>
    <cellStyle name="注释 5 2 3 2 4 4" xfId="20639"/>
    <cellStyle name="注释 5 2 3 2 5" xfId="20640"/>
    <cellStyle name="注释 5 2 3 2 5 2" xfId="20641"/>
    <cellStyle name="注释 5 2 3 2 6" xfId="20642"/>
    <cellStyle name="注释 5 2 3 2 7" xfId="20643"/>
    <cellStyle name="注释 5 2 3 3" xfId="20644"/>
    <cellStyle name="注释 5 2 3 3 2" xfId="20645"/>
    <cellStyle name="注释 5 2 3 3 2 2" xfId="20646"/>
    <cellStyle name="注释 5 2 3 3 2 2 2" xfId="20647"/>
    <cellStyle name="注释 5 2 3 3 2 3" xfId="20648"/>
    <cellStyle name="注释 5 2 3 3 2 4" xfId="20649"/>
    <cellStyle name="注释 5 2 3 3 3" xfId="20650"/>
    <cellStyle name="注释 5 2 3 3 3 2" xfId="20651"/>
    <cellStyle name="注释 5 2 3 3 4" xfId="20652"/>
    <cellStyle name="注释 5 2 3 3 5" xfId="20653"/>
    <cellStyle name="注释 5 2 3 4" xfId="20654"/>
    <cellStyle name="注释 5 2 3 4 2" xfId="20655"/>
    <cellStyle name="注释 5 2 3 4 2 2" xfId="20656"/>
    <cellStyle name="注释 5 2 3 4 2 2 2" xfId="20657"/>
    <cellStyle name="注释 5 2 3 4 2 3" xfId="20658"/>
    <cellStyle name="注释 5 2 3 4 2 4" xfId="20659"/>
    <cellStyle name="注释 5 2 3 4 3" xfId="20660"/>
    <cellStyle name="注释 5 2 3 4 3 2" xfId="20661"/>
    <cellStyle name="注释 5 2 3 4 4" xfId="20662"/>
    <cellStyle name="注释 5 2 3 4 5" xfId="20663"/>
    <cellStyle name="注释 5 2 3 5" xfId="20664"/>
    <cellStyle name="注释 5 2 3 5 2" xfId="20665"/>
    <cellStyle name="注释 5 2 3 5 2 2" xfId="20666"/>
    <cellStyle name="注释 5 2 3 5 2 2 2" xfId="20667"/>
    <cellStyle name="注释 5 2 3 5 2 3" xfId="20668"/>
    <cellStyle name="注释 5 2 3 5 2 4" xfId="20669"/>
    <cellStyle name="注释 5 2 3 5 3" xfId="20670"/>
    <cellStyle name="注释 5 2 3 5 3 2" xfId="20671"/>
    <cellStyle name="注释 5 2 3 5 4" xfId="20672"/>
    <cellStyle name="注释 5 2 3 5 5" xfId="20673"/>
    <cellStyle name="注释 5 2 3 6" xfId="20674"/>
    <cellStyle name="注释 5 2 3 6 2" xfId="20675"/>
    <cellStyle name="注释 5 2 3 6 2 2" xfId="20676"/>
    <cellStyle name="注释 5 2 3 6 3" xfId="20677"/>
    <cellStyle name="注释 5 2 3 6 4" xfId="20678"/>
    <cellStyle name="注释 5 2 3 7" xfId="20679"/>
    <cellStyle name="注释 5 2 3 7 2" xfId="20680"/>
    <cellStyle name="注释 5 2 3 8" xfId="20681"/>
    <cellStyle name="注释 5 2 3 9" xfId="20682"/>
    <cellStyle name="注释 5 2 4" xfId="20683"/>
    <cellStyle name="注释 5 2 4 2" xfId="20684"/>
    <cellStyle name="注释 5 2 4 2 2" xfId="20685"/>
    <cellStyle name="注释 5 2 4 2 2 2" xfId="20686"/>
    <cellStyle name="注释 5 2 4 2 2 2 2" xfId="20687"/>
    <cellStyle name="注释 5 2 4 2 2 3" xfId="20688"/>
    <cellStyle name="注释 5 2 4 2 2 4" xfId="20689"/>
    <cellStyle name="注释 5 2 4 2 3" xfId="20690"/>
    <cellStyle name="注释 5 2 4 2 3 2" xfId="20691"/>
    <cellStyle name="注释 5 2 4 2 4" xfId="20692"/>
    <cellStyle name="注释 5 2 4 2 5" xfId="20693"/>
    <cellStyle name="注释 5 2 4 3" xfId="20694"/>
    <cellStyle name="注释 5 2 4 3 2" xfId="20695"/>
    <cellStyle name="注释 5 2 4 3 2 2" xfId="20696"/>
    <cellStyle name="注释 5 2 4 3 2 2 2" xfId="20697"/>
    <cellStyle name="注释 5 2 4 3 2 3" xfId="20698"/>
    <cellStyle name="注释 5 2 4 3 2 4" xfId="20699"/>
    <cellStyle name="注释 5 2 4 3 3" xfId="20700"/>
    <cellStyle name="注释 5 2 4 3 3 2" xfId="20701"/>
    <cellStyle name="注释 5 2 4 3 4" xfId="20702"/>
    <cellStyle name="注释 5 2 4 3 5" xfId="20703"/>
    <cellStyle name="注释 5 2 4 4" xfId="20704"/>
    <cellStyle name="注释 5 2 4 4 2" xfId="20705"/>
    <cellStyle name="注释 5 2 4 4 2 2" xfId="20706"/>
    <cellStyle name="注释 5 2 4 4 3" xfId="20707"/>
    <cellStyle name="注释 5 2 4 4 4" xfId="20708"/>
    <cellStyle name="注释 5 2 4 5" xfId="20709"/>
    <cellStyle name="注释 5 2 4 5 2" xfId="20710"/>
    <cellStyle name="注释 5 2 4 6" xfId="20711"/>
    <cellStyle name="注释 5 2 4 7" xfId="20712"/>
    <cellStyle name="注释 5 2 5" xfId="20713"/>
    <cellStyle name="注释 5 2 5 2" xfId="20714"/>
    <cellStyle name="注释 5 2 5 2 2" xfId="20715"/>
    <cellStyle name="注释 5 2 5 2 2 2" xfId="20716"/>
    <cellStyle name="注释 5 2 5 2 3" xfId="20717"/>
    <cellStyle name="注释 5 2 5 2 4" xfId="20718"/>
    <cellStyle name="注释 5 2 5 3" xfId="20719"/>
    <cellStyle name="注释 5 2 5 3 2" xfId="20720"/>
    <cellStyle name="注释 5 2 5 4" xfId="20721"/>
    <cellStyle name="注释 5 2 5 5" xfId="20722"/>
    <cellStyle name="注释 5 2 6" xfId="20723"/>
    <cellStyle name="注释 5 2 6 2" xfId="20724"/>
    <cellStyle name="注释 5 2 6 2 2" xfId="20725"/>
    <cellStyle name="注释 5 2 6 2 2 2" xfId="20726"/>
    <cellStyle name="注释 5 2 6 2 3" xfId="20727"/>
    <cellStyle name="注释 5 2 6 2 4" xfId="20728"/>
    <cellStyle name="注释 5 2 6 3" xfId="20729"/>
    <cellStyle name="注释 5 2 6 3 2" xfId="20730"/>
    <cellStyle name="注释 5 2 6 4" xfId="20731"/>
    <cellStyle name="注释 5 2 6 5" xfId="20732"/>
    <cellStyle name="注释 5 2 7" xfId="20733"/>
    <cellStyle name="注释 5 2 7 2" xfId="20734"/>
    <cellStyle name="注释 5 2 7 2 2" xfId="20735"/>
    <cellStyle name="注释 5 2 7 2 2 2" xfId="20736"/>
    <cellStyle name="注释 5 2 7 2 3" xfId="20737"/>
    <cellStyle name="注释 5 2 7 2 4" xfId="20738"/>
    <cellStyle name="注释 5 2 7 3" xfId="20739"/>
    <cellStyle name="注释 5 2 7 3 2" xfId="20740"/>
    <cellStyle name="注释 5 2 7 4" xfId="20741"/>
    <cellStyle name="注释 5 2 7 5" xfId="20742"/>
    <cellStyle name="注释 5 2 8" xfId="20743"/>
    <cellStyle name="注释 5 2 8 2" xfId="20744"/>
    <cellStyle name="注释 5 2 8 2 2" xfId="20745"/>
    <cellStyle name="注释 5 2 8 3" xfId="20746"/>
    <cellStyle name="注释 5 2 8 4" xfId="20747"/>
    <cellStyle name="注释 5 2 9" xfId="20748"/>
    <cellStyle name="注释 5 2 9 2" xfId="20749"/>
    <cellStyle name="注释 5 3" xfId="20750"/>
    <cellStyle name="注释 5 3 10" xfId="20751"/>
    <cellStyle name="注释 5 3 2" xfId="20752"/>
    <cellStyle name="注释 5 3 2 2" xfId="20753"/>
    <cellStyle name="注释 5 3 2 2 2" xfId="20754"/>
    <cellStyle name="注释 5 3 2 2 2 2" xfId="20755"/>
    <cellStyle name="注释 5 3 2 2 2 2 2" xfId="20756"/>
    <cellStyle name="注释 5 3 2 2 2 2 2 2" xfId="20757"/>
    <cellStyle name="注释 5 3 2 2 2 2 3" xfId="20758"/>
    <cellStyle name="注释 5 3 2 2 2 2 4" xfId="20759"/>
    <cellStyle name="注释 5 3 2 2 2 3" xfId="20760"/>
    <cellStyle name="注释 5 3 2 2 2 3 2" xfId="20761"/>
    <cellStyle name="注释 5 3 2 2 2 4" xfId="20762"/>
    <cellStyle name="注释 5 3 2 2 2 5" xfId="20763"/>
    <cellStyle name="注释 5 3 2 2 3" xfId="20764"/>
    <cellStyle name="注释 5 3 2 2 3 2" xfId="20765"/>
    <cellStyle name="注释 5 3 2 2 3 2 2" xfId="20766"/>
    <cellStyle name="注释 5 3 2 2 3 2 2 2" xfId="20767"/>
    <cellStyle name="注释 5 3 2 2 3 2 3" xfId="20768"/>
    <cellStyle name="注释 5 3 2 2 3 2 4" xfId="20769"/>
    <cellStyle name="注释 5 3 2 2 3 3" xfId="20770"/>
    <cellStyle name="注释 5 3 2 2 3 3 2" xfId="20771"/>
    <cellStyle name="注释 5 3 2 2 3 4" xfId="20772"/>
    <cellStyle name="注释 5 3 2 2 3 5" xfId="20773"/>
    <cellStyle name="注释 5 3 2 2 4" xfId="20774"/>
    <cellStyle name="注释 5 3 2 2 4 2" xfId="20775"/>
    <cellStyle name="注释 5 3 2 2 4 2 2" xfId="20776"/>
    <cellStyle name="注释 5 3 2 2 4 3" xfId="20777"/>
    <cellStyle name="注释 5 3 2 2 4 4" xfId="20778"/>
    <cellStyle name="注释 5 3 2 2 5" xfId="20779"/>
    <cellStyle name="注释 5 3 2 2 5 2" xfId="20780"/>
    <cellStyle name="注释 5 3 2 2 6" xfId="20781"/>
    <cellStyle name="注释 5 3 2 2 7" xfId="20782"/>
    <cellStyle name="注释 5 3 2 3" xfId="20783"/>
    <cellStyle name="注释 5 3 2 3 2" xfId="20784"/>
    <cellStyle name="注释 5 3 2 3 2 2" xfId="20785"/>
    <cellStyle name="注释 5 3 2 3 2 2 2" xfId="20786"/>
    <cellStyle name="注释 5 3 2 3 2 3" xfId="20787"/>
    <cellStyle name="注释 5 3 2 3 2 4" xfId="20788"/>
    <cellStyle name="注释 5 3 2 3 3" xfId="20789"/>
    <cellStyle name="注释 5 3 2 3 3 2" xfId="20790"/>
    <cellStyle name="注释 5 3 2 3 4" xfId="20791"/>
    <cellStyle name="注释 5 3 2 3 5" xfId="20792"/>
    <cellStyle name="注释 5 3 2 4" xfId="20793"/>
    <cellStyle name="注释 5 3 2 4 2" xfId="20794"/>
    <cellStyle name="注释 5 3 2 4 2 2" xfId="20795"/>
    <cellStyle name="注释 5 3 2 4 2 2 2" xfId="20796"/>
    <cellStyle name="注释 5 3 2 4 2 3" xfId="20797"/>
    <cellStyle name="注释 5 3 2 4 2 4" xfId="20798"/>
    <cellStyle name="注释 5 3 2 4 3" xfId="20799"/>
    <cellStyle name="注释 5 3 2 4 3 2" xfId="20800"/>
    <cellStyle name="注释 5 3 2 4 4" xfId="20801"/>
    <cellStyle name="注释 5 3 2 4 5" xfId="20802"/>
    <cellStyle name="注释 5 3 2 5" xfId="20803"/>
    <cellStyle name="注释 5 3 2 5 2" xfId="20804"/>
    <cellStyle name="注释 5 3 2 5 2 2" xfId="20805"/>
    <cellStyle name="注释 5 3 2 5 2 2 2" xfId="20806"/>
    <cellStyle name="注释 5 3 2 5 2 3" xfId="20807"/>
    <cellStyle name="注释 5 3 2 5 2 4" xfId="20808"/>
    <cellStyle name="注释 5 3 2 5 3" xfId="20809"/>
    <cellStyle name="注释 5 3 2 5 3 2" xfId="20810"/>
    <cellStyle name="注释 5 3 2 5 4" xfId="20811"/>
    <cellStyle name="注释 5 3 2 5 5" xfId="20812"/>
    <cellStyle name="注释 5 3 2 6" xfId="20813"/>
    <cellStyle name="注释 5 3 2 6 2" xfId="20814"/>
    <cellStyle name="注释 5 3 2 6 2 2" xfId="20815"/>
    <cellStyle name="注释 5 3 2 6 3" xfId="20816"/>
    <cellStyle name="注释 5 3 2 6 4" xfId="20817"/>
    <cellStyle name="注释 5 3 2 7" xfId="20818"/>
    <cellStyle name="注释 5 3 2 7 2" xfId="20819"/>
    <cellStyle name="注释 5 3 2 8" xfId="20820"/>
    <cellStyle name="注释 5 3 2 9" xfId="20821"/>
    <cellStyle name="注释 5 3 3" xfId="20822"/>
    <cellStyle name="注释 5 3 3 2" xfId="20823"/>
    <cellStyle name="注释 5 3 3 2 2" xfId="20824"/>
    <cellStyle name="注释 5 3 3 2 2 2" xfId="20825"/>
    <cellStyle name="注释 5 3 3 2 2 2 2" xfId="20826"/>
    <cellStyle name="注释 5 3 3 2 2 3" xfId="20827"/>
    <cellStyle name="注释 5 3 3 2 2 4" xfId="20828"/>
    <cellStyle name="注释 5 3 3 2 3" xfId="20829"/>
    <cellStyle name="注释 5 3 3 2 3 2" xfId="20830"/>
    <cellStyle name="注释 5 3 3 2 4" xfId="20831"/>
    <cellStyle name="注释 5 3 3 2 5" xfId="20832"/>
    <cellStyle name="注释 5 3 3 3" xfId="20833"/>
    <cellStyle name="注释 5 3 3 3 2" xfId="20834"/>
    <cellStyle name="注释 5 3 3 3 2 2" xfId="20835"/>
    <cellStyle name="注释 5 3 3 3 2 2 2" xfId="20836"/>
    <cellStyle name="注释 5 3 3 3 2 3" xfId="20837"/>
    <cellStyle name="注释 5 3 3 3 2 4" xfId="20838"/>
    <cellStyle name="注释 5 3 3 3 3" xfId="20839"/>
    <cellStyle name="注释 5 3 3 3 3 2" xfId="20840"/>
    <cellStyle name="注释 5 3 3 3 4" xfId="20841"/>
    <cellStyle name="注释 5 3 3 3 5" xfId="20842"/>
    <cellStyle name="注释 5 3 3 4" xfId="20843"/>
    <cellStyle name="注释 5 3 3 4 2" xfId="20844"/>
    <cellStyle name="注释 5 3 3 4 2 2" xfId="20845"/>
    <cellStyle name="注释 5 3 3 4 3" xfId="20846"/>
    <cellStyle name="注释 5 3 3 4 4" xfId="20847"/>
    <cellStyle name="注释 5 3 3 5" xfId="20848"/>
    <cellStyle name="注释 5 3 3 5 2" xfId="20849"/>
    <cellStyle name="注释 5 3 3 6" xfId="20850"/>
    <cellStyle name="注释 5 3 3 7" xfId="20851"/>
    <cellStyle name="注释 5 3 4" xfId="20852"/>
    <cellStyle name="注释 5 3 4 2" xfId="20853"/>
    <cellStyle name="注释 5 3 4 2 2" xfId="20854"/>
    <cellStyle name="注释 5 3 4 2 2 2" xfId="20855"/>
    <cellStyle name="注释 5 3 4 2 3" xfId="20856"/>
    <cellStyle name="注释 5 3 4 2 4" xfId="20857"/>
    <cellStyle name="注释 5 3 4 3" xfId="20858"/>
    <cellStyle name="注释 5 3 4 3 2" xfId="20859"/>
    <cellStyle name="注释 5 3 4 4" xfId="20860"/>
    <cellStyle name="注释 5 3 4 5" xfId="20861"/>
    <cellStyle name="注释 5 3 5" xfId="20862"/>
    <cellStyle name="注释 5 3 5 2" xfId="20863"/>
    <cellStyle name="注释 5 3 5 2 2" xfId="20864"/>
    <cellStyle name="注释 5 3 5 2 2 2" xfId="20865"/>
    <cellStyle name="注释 5 3 5 2 3" xfId="20866"/>
    <cellStyle name="注释 5 3 5 2 4" xfId="20867"/>
    <cellStyle name="注释 5 3 5 3" xfId="20868"/>
    <cellStyle name="注释 5 3 5 3 2" xfId="20869"/>
    <cellStyle name="注释 5 3 5 4" xfId="20870"/>
    <cellStyle name="注释 5 3 5 5" xfId="20871"/>
    <cellStyle name="注释 5 3 6" xfId="20872"/>
    <cellStyle name="注释 5 3 6 2" xfId="20873"/>
    <cellStyle name="注释 5 3 6 2 2" xfId="20874"/>
    <cellStyle name="注释 5 3 6 2 2 2" xfId="20875"/>
    <cellStyle name="注释 5 3 6 2 3" xfId="20876"/>
    <cellStyle name="注释 5 3 6 2 4" xfId="20877"/>
    <cellStyle name="注释 5 3 6 3" xfId="20878"/>
    <cellStyle name="注释 5 3 6 3 2" xfId="20879"/>
    <cellStyle name="注释 5 3 6 4" xfId="20880"/>
    <cellStyle name="注释 5 3 6 5" xfId="20881"/>
    <cellStyle name="注释 5 3 7" xfId="20882"/>
    <cellStyle name="注释 5 3 7 2" xfId="20883"/>
    <cellStyle name="注释 5 3 7 2 2" xfId="20884"/>
    <cellStyle name="注释 5 3 7 3" xfId="20885"/>
    <cellStyle name="注释 5 3 7 4" xfId="20886"/>
    <cellStyle name="注释 5 3 8" xfId="20887"/>
    <cellStyle name="注释 5 3 8 2" xfId="20888"/>
    <cellStyle name="注释 5 3 9" xfId="20889"/>
    <cellStyle name="注释 5 4" xfId="20890"/>
    <cellStyle name="注释 5 4 2" xfId="20891"/>
    <cellStyle name="注释 5 4 2 2" xfId="20892"/>
    <cellStyle name="注释 5 4 2 2 2" xfId="20893"/>
    <cellStyle name="注释 5 4 2 2 2 2" xfId="20894"/>
    <cellStyle name="注释 5 4 2 2 2 2 2" xfId="20895"/>
    <cellStyle name="注释 5 4 2 2 2 3" xfId="20896"/>
    <cellStyle name="注释 5 4 2 2 2 4" xfId="20897"/>
    <cellStyle name="注释 5 4 2 2 3" xfId="20898"/>
    <cellStyle name="注释 5 4 2 2 3 2" xfId="20899"/>
    <cellStyle name="注释 5 4 2 2 4" xfId="20900"/>
    <cellStyle name="注释 5 4 2 2 5" xfId="20901"/>
    <cellStyle name="注释 5 4 2 3" xfId="20902"/>
    <cellStyle name="注释 5 4 2 3 2" xfId="20903"/>
    <cellStyle name="注释 5 4 2 3 2 2" xfId="20904"/>
    <cellStyle name="注释 5 4 2 3 2 2 2" xfId="20905"/>
    <cellStyle name="注释 5 4 2 3 2 3" xfId="20906"/>
    <cellStyle name="注释 5 4 2 3 2 4" xfId="20907"/>
    <cellStyle name="注释 5 4 2 3 3" xfId="20908"/>
    <cellStyle name="注释 5 4 2 3 3 2" xfId="20909"/>
    <cellStyle name="注释 5 4 2 3 4" xfId="20910"/>
    <cellStyle name="注释 5 4 2 3 5" xfId="20911"/>
    <cellStyle name="注释 5 4 2 4" xfId="20912"/>
    <cellStyle name="注释 5 4 2 4 2" xfId="20913"/>
    <cellStyle name="注释 5 4 2 4 2 2" xfId="20914"/>
    <cellStyle name="注释 5 4 2 4 3" xfId="20915"/>
    <cellStyle name="注释 5 4 2 4 4" xfId="20916"/>
    <cellStyle name="注释 5 4 2 5" xfId="20917"/>
    <cellStyle name="注释 5 4 2 5 2" xfId="20918"/>
    <cellStyle name="注释 5 4 2 6" xfId="20919"/>
    <cellStyle name="注释 5 4 2 7" xfId="20920"/>
    <cellStyle name="注释 5 4 3" xfId="20921"/>
    <cellStyle name="注释 5 4 3 2" xfId="20922"/>
    <cellStyle name="注释 5 4 3 2 2" xfId="20923"/>
    <cellStyle name="注释 5 4 3 2 2 2" xfId="20924"/>
    <cellStyle name="注释 5 4 3 2 3" xfId="20925"/>
    <cellStyle name="注释 5 4 3 2 4" xfId="20926"/>
    <cellStyle name="注释 5 4 3 3" xfId="20927"/>
    <cellStyle name="注释 5 4 3 3 2" xfId="20928"/>
    <cellStyle name="注释 5 4 3 4" xfId="20929"/>
    <cellStyle name="注释 5 4 3 5" xfId="20930"/>
    <cellStyle name="注释 5 4 4" xfId="20931"/>
    <cellStyle name="注释 5 4 4 2" xfId="20932"/>
    <cellStyle name="注释 5 4 4 2 2" xfId="20933"/>
    <cellStyle name="注释 5 4 4 2 2 2" xfId="20934"/>
    <cellStyle name="注释 5 4 4 2 3" xfId="20935"/>
    <cellStyle name="注释 5 4 4 2 4" xfId="20936"/>
    <cellStyle name="注释 5 4 4 3" xfId="20937"/>
    <cellStyle name="注释 5 4 4 3 2" xfId="20938"/>
    <cellStyle name="注释 5 4 4 4" xfId="20939"/>
    <cellStyle name="注释 5 4 4 5" xfId="20940"/>
    <cellStyle name="注释 5 4 5" xfId="20941"/>
    <cellStyle name="注释 5 4 5 2" xfId="20942"/>
    <cellStyle name="注释 5 4 5 2 2" xfId="20943"/>
    <cellStyle name="注释 5 4 5 2 2 2" xfId="20944"/>
    <cellStyle name="注释 5 4 5 2 3" xfId="20945"/>
    <cellStyle name="注释 5 4 5 2 4" xfId="20946"/>
    <cellStyle name="注释 5 4 5 3" xfId="20947"/>
    <cellStyle name="注释 5 4 5 3 2" xfId="20948"/>
    <cellStyle name="注释 5 4 5 4" xfId="20949"/>
    <cellStyle name="注释 5 4 5 5" xfId="20950"/>
    <cellStyle name="注释 5 4 6" xfId="20951"/>
    <cellStyle name="注释 5 4 6 2" xfId="20952"/>
    <cellStyle name="注释 5 4 6 2 2" xfId="20953"/>
    <cellStyle name="注释 5 4 6 3" xfId="20954"/>
    <cellStyle name="注释 5 4 6 4" xfId="20955"/>
    <cellStyle name="注释 5 4 7" xfId="20956"/>
    <cellStyle name="注释 5 4 7 2" xfId="20957"/>
    <cellStyle name="注释 5 4 8" xfId="20958"/>
    <cellStyle name="注释 5 4 9" xfId="20959"/>
    <cellStyle name="注释 5 5" xfId="20960"/>
    <cellStyle name="注释 5 5 2" xfId="20961"/>
    <cellStyle name="注释 5 5 2 2" xfId="20962"/>
    <cellStyle name="注释 5 5 2 2 2" xfId="20963"/>
    <cellStyle name="注释 5 5 2 2 2 2" xfId="20964"/>
    <cellStyle name="注释 5 5 2 2 3" xfId="20965"/>
    <cellStyle name="注释 5 5 2 2 4" xfId="20966"/>
    <cellStyle name="注释 5 5 2 3" xfId="20967"/>
    <cellStyle name="注释 5 5 2 3 2" xfId="20968"/>
    <cellStyle name="注释 5 5 2 4" xfId="20969"/>
    <cellStyle name="注释 5 5 2 5" xfId="20970"/>
    <cellStyle name="注释 5 5 3" xfId="20971"/>
    <cellStyle name="注释 5 5 3 2" xfId="20972"/>
    <cellStyle name="注释 5 5 3 2 2" xfId="20973"/>
    <cellStyle name="注释 5 5 3 2 2 2" xfId="20974"/>
    <cellStyle name="注释 5 5 3 2 3" xfId="20975"/>
    <cellStyle name="注释 5 5 3 2 4" xfId="20976"/>
    <cellStyle name="注释 5 5 3 3" xfId="20977"/>
    <cellStyle name="注释 5 5 3 3 2" xfId="20978"/>
    <cellStyle name="注释 5 5 3 4" xfId="20979"/>
    <cellStyle name="注释 5 5 3 5" xfId="20980"/>
    <cellStyle name="注释 5 5 4" xfId="20981"/>
    <cellStyle name="注释 5 5 4 2" xfId="20982"/>
    <cellStyle name="注释 5 5 4 2 2" xfId="20983"/>
    <cellStyle name="注释 5 5 4 3" xfId="20984"/>
    <cellStyle name="注释 5 5 4 4" xfId="20985"/>
    <cellStyle name="注释 5 5 5" xfId="20986"/>
    <cellStyle name="注释 5 5 5 2" xfId="20987"/>
    <cellStyle name="注释 5 5 6" xfId="20988"/>
    <cellStyle name="注释 5 5 7" xfId="20989"/>
    <cellStyle name="注释 5 6" xfId="20990"/>
    <cellStyle name="注释 5 6 2" xfId="20991"/>
    <cellStyle name="注释 5 6 2 2" xfId="20992"/>
    <cellStyle name="注释 5 6 2 2 2" xfId="20993"/>
    <cellStyle name="注释 5 6 2 3" xfId="20994"/>
    <cellStyle name="注释 5 6 2 4" xfId="20995"/>
    <cellStyle name="注释 5 6 3" xfId="20996"/>
    <cellStyle name="注释 5 6 3 2" xfId="20997"/>
    <cellStyle name="注释 5 6 4" xfId="20998"/>
    <cellStyle name="注释 5 6 5" xfId="20999"/>
    <cellStyle name="注释 5 7" xfId="21000"/>
    <cellStyle name="注释 5 7 2" xfId="21001"/>
    <cellStyle name="注释 5 7 2 2" xfId="21002"/>
    <cellStyle name="注释 5 7 2 2 2" xfId="21003"/>
    <cellStyle name="注释 5 7 2 3" xfId="21004"/>
    <cellStyle name="注释 5 7 2 4" xfId="21005"/>
    <cellStyle name="注释 5 7 3" xfId="21006"/>
    <cellStyle name="注释 5 7 3 2" xfId="21007"/>
    <cellStyle name="注释 5 7 4" xfId="21008"/>
    <cellStyle name="注释 5 7 5" xfId="21009"/>
    <cellStyle name="注释 5 8" xfId="21010"/>
    <cellStyle name="注释 5 8 2" xfId="21011"/>
    <cellStyle name="注释 5 8 2 2" xfId="21012"/>
    <cellStyle name="注释 5 8 2 2 2" xfId="21013"/>
    <cellStyle name="注释 5 8 2 3" xfId="21014"/>
    <cellStyle name="注释 5 8 2 4" xfId="21015"/>
    <cellStyle name="注释 5 8 3" xfId="21016"/>
    <cellStyle name="注释 5 8 3 2" xfId="21017"/>
    <cellStyle name="注释 5 8 4" xfId="21018"/>
    <cellStyle name="注释 5 8 5" xfId="21019"/>
    <cellStyle name="注释 5 9" xfId="21020"/>
    <cellStyle name="注释 5 9 2" xfId="21021"/>
    <cellStyle name="注释 5 9 2 2" xfId="21022"/>
    <cellStyle name="注释 5 9 3" xfId="21023"/>
    <cellStyle name="注释 5 9 4" xfId="21024"/>
    <cellStyle name="注释 6" xfId="21025"/>
    <cellStyle name="注释 6 2" xfId="21026"/>
    <cellStyle name="注释 6 2 2" xfId="21027"/>
    <cellStyle name="注释 6 2 2 2" xfId="21028"/>
    <cellStyle name="注释 6 2 2 2 2" xfId="21029"/>
    <cellStyle name="注释 6 2 2 2 2 2" xfId="21030"/>
    <cellStyle name="注释 6 2 2 2 3" xfId="21031"/>
    <cellStyle name="注释 6 2 2 2 4" xfId="21032"/>
    <cellStyle name="注释 6 2 2 3" xfId="21033"/>
    <cellStyle name="注释 6 2 2 3 2" xfId="21034"/>
    <cellStyle name="注释 6 2 2 4" xfId="21035"/>
    <cellStyle name="注释 6 2 2 5" xfId="21036"/>
    <cellStyle name="注释 6 2 3" xfId="21037"/>
    <cellStyle name="注释 6 2 3 2" xfId="21038"/>
    <cellStyle name="注释 6 2 3 2 2" xfId="21039"/>
    <cellStyle name="注释 6 2 3 2 2 2" xfId="21040"/>
    <cellStyle name="注释 6 2 3 2 3" xfId="21041"/>
    <cellStyle name="注释 6 2 3 2 4" xfId="21042"/>
    <cellStyle name="注释 6 2 3 3" xfId="21043"/>
    <cellStyle name="注释 6 2 3 3 2" xfId="21044"/>
    <cellStyle name="注释 6 2 3 4" xfId="21045"/>
    <cellStyle name="注释 6 2 3 5" xfId="21046"/>
    <cellStyle name="注释 6 2 4" xfId="21047"/>
    <cellStyle name="注释 6 2 4 2" xfId="21048"/>
    <cellStyle name="注释 6 2 4 2 2" xfId="21049"/>
    <cellStyle name="注释 6 2 4 3" xfId="21050"/>
    <cellStyle name="注释 6 2 4 4" xfId="21051"/>
    <cellStyle name="注释 6 2 5" xfId="21052"/>
    <cellStyle name="注释 6 2 5 2" xfId="21053"/>
    <cellStyle name="注释 6 2 6" xfId="21054"/>
    <cellStyle name="注释 6 2 7" xfId="21055"/>
    <cellStyle name="注释 6 3" xfId="21056"/>
    <cellStyle name="注释 6 3 2" xfId="21057"/>
    <cellStyle name="注释 6 3 2 2" xfId="21058"/>
    <cellStyle name="注释 6 3 2 2 2" xfId="21059"/>
    <cellStyle name="注释 6 3 2 3" xfId="21060"/>
    <cellStyle name="注释 6 3 2 4" xfId="21061"/>
    <cellStyle name="注释 6 3 3" xfId="21062"/>
    <cellStyle name="注释 6 3 3 2" xfId="21063"/>
    <cellStyle name="注释 6 3 4" xfId="21064"/>
    <cellStyle name="注释 6 3 5" xfId="21065"/>
    <cellStyle name="注释 6 4" xfId="21066"/>
    <cellStyle name="注释 6 4 2" xfId="21067"/>
    <cellStyle name="注释 6 4 2 2" xfId="21068"/>
    <cellStyle name="注释 6 4 2 2 2" xfId="21069"/>
    <cellStyle name="注释 6 4 2 3" xfId="21070"/>
    <cellStyle name="注释 6 4 2 4" xfId="21071"/>
    <cellStyle name="注释 6 4 3" xfId="21072"/>
    <cellStyle name="注释 6 4 3 2" xfId="21073"/>
    <cellStyle name="注释 6 4 4" xfId="21074"/>
    <cellStyle name="注释 6 4 5" xfId="21075"/>
    <cellStyle name="注释 6 5" xfId="21076"/>
    <cellStyle name="注释 6 5 2" xfId="21077"/>
    <cellStyle name="注释 6 5 2 2" xfId="21078"/>
    <cellStyle name="注释 6 5 2 2 2" xfId="21079"/>
    <cellStyle name="注释 6 5 2 3" xfId="21080"/>
    <cellStyle name="注释 6 5 2 4" xfId="21081"/>
    <cellStyle name="注释 6 5 3" xfId="21082"/>
    <cellStyle name="注释 6 5 3 2" xfId="21083"/>
    <cellStyle name="注释 6 5 4" xfId="21084"/>
    <cellStyle name="注释 6 5 5" xfId="21085"/>
    <cellStyle name="注释 6 6" xfId="21086"/>
    <cellStyle name="注释 6 6 2" xfId="21087"/>
    <cellStyle name="注释 6 6 2 2" xfId="21088"/>
    <cellStyle name="注释 6 6 3" xfId="21089"/>
    <cellStyle name="注释 6 6 4" xfId="21090"/>
    <cellStyle name="注释 6 7" xfId="21091"/>
    <cellStyle name="注释 6 7 2" xfId="21092"/>
    <cellStyle name="注释 6 8" xfId="21093"/>
    <cellStyle name="注释 6 9" xfId="21094"/>
    <cellStyle name="注释 7" xfId="21095"/>
    <cellStyle name="注释 7 2" xfId="21096"/>
    <cellStyle name="注释 7 2 2" xfId="21097"/>
    <cellStyle name="注释 7 2 2 2" xfId="21098"/>
    <cellStyle name="注释 7 2 2 2 2" xfId="21099"/>
    <cellStyle name="注释 7 2 2 3" xfId="21100"/>
    <cellStyle name="注释 7 2 2 4" xfId="21101"/>
    <cellStyle name="注释 7 2 3" xfId="21102"/>
    <cellStyle name="注释 7 2 3 2" xfId="21103"/>
    <cellStyle name="注释 7 2 4" xfId="21104"/>
    <cellStyle name="注释 7 2 5" xfId="21105"/>
    <cellStyle name="注释 7 3" xfId="21106"/>
    <cellStyle name="注释 7 3 2" xfId="21107"/>
    <cellStyle name="注释 7 3 2 2" xfId="21108"/>
    <cellStyle name="注释 7 3 2 2 2" xfId="21109"/>
    <cellStyle name="注释 7 3 2 3" xfId="21110"/>
    <cellStyle name="注释 7 3 2 4" xfId="21111"/>
    <cellStyle name="注释 7 3 3" xfId="21112"/>
    <cellStyle name="注释 7 3 3 2" xfId="21113"/>
    <cellStyle name="注释 7 3 4" xfId="21114"/>
    <cellStyle name="注释 7 3 5" xfId="21115"/>
    <cellStyle name="注释 7 4" xfId="21116"/>
    <cellStyle name="注释 7 4 2" xfId="21117"/>
    <cellStyle name="注释 7 4 2 2" xfId="21118"/>
    <cellStyle name="注释 7 4 3" xfId="21119"/>
    <cellStyle name="注释 7 4 4" xfId="21120"/>
    <cellStyle name="注释 7 5" xfId="21121"/>
    <cellStyle name="注释 7 5 2" xfId="21122"/>
    <cellStyle name="注释 7 6" xfId="21123"/>
    <cellStyle name="注释 7 7" xfId="21124"/>
    <cellStyle name="注释 8" xfId="21125"/>
    <cellStyle name="注释 8 2" xfId="21126"/>
    <cellStyle name="注释 8 2 2" xfId="21127"/>
    <cellStyle name="注释 8 2 2 2" xfId="21128"/>
    <cellStyle name="注释 8 2 3" xfId="21129"/>
    <cellStyle name="注释 8 2 4" xfId="21130"/>
    <cellStyle name="注释 8 3" xfId="21131"/>
    <cellStyle name="注释 8 3 2" xfId="21132"/>
    <cellStyle name="注释 8 4" xfId="21133"/>
    <cellStyle name="注释 8 5" xfId="21134"/>
    <cellStyle name="注释 9" xfId="21135"/>
    <cellStyle name="注释 9 2" xfId="21136"/>
    <cellStyle name="注释 9 2 2" xfId="21137"/>
    <cellStyle name="注释 9 2 2 2" xfId="21138"/>
    <cellStyle name="注释 9 2 3" xfId="21139"/>
    <cellStyle name="注释 9 2 4" xfId="21140"/>
    <cellStyle name="注释 9 3" xfId="21141"/>
    <cellStyle name="注释 9 3 2" xfId="21142"/>
    <cellStyle name="注释 9 4" xfId="21143"/>
    <cellStyle name="注释 9 5" xfId="21144"/>
    <cellStyle name="解释性文本" xfId="21145"/>
    <cellStyle name="解释性文本 2" xfId="21146"/>
    <cellStyle name="解释性文本 2 2" xfId="21147"/>
    <cellStyle name="解释性文本 2 2 2" xfId="21148"/>
    <cellStyle name="解释性文本 2 2 2 2" xfId="21149"/>
    <cellStyle name="解释性文本 2 2 2 2 2" xfId="21150"/>
    <cellStyle name="解释性文本 2 2 2 2 2 2" xfId="21151"/>
    <cellStyle name="解释性文本 2 2 2 2 3" xfId="21152"/>
    <cellStyle name="解释性文本 2 2 2 3" xfId="21153"/>
    <cellStyle name="解释性文本 2 2 2 3 2" xfId="21154"/>
    <cellStyle name="解释性文本 2 2 2 4" xfId="21155"/>
    <cellStyle name="解释性文本 2 2 3" xfId="21156"/>
    <cellStyle name="解释性文本 2 2 3 2" xfId="21157"/>
    <cellStyle name="解释性文本 2 2 3 2 2" xfId="21158"/>
    <cellStyle name="解释性文本 2 2 3 3" xfId="21159"/>
    <cellStyle name="解释性文本 2 2 4" xfId="21160"/>
    <cellStyle name="解释性文本 2 2 4 2" xfId="21161"/>
    <cellStyle name="解释性文本 2 2 5" xfId="21162"/>
    <cellStyle name="解释性文本 2 2 6" xfId="21163"/>
    <cellStyle name="解释性文本 2 3" xfId="21164"/>
    <cellStyle name="解释性文本 2 3 2" xfId="21165"/>
    <cellStyle name="解释性文本 2 3 2 2" xfId="21166"/>
    <cellStyle name="解释性文本 2 3 2 2 2" xfId="21167"/>
    <cellStyle name="解释性文本 2 3 2 3" xfId="21168"/>
    <cellStyle name="解释性文本 2 3 3" xfId="21169"/>
    <cellStyle name="解释性文本 2 3 3 2" xfId="21170"/>
    <cellStyle name="解释性文本 2 3 4" xfId="21171"/>
    <cellStyle name="解释性文本 2 3 5" xfId="21172"/>
    <cellStyle name="解释性文本 2 4" xfId="21173"/>
    <cellStyle name="解释性文本 2 4 2" xfId="21174"/>
    <cellStyle name="解释性文本 2 4 2 2" xfId="21175"/>
    <cellStyle name="解释性文本 2 4 3" xfId="21176"/>
    <cellStyle name="解释性文本 2 4 4" xfId="21177"/>
    <cellStyle name="解释性文本 2 5" xfId="21178"/>
    <cellStyle name="解释性文本 2 5 2" xfId="21179"/>
    <cellStyle name="解释性文本 2 5 3" xfId="21180"/>
    <cellStyle name="解释性文本 2 6" xfId="21181"/>
    <cellStyle name="解释性文本 2 6 2" xfId="21182"/>
    <cellStyle name="解释性文本 2 7" xfId="21183"/>
    <cellStyle name="解释性文本 2 8" xfId="21184"/>
    <cellStyle name="解释性文本 3" xfId="21185"/>
    <cellStyle name="解释性文本 3 2" xfId="21186"/>
    <cellStyle name="解释性文本 3 2 2" xfId="21187"/>
    <cellStyle name="解释性文本 3 2 2 2" xfId="21188"/>
    <cellStyle name="解释性文本 3 2 2 2 2" xfId="21189"/>
    <cellStyle name="解释性文本 3 2 2 3" xfId="21190"/>
    <cellStyle name="解释性文本 3 2 3" xfId="21191"/>
    <cellStyle name="解释性文本 3 2 3 2" xfId="21192"/>
    <cellStyle name="解释性文本 3 2 4" xfId="21193"/>
    <cellStyle name="解释性文本 3 2 5" xfId="21194"/>
    <cellStyle name="解释性文本 3 3" xfId="21195"/>
    <cellStyle name="解释性文本 3 3 2" xfId="21196"/>
    <cellStyle name="解释性文本 3 3 2 2" xfId="21197"/>
    <cellStyle name="解释性文本 3 3 3" xfId="21198"/>
    <cellStyle name="解释性文本 3 3 4" xfId="21199"/>
    <cellStyle name="解释性文本 3 4" xfId="21200"/>
    <cellStyle name="解释性文本 3 4 2" xfId="21201"/>
    <cellStyle name="解释性文本 3 4 3" xfId="21202"/>
    <cellStyle name="解释性文本 3 5" xfId="21203"/>
    <cellStyle name="解释性文本 3 5 2" xfId="21204"/>
    <cellStyle name="解释性文本 3 6" xfId="21205"/>
    <cellStyle name="解释性文本 3 7" xfId="21206"/>
    <cellStyle name="解释性文本 3 8" xfId="21207"/>
    <cellStyle name="解释性文本 4" xfId="21208"/>
    <cellStyle name="解释性文本 4 2" xfId="21209"/>
    <cellStyle name="解释性文本 4 2 2" xfId="21210"/>
    <cellStyle name="解释性文本 4 2 2 2" xfId="21211"/>
    <cellStyle name="解释性文本 4 2 3" xfId="21212"/>
    <cellStyle name="解释性文本 4 3" xfId="21213"/>
    <cellStyle name="解释性文本 4 3 2" xfId="21214"/>
    <cellStyle name="解释性文本 4 4" xfId="21215"/>
    <cellStyle name="解释性文本 4 5" xfId="21216"/>
    <cellStyle name="解释性文本 5" xfId="21217"/>
    <cellStyle name="解释性文本 5 2" xfId="21218"/>
    <cellStyle name="解释性文本 5 2 2" xfId="21219"/>
    <cellStyle name="解释性文本 5 3" xfId="21220"/>
    <cellStyle name="警告文本" xfId="21221"/>
    <cellStyle name="警告文本 2" xfId="21222"/>
    <cellStyle name="警告文本 2 2" xfId="21223"/>
    <cellStyle name="警告文本 2 2 2" xfId="21224"/>
    <cellStyle name="警告文本 2 2 2 2" xfId="21225"/>
    <cellStyle name="警告文本 2 2 2 2 2" xfId="21226"/>
    <cellStyle name="警告文本 2 2 2 2 2 2" xfId="21227"/>
    <cellStyle name="警告文本 2 2 2 2 3" xfId="21228"/>
    <cellStyle name="警告文本 2 2 2 3" xfId="21229"/>
    <cellStyle name="警告文本 2 2 2 3 2" xfId="21230"/>
    <cellStyle name="警告文本 2 2 2 4" xfId="21231"/>
    <cellStyle name="警告文本 2 2 3" xfId="21232"/>
    <cellStyle name="警告文本 2 2 3 2" xfId="21233"/>
    <cellStyle name="警告文本 2 2 3 2 2" xfId="21234"/>
    <cellStyle name="警告文本 2 2 3 3" xfId="21235"/>
    <cellStyle name="警告文本 2 2 4" xfId="21236"/>
    <cellStyle name="警告文本 2 2 4 2" xfId="21237"/>
    <cellStyle name="警告文本 2 2 5" xfId="21238"/>
    <cellStyle name="警告文本 2 2 6" xfId="21239"/>
    <cellStyle name="警告文本 2 3" xfId="21240"/>
    <cellStyle name="警告文本 2 3 2" xfId="21241"/>
    <cellStyle name="警告文本 2 3 2 2" xfId="21242"/>
    <cellStyle name="警告文本 2 3 2 2 2" xfId="21243"/>
    <cellStyle name="警告文本 2 3 2 3" xfId="21244"/>
    <cellStyle name="警告文本 2 3 3" xfId="21245"/>
    <cellStyle name="警告文本 2 3 3 2" xfId="21246"/>
    <cellStyle name="警告文本 2 3 4" xfId="21247"/>
    <cellStyle name="警告文本 2 3 5" xfId="21248"/>
    <cellStyle name="警告文本 2 4" xfId="21249"/>
    <cellStyle name="警告文本 2 4 2" xfId="21250"/>
    <cellStyle name="警告文本 2 4 2 2" xfId="21251"/>
    <cellStyle name="警告文本 2 4 3" xfId="21252"/>
    <cellStyle name="警告文本 2 4 4" xfId="21253"/>
    <cellStyle name="警告文本 2 5" xfId="21254"/>
    <cellStyle name="警告文本 2 5 2" xfId="21255"/>
    <cellStyle name="警告文本 2 5 3" xfId="21256"/>
    <cellStyle name="警告文本 2 6" xfId="21257"/>
    <cellStyle name="警告文本 2 6 2" xfId="21258"/>
    <cellStyle name="警告文本 2 7" xfId="21259"/>
    <cellStyle name="警告文本 2 8" xfId="21260"/>
    <cellStyle name="警告文本 3" xfId="21261"/>
    <cellStyle name="警告文本 3 2" xfId="21262"/>
    <cellStyle name="警告文本 3 2 2" xfId="21263"/>
    <cellStyle name="警告文本 3 2 2 2" xfId="21264"/>
    <cellStyle name="警告文本 3 2 2 2 2" xfId="21265"/>
    <cellStyle name="警告文本 3 2 2 3" xfId="21266"/>
    <cellStyle name="警告文本 3 2 3" xfId="21267"/>
    <cellStyle name="警告文本 3 2 3 2" xfId="21268"/>
    <cellStyle name="警告文本 3 2 4" xfId="21269"/>
    <cellStyle name="警告文本 3 2 5" xfId="21270"/>
    <cellStyle name="警告文本 3 3" xfId="21271"/>
    <cellStyle name="警告文本 3 3 2" xfId="21272"/>
    <cellStyle name="警告文本 3 3 2 2" xfId="21273"/>
    <cellStyle name="警告文本 3 3 3" xfId="21274"/>
    <cellStyle name="警告文本 3 3 4" xfId="21275"/>
    <cellStyle name="警告文本 3 4" xfId="21276"/>
    <cellStyle name="警告文本 3 4 2" xfId="21277"/>
    <cellStyle name="警告文本 3 4 3" xfId="21278"/>
    <cellStyle name="警告文本 3 5" xfId="21279"/>
    <cellStyle name="警告文本 3 5 2" xfId="21280"/>
    <cellStyle name="警告文本 3 6" xfId="21281"/>
    <cellStyle name="警告文本 3 7" xfId="21282"/>
    <cellStyle name="警告文本 3 8" xfId="21283"/>
    <cellStyle name="警告文本 4" xfId="21284"/>
    <cellStyle name="警告文本 4 2" xfId="21285"/>
    <cellStyle name="警告文本 4 2 2" xfId="21286"/>
    <cellStyle name="警告文本 4 2 2 2" xfId="21287"/>
    <cellStyle name="警告文本 4 2 3" xfId="21288"/>
    <cellStyle name="警告文本 4 3" xfId="21289"/>
    <cellStyle name="警告文本 4 3 2" xfId="21290"/>
    <cellStyle name="警告文本 4 4" xfId="21291"/>
    <cellStyle name="警告文本 4 5" xfId="21292"/>
    <cellStyle name="警告文本 5" xfId="21293"/>
    <cellStyle name="警告文本 5 2" xfId="21294"/>
    <cellStyle name="警告文本 5 2 2" xfId="21295"/>
    <cellStyle name="警告文本 5 3" xfId="21296"/>
    <cellStyle name="计算" xfId="21297"/>
    <cellStyle name="计算 10" xfId="21298"/>
    <cellStyle name="计算 2" xfId="21299"/>
    <cellStyle name="计算 2 10" xfId="21300"/>
    <cellStyle name="计算 2 10 2" xfId="21301"/>
    <cellStyle name="计算 2 10 2 2" xfId="21302"/>
    <cellStyle name="计算 2 10 2 2 2" xfId="21303"/>
    <cellStyle name="计算 2 10 2 3" xfId="21304"/>
    <cellStyle name="计算 2 10 3" xfId="21305"/>
    <cellStyle name="计算 2 10 3 2" xfId="21306"/>
    <cellStyle name="计算 2 10 4" xfId="21307"/>
    <cellStyle name="计算 2 11" xfId="21308"/>
    <cellStyle name="计算 2 11 2" xfId="21309"/>
    <cellStyle name="计算 2 11 2 2" xfId="21310"/>
    <cellStyle name="计算 2 11 3" xfId="21311"/>
    <cellStyle name="计算 2 12" xfId="21312"/>
    <cellStyle name="计算 2 12 2" xfId="21313"/>
    <cellStyle name="计算 2 13" xfId="21314"/>
    <cellStyle name="计算 2 2" xfId="21315"/>
    <cellStyle name="计算 2 2 10" xfId="21316"/>
    <cellStyle name="计算 2 2 10 2" xfId="21317"/>
    <cellStyle name="计算 2 2 11" xfId="21318"/>
    <cellStyle name="计算 2 2 2" xfId="21319"/>
    <cellStyle name="计算 2 2 2 2" xfId="21320"/>
    <cellStyle name="计算 2 2 2 2 2" xfId="21321"/>
    <cellStyle name="计算 2 2 2 2 2 2" xfId="21322"/>
    <cellStyle name="计算 2 2 2 2 2 2 2" xfId="21323"/>
    <cellStyle name="计算 2 2 2 2 2 2 2 2" xfId="21324"/>
    <cellStyle name="计算 2 2 2 2 2 2 2 2 2" xfId="21325"/>
    <cellStyle name="计算 2 2 2 2 2 2 2 2 2 2" xfId="21326"/>
    <cellStyle name="计算 2 2 2 2 2 2 2 2 2 2 2" xfId="21327"/>
    <cellStyle name="计算 2 2 2 2 2 2 2 2 2 3" xfId="21328"/>
    <cellStyle name="计算 2 2 2 2 2 2 2 2 3" xfId="21329"/>
    <cellStyle name="计算 2 2 2 2 2 2 2 2 3 2" xfId="21330"/>
    <cellStyle name="计算 2 2 2 2 2 2 2 2 4" xfId="21331"/>
    <cellStyle name="计算 2 2 2 2 2 2 2 3" xfId="21332"/>
    <cellStyle name="计算 2 2 2 2 2 2 2 3 2" xfId="21333"/>
    <cellStyle name="计算 2 2 2 2 2 2 2 3 2 2" xfId="21334"/>
    <cellStyle name="计算 2 2 2 2 2 2 2 3 3" xfId="21335"/>
    <cellStyle name="计算 2 2 2 2 2 2 2 4" xfId="21336"/>
    <cellStyle name="计算 2 2 2 2 2 2 2 4 2" xfId="21337"/>
    <cellStyle name="计算 2 2 2 2 2 2 2 5" xfId="21338"/>
    <cellStyle name="计算 2 2 2 2 2 2 3" xfId="21339"/>
    <cellStyle name="计算 2 2 2 2 2 2 3 2" xfId="21340"/>
    <cellStyle name="计算 2 2 2 2 2 2 3 2 2" xfId="21341"/>
    <cellStyle name="计算 2 2 2 2 2 2 3 2 2 2" xfId="21342"/>
    <cellStyle name="计算 2 2 2 2 2 2 3 2 3" xfId="21343"/>
    <cellStyle name="计算 2 2 2 2 2 2 3 3" xfId="21344"/>
    <cellStyle name="计算 2 2 2 2 2 2 3 3 2" xfId="21345"/>
    <cellStyle name="计算 2 2 2 2 2 2 3 4" xfId="21346"/>
    <cellStyle name="计算 2 2 2 2 2 2 4" xfId="21347"/>
    <cellStyle name="计算 2 2 2 2 2 2 4 2" xfId="21348"/>
    <cellStyle name="计算 2 2 2 2 2 2 4 2 2" xfId="21349"/>
    <cellStyle name="计算 2 2 2 2 2 2 4 3" xfId="21350"/>
    <cellStyle name="计算 2 2 2 2 2 2 5" xfId="21351"/>
    <cellStyle name="计算 2 2 2 2 2 2 5 2" xfId="21352"/>
    <cellStyle name="计算 2 2 2 2 2 2 6" xfId="21353"/>
    <cellStyle name="计算 2 2 2 2 2 3" xfId="21354"/>
    <cellStyle name="计算 2 2 2 2 2 3 2" xfId="21355"/>
    <cellStyle name="计算 2 2 2 2 2 3 2 2" xfId="21356"/>
    <cellStyle name="计算 2 2 2 2 2 3 2 2 2" xfId="21357"/>
    <cellStyle name="计算 2 2 2 2 2 3 2 2 2 2" xfId="21358"/>
    <cellStyle name="计算 2 2 2 2 2 3 2 2 3" xfId="21359"/>
    <cellStyle name="计算 2 2 2 2 2 3 2 3" xfId="21360"/>
    <cellStyle name="计算 2 2 2 2 2 3 2 3 2" xfId="21361"/>
    <cellStyle name="计算 2 2 2 2 2 3 2 4" xfId="21362"/>
    <cellStyle name="计算 2 2 2 2 2 3 3" xfId="21363"/>
    <cellStyle name="计算 2 2 2 2 2 3 3 2" xfId="21364"/>
    <cellStyle name="计算 2 2 2 2 2 3 3 2 2" xfId="21365"/>
    <cellStyle name="计算 2 2 2 2 2 3 3 3" xfId="21366"/>
    <cellStyle name="计算 2 2 2 2 2 3 4" xfId="21367"/>
    <cellStyle name="计算 2 2 2 2 2 3 4 2" xfId="21368"/>
    <cellStyle name="计算 2 2 2 2 2 3 5" xfId="21369"/>
    <cellStyle name="计算 2 2 2 2 2 4" xfId="21370"/>
    <cellStyle name="计算 2 2 2 2 2 4 2" xfId="21371"/>
    <cellStyle name="计算 2 2 2 2 2 4 2 2" xfId="21372"/>
    <cellStyle name="计算 2 2 2 2 2 4 2 2 2" xfId="21373"/>
    <cellStyle name="计算 2 2 2 2 2 4 2 3" xfId="21374"/>
    <cellStyle name="计算 2 2 2 2 2 4 3" xfId="21375"/>
    <cellStyle name="计算 2 2 2 2 2 4 3 2" xfId="21376"/>
    <cellStyle name="计算 2 2 2 2 2 4 4" xfId="21377"/>
    <cellStyle name="计算 2 2 2 2 2 5" xfId="21378"/>
    <cellStyle name="计算 2 2 2 2 2 5 2" xfId="21379"/>
    <cellStyle name="计算 2 2 2 2 2 5 2 2" xfId="21380"/>
    <cellStyle name="计算 2 2 2 2 2 5 3" xfId="21381"/>
    <cellStyle name="计算 2 2 2 2 2 6" xfId="21382"/>
    <cellStyle name="计算 2 2 2 2 2 6 2" xfId="21383"/>
    <cellStyle name="计算 2 2 2 2 2 7" xfId="21384"/>
    <cellStyle name="计算 2 2 2 2 3" xfId="21385"/>
    <cellStyle name="计算 2 2 2 2 3 2" xfId="21386"/>
    <cellStyle name="计算 2 2 2 2 3 2 2" xfId="21387"/>
    <cellStyle name="计算 2 2 2 2 3 2 2 2" xfId="21388"/>
    <cellStyle name="计算 2 2 2 2 3 2 2 2 2" xfId="21389"/>
    <cellStyle name="计算 2 2 2 2 3 2 2 2 2 2" xfId="21390"/>
    <cellStyle name="计算 2 2 2 2 3 2 2 2 3" xfId="21391"/>
    <cellStyle name="计算 2 2 2 2 3 2 2 3" xfId="21392"/>
    <cellStyle name="计算 2 2 2 2 3 2 2 3 2" xfId="21393"/>
    <cellStyle name="计算 2 2 2 2 3 2 2 4" xfId="21394"/>
    <cellStyle name="计算 2 2 2 2 3 2 3" xfId="21395"/>
    <cellStyle name="计算 2 2 2 2 3 2 3 2" xfId="21396"/>
    <cellStyle name="计算 2 2 2 2 3 2 3 2 2" xfId="21397"/>
    <cellStyle name="计算 2 2 2 2 3 2 3 3" xfId="21398"/>
    <cellStyle name="计算 2 2 2 2 3 2 4" xfId="21399"/>
    <cellStyle name="计算 2 2 2 2 3 2 4 2" xfId="21400"/>
    <cellStyle name="计算 2 2 2 2 3 2 5" xfId="21401"/>
    <cellStyle name="计算 2 2 2 2 3 3" xfId="21402"/>
    <cellStyle name="计算 2 2 2 2 3 3 2" xfId="21403"/>
    <cellStyle name="计算 2 2 2 2 3 3 2 2" xfId="21404"/>
    <cellStyle name="计算 2 2 2 2 3 3 2 2 2" xfId="21405"/>
    <cellStyle name="计算 2 2 2 2 3 3 2 3" xfId="21406"/>
    <cellStyle name="计算 2 2 2 2 3 3 3" xfId="21407"/>
    <cellStyle name="计算 2 2 2 2 3 3 3 2" xfId="21408"/>
    <cellStyle name="计算 2 2 2 2 3 3 4" xfId="21409"/>
    <cellStyle name="计算 2 2 2 2 3 4" xfId="21410"/>
    <cellStyle name="计算 2 2 2 2 3 4 2" xfId="21411"/>
    <cellStyle name="计算 2 2 2 2 3 4 2 2" xfId="21412"/>
    <cellStyle name="计算 2 2 2 2 3 4 3" xfId="21413"/>
    <cellStyle name="计算 2 2 2 2 3 5" xfId="21414"/>
    <cellStyle name="计算 2 2 2 2 3 5 2" xfId="21415"/>
    <cellStyle name="计算 2 2 2 2 3 6" xfId="21416"/>
    <cellStyle name="计算 2 2 2 2 4" xfId="21417"/>
    <cellStyle name="计算 2 2 2 2 4 2" xfId="21418"/>
    <cellStyle name="计算 2 2 2 2 4 2 2" xfId="21419"/>
    <cellStyle name="计算 2 2 2 2 4 2 2 2" xfId="21420"/>
    <cellStyle name="计算 2 2 2 2 4 2 2 2 2" xfId="21421"/>
    <cellStyle name="计算 2 2 2 2 4 2 2 3" xfId="21422"/>
    <cellStyle name="计算 2 2 2 2 4 2 3" xfId="21423"/>
    <cellStyle name="计算 2 2 2 2 4 2 3 2" xfId="21424"/>
    <cellStyle name="计算 2 2 2 2 4 2 4" xfId="21425"/>
    <cellStyle name="计算 2 2 2 2 4 3" xfId="21426"/>
    <cellStyle name="计算 2 2 2 2 4 3 2" xfId="21427"/>
    <cellStyle name="计算 2 2 2 2 4 3 2 2" xfId="21428"/>
    <cellStyle name="计算 2 2 2 2 4 3 3" xfId="21429"/>
    <cellStyle name="计算 2 2 2 2 4 4" xfId="21430"/>
    <cellStyle name="计算 2 2 2 2 4 4 2" xfId="21431"/>
    <cellStyle name="计算 2 2 2 2 4 5" xfId="21432"/>
    <cellStyle name="计算 2 2 2 2 5" xfId="21433"/>
    <cellStyle name="计算 2 2 2 2 5 2" xfId="21434"/>
    <cellStyle name="计算 2 2 2 2 5 2 2" xfId="21435"/>
    <cellStyle name="计算 2 2 2 2 5 2 2 2" xfId="21436"/>
    <cellStyle name="计算 2 2 2 2 5 2 3" xfId="21437"/>
    <cellStyle name="计算 2 2 2 2 5 3" xfId="21438"/>
    <cellStyle name="计算 2 2 2 2 5 3 2" xfId="21439"/>
    <cellStyle name="计算 2 2 2 2 5 4" xfId="21440"/>
    <cellStyle name="计算 2 2 2 2 6" xfId="21441"/>
    <cellStyle name="计算 2 2 2 2 6 2" xfId="21442"/>
    <cellStyle name="计算 2 2 2 2 6 2 2" xfId="21443"/>
    <cellStyle name="计算 2 2 2 2 6 3" xfId="21444"/>
    <cellStyle name="计算 2 2 2 2 7" xfId="21445"/>
    <cellStyle name="计算 2 2 2 2 7 2" xfId="21446"/>
    <cellStyle name="计算 2 2 2 2 8" xfId="21447"/>
    <cellStyle name="计算 2 2 2 3" xfId="21448"/>
    <cellStyle name="计算 2 2 2 3 2" xfId="21449"/>
    <cellStyle name="计算 2 2 2 3 2 2" xfId="21450"/>
    <cellStyle name="计算 2 2 2 3 2 2 2" xfId="21451"/>
    <cellStyle name="计算 2 2 2 3 2 2 2 2" xfId="21452"/>
    <cellStyle name="计算 2 2 2 3 2 2 2 2 2" xfId="21453"/>
    <cellStyle name="计算 2 2 2 3 2 2 2 2 2 2" xfId="21454"/>
    <cellStyle name="计算 2 2 2 3 2 2 2 2 3" xfId="21455"/>
    <cellStyle name="计算 2 2 2 3 2 2 2 3" xfId="21456"/>
    <cellStyle name="计算 2 2 2 3 2 2 2 3 2" xfId="21457"/>
    <cellStyle name="计算 2 2 2 3 2 2 2 4" xfId="21458"/>
    <cellStyle name="计算 2 2 2 3 2 2 3" xfId="21459"/>
    <cellStyle name="计算 2 2 2 3 2 2 3 2" xfId="21460"/>
    <cellStyle name="计算 2 2 2 3 2 2 3 2 2" xfId="21461"/>
    <cellStyle name="计算 2 2 2 3 2 2 3 3" xfId="21462"/>
    <cellStyle name="计算 2 2 2 3 2 2 4" xfId="21463"/>
    <cellStyle name="计算 2 2 2 3 2 2 4 2" xfId="21464"/>
    <cellStyle name="计算 2 2 2 3 2 2 5" xfId="21465"/>
    <cellStyle name="计算 2 2 2 3 2 3" xfId="21466"/>
    <cellStyle name="计算 2 2 2 3 2 3 2" xfId="21467"/>
    <cellStyle name="计算 2 2 2 3 2 3 2 2" xfId="21468"/>
    <cellStyle name="计算 2 2 2 3 2 3 2 2 2" xfId="21469"/>
    <cellStyle name="计算 2 2 2 3 2 3 2 3" xfId="21470"/>
    <cellStyle name="计算 2 2 2 3 2 3 3" xfId="21471"/>
    <cellStyle name="计算 2 2 2 3 2 3 3 2" xfId="21472"/>
    <cellStyle name="计算 2 2 2 3 2 3 4" xfId="21473"/>
    <cellStyle name="计算 2 2 2 3 2 4" xfId="21474"/>
    <cellStyle name="计算 2 2 2 3 2 4 2" xfId="21475"/>
    <cellStyle name="计算 2 2 2 3 2 4 2 2" xfId="21476"/>
    <cellStyle name="计算 2 2 2 3 2 4 3" xfId="21477"/>
    <cellStyle name="计算 2 2 2 3 2 5" xfId="21478"/>
    <cellStyle name="计算 2 2 2 3 2 5 2" xfId="21479"/>
    <cellStyle name="计算 2 2 2 3 2 6" xfId="21480"/>
    <cellStyle name="计算 2 2 2 3 3" xfId="21481"/>
    <cellStyle name="计算 2 2 2 3 3 2" xfId="21482"/>
    <cellStyle name="计算 2 2 2 3 3 2 2" xfId="21483"/>
    <cellStyle name="计算 2 2 2 3 3 2 2 2" xfId="21484"/>
    <cellStyle name="计算 2 2 2 3 3 2 2 2 2" xfId="21485"/>
    <cellStyle name="计算 2 2 2 3 3 2 2 3" xfId="21486"/>
    <cellStyle name="计算 2 2 2 3 3 2 3" xfId="21487"/>
    <cellStyle name="计算 2 2 2 3 3 2 3 2" xfId="21488"/>
    <cellStyle name="计算 2 2 2 3 3 2 4" xfId="21489"/>
    <cellStyle name="计算 2 2 2 3 3 3" xfId="21490"/>
    <cellStyle name="计算 2 2 2 3 3 3 2" xfId="21491"/>
    <cellStyle name="计算 2 2 2 3 3 3 2 2" xfId="21492"/>
    <cellStyle name="计算 2 2 2 3 3 3 3" xfId="21493"/>
    <cellStyle name="计算 2 2 2 3 3 4" xfId="21494"/>
    <cellStyle name="计算 2 2 2 3 3 4 2" xfId="21495"/>
    <cellStyle name="计算 2 2 2 3 3 5" xfId="21496"/>
    <cellStyle name="计算 2 2 2 3 4" xfId="21497"/>
    <cellStyle name="计算 2 2 2 3 4 2" xfId="21498"/>
    <cellStyle name="计算 2 2 2 3 4 2 2" xfId="21499"/>
    <cellStyle name="计算 2 2 2 3 4 2 2 2" xfId="21500"/>
    <cellStyle name="计算 2 2 2 3 4 2 3" xfId="21501"/>
    <cellStyle name="计算 2 2 2 3 4 3" xfId="21502"/>
    <cellStyle name="计算 2 2 2 3 4 3 2" xfId="21503"/>
    <cellStyle name="计算 2 2 2 3 4 4" xfId="21504"/>
    <cellStyle name="计算 2 2 2 3 5" xfId="21505"/>
    <cellStyle name="计算 2 2 2 3 5 2" xfId="21506"/>
    <cellStyle name="计算 2 2 2 3 5 2 2" xfId="21507"/>
    <cellStyle name="计算 2 2 2 3 5 3" xfId="21508"/>
    <cellStyle name="计算 2 2 2 3 6" xfId="21509"/>
    <cellStyle name="计算 2 2 2 3 6 2" xfId="21510"/>
    <cellStyle name="计算 2 2 2 3 7" xfId="21511"/>
    <cellStyle name="计算 2 2 2 4" xfId="21512"/>
    <cellStyle name="计算 2 2 2 4 2" xfId="21513"/>
    <cellStyle name="计算 2 2 2 4 2 2" xfId="21514"/>
    <cellStyle name="计算 2 2 2 4 2 2 2" xfId="21515"/>
    <cellStyle name="计算 2 2 2 4 2 2 2 2" xfId="21516"/>
    <cellStyle name="计算 2 2 2 4 2 2 2 2 2" xfId="21517"/>
    <cellStyle name="计算 2 2 2 4 2 2 2 3" xfId="21518"/>
    <cellStyle name="计算 2 2 2 4 2 2 3" xfId="21519"/>
    <cellStyle name="计算 2 2 2 4 2 2 3 2" xfId="21520"/>
    <cellStyle name="计算 2 2 2 4 2 2 4" xfId="21521"/>
    <cellStyle name="计算 2 2 2 4 2 3" xfId="21522"/>
    <cellStyle name="计算 2 2 2 4 2 3 2" xfId="21523"/>
    <cellStyle name="计算 2 2 2 4 2 3 2 2" xfId="21524"/>
    <cellStyle name="计算 2 2 2 4 2 3 3" xfId="21525"/>
    <cellStyle name="计算 2 2 2 4 2 4" xfId="21526"/>
    <cellStyle name="计算 2 2 2 4 2 4 2" xfId="21527"/>
    <cellStyle name="计算 2 2 2 4 2 5" xfId="21528"/>
    <cellStyle name="计算 2 2 2 4 3" xfId="21529"/>
    <cellStyle name="计算 2 2 2 4 3 2" xfId="21530"/>
    <cellStyle name="计算 2 2 2 4 3 2 2" xfId="21531"/>
    <cellStyle name="计算 2 2 2 4 3 2 2 2" xfId="21532"/>
    <cellStyle name="计算 2 2 2 4 3 2 3" xfId="21533"/>
    <cellStyle name="计算 2 2 2 4 3 3" xfId="21534"/>
    <cellStyle name="计算 2 2 2 4 3 3 2" xfId="21535"/>
    <cellStyle name="计算 2 2 2 4 3 4" xfId="21536"/>
    <cellStyle name="计算 2 2 2 4 4" xfId="21537"/>
    <cellStyle name="计算 2 2 2 4 4 2" xfId="21538"/>
    <cellStyle name="计算 2 2 2 4 4 2 2" xfId="21539"/>
    <cellStyle name="计算 2 2 2 4 4 3" xfId="21540"/>
    <cellStyle name="计算 2 2 2 4 5" xfId="21541"/>
    <cellStyle name="计算 2 2 2 4 5 2" xfId="21542"/>
    <cellStyle name="计算 2 2 2 4 6" xfId="21543"/>
    <cellStyle name="计算 2 2 2 5" xfId="21544"/>
    <cellStyle name="计算 2 2 2 5 2" xfId="21545"/>
    <cellStyle name="计算 2 2 2 5 2 2" xfId="21546"/>
    <cellStyle name="计算 2 2 2 5 2 2 2" xfId="21547"/>
    <cellStyle name="计算 2 2 2 5 2 2 2 2" xfId="21548"/>
    <cellStyle name="计算 2 2 2 5 2 2 3" xfId="21549"/>
    <cellStyle name="计算 2 2 2 5 2 3" xfId="21550"/>
    <cellStyle name="计算 2 2 2 5 2 3 2" xfId="21551"/>
    <cellStyle name="计算 2 2 2 5 2 4" xfId="21552"/>
    <cellStyle name="计算 2 2 2 5 3" xfId="21553"/>
    <cellStyle name="计算 2 2 2 5 3 2" xfId="21554"/>
    <cellStyle name="计算 2 2 2 5 3 2 2" xfId="21555"/>
    <cellStyle name="计算 2 2 2 5 3 3" xfId="21556"/>
    <cellStyle name="计算 2 2 2 5 4" xfId="21557"/>
    <cellStyle name="计算 2 2 2 5 4 2" xfId="21558"/>
    <cellStyle name="计算 2 2 2 5 5" xfId="21559"/>
    <cellStyle name="计算 2 2 2 6" xfId="21560"/>
    <cellStyle name="计算 2 2 2 6 2" xfId="21561"/>
    <cellStyle name="计算 2 2 2 6 2 2" xfId="21562"/>
    <cellStyle name="计算 2 2 2 6 2 2 2" xfId="21563"/>
    <cellStyle name="计算 2 2 2 6 2 3" xfId="21564"/>
    <cellStyle name="计算 2 2 2 6 3" xfId="21565"/>
    <cellStyle name="计算 2 2 2 6 3 2" xfId="21566"/>
    <cellStyle name="计算 2 2 2 6 4" xfId="21567"/>
    <cellStyle name="计算 2 2 2 7" xfId="21568"/>
    <cellStyle name="计算 2 2 2 7 2" xfId="21569"/>
    <cellStyle name="计算 2 2 2 7 2 2" xfId="21570"/>
    <cellStyle name="计算 2 2 2 7 3" xfId="21571"/>
    <cellStyle name="计算 2 2 2 8" xfId="21572"/>
    <cellStyle name="计算 2 2 2 8 2" xfId="21573"/>
    <cellStyle name="计算 2 2 2 9" xfId="21574"/>
    <cellStyle name="计算 2 2 3" xfId="21575"/>
    <cellStyle name="计算 2 2 3 2" xfId="21576"/>
    <cellStyle name="计算 2 2 3 2 2" xfId="21577"/>
    <cellStyle name="计算 2 2 3 2 2 2" xfId="21578"/>
    <cellStyle name="计算 2 2 3 2 2 2 2" xfId="21579"/>
    <cellStyle name="计算 2 2 3 2 2 2 2 2" xfId="21580"/>
    <cellStyle name="计算 2 2 3 2 2 2 2 2 2" xfId="21581"/>
    <cellStyle name="计算 2 2 3 2 2 2 2 2 2 2" xfId="21582"/>
    <cellStyle name="计算 2 2 3 2 2 2 2 2 3" xfId="21583"/>
    <cellStyle name="计算 2 2 3 2 2 2 2 3" xfId="21584"/>
    <cellStyle name="计算 2 2 3 2 2 2 2 3 2" xfId="21585"/>
    <cellStyle name="计算 2 2 3 2 2 2 2 4" xfId="21586"/>
    <cellStyle name="计算 2 2 3 2 2 2 3" xfId="21587"/>
    <cellStyle name="计算 2 2 3 2 2 2 3 2" xfId="21588"/>
    <cellStyle name="计算 2 2 3 2 2 2 3 2 2" xfId="21589"/>
    <cellStyle name="计算 2 2 3 2 2 2 3 3" xfId="21590"/>
    <cellStyle name="计算 2 2 3 2 2 2 4" xfId="21591"/>
    <cellStyle name="计算 2 2 3 2 2 2 4 2" xfId="21592"/>
    <cellStyle name="计算 2 2 3 2 2 2 5" xfId="21593"/>
    <cellStyle name="计算 2 2 3 2 2 3" xfId="21594"/>
    <cellStyle name="计算 2 2 3 2 2 3 2" xfId="21595"/>
    <cellStyle name="计算 2 2 3 2 2 3 2 2" xfId="21596"/>
    <cellStyle name="计算 2 2 3 2 2 3 2 2 2" xfId="21597"/>
    <cellStyle name="计算 2 2 3 2 2 3 2 3" xfId="21598"/>
    <cellStyle name="计算 2 2 3 2 2 3 3" xfId="21599"/>
    <cellStyle name="计算 2 2 3 2 2 3 3 2" xfId="21600"/>
    <cellStyle name="计算 2 2 3 2 2 3 4" xfId="21601"/>
    <cellStyle name="计算 2 2 3 2 2 4" xfId="21602"/>
    <cellStyle name="计算 2 2 3 2 2 4 2" xfId="21603"/>
    <cellStyle name="计算 2 2 3 2 2 4 2 2" xfId="21604"/>
    <cellStyle name="计算 2 2 3 2 2 4 3" xfId="21605"/>
    <cellStyle name="计算 2 2 3 2 2 5" xfId="21606"/>
    <cellStyle name="计算 2 2 3 2 2 5 2" xfId="21607"/>
    <cellStyle name="计算 2 2 3 2 2 6" xfId="21608"/>
    <cellStyle name="计算 2 2 3 2 3" xfId="21609"/>
    <cellStyle name="计算 2 2 3 2 3 2" xfId="21610"/>
    <cellStyle name="计算 2 2 3 2 3 2 2" xfId="21611"/>
    <cellStyle name="计算 2 2 3 2 3 2 2 2" xfId="21612"/>
    <cellStyle name="计算 2 2 3 2 3 2 2 2 2" xfId="21613"/>
    <cellStyle name="计算 2 2 3 2 3 2 2 3" xfId="21614"/>
    <cellStyle name="计算 2 2 3 2 3 2 3" xfId="21615"/>
    <cellStyle name="计算 2 2 3 2 3 2 3 2" xfId="21616"/>
    <cellStyle name="计算 2 2 3 2 3 2 4" xfId="21617"/>
    <cellStyle name="计算 2 2 3 2 3 3" xfId="21618"/>
    <cellStyle name="计算 2 2 3 2 3 3 2" xfId="21619"/>
    <cellStyle name="计算 2 2 3 2 3 3 2 2" xfId="21620"/>
    <cellStyle name="计算 2 2 3 2 3 3 3" xfId="21621"/>
    <cellStyle name="计算 2 2 3 2 3 4" xfId="21622"/>
    <cellStyle name="计算 2 2 3 2 3 4 2" xfId="21623"/>
    <cellStyle name="计算 2 2 3 2 3 5" xfId="21624"/>
    <cellStyle name="计算 2 2 3 2 4" xfId="21625"/>
    <cellStyle name="计算 2 2 3 2 4 2" xfId="21626"/>
    <cellStyle name="计算 2 2 3 2 4 2 2" xfId="21627"/>
    <cellStyle name="计算 2 2 3 2 4 2 2 2" xfId="21628"/>
    <cellStyle name="计算 2 2 3 2 4 2 3" xfId="21629"/>
    <cellStyle name="计算 2 2 3 2 4 3" xfId="21630"/>
    <cellStyle name="计算 2 2 3 2 4 3 2" xfId="21631"/>
    <cellStyle name="计算 2 2 3 2 4 4" xfId="21632"/>
    <cellStyle name="计算 2 2 3 2 5" xfId="21633"/>
    <cellStyle name="计算 2 2 3 2 5 2" xfId="21634"/>
    <cellStyle name="计算 2 2 3 2 5 2 2" xfId="21635"/>
    <cellStyle name="计算 2 2 3 2 5 3" xfId="21636"/>
    <cellStyle name="计算 2 2 3 2 6" xfId="21637"/>
    <cellStyle name="计算 2 2 3 2 6 2" xfId="21638"/>
    <cellStyle name="计算 2 2 3 2 7" xfId="21639"/>
    <cellStyle name="计算 2 2 3 3" xfId="21640"/>
    <cellStyle name="计算 2 2 3 3 2" xfId="21641"/>
    <cellStyle name="计算 2 2 3 3 2 2" xfId="21642"/>
    <cellStyle name="计算 2 2 3 3 2 2 2" xfId="21643"/>
    <cellStyle name="计算 2 2 3 3 2 2 2 2" xfId="21644"/>
    <cellStyle name="计算 2 2 3 3 2 2 2 2 2" xfId="21645"/>
    <cellStyle name="计算 2 2 3 3 2 2 2 3" xfId="21646"/>
    <cellStyle name="计算 2 2 3 3 2 2 3" xfId="21647"/>
    <cellStyle name="计算 2 2 3 3 2 2 3 2" xfId="21648"/>
    <cellStyle name="计算 2 2 3 3 2 2 4" xfId="21649"/>
    <cellStyle name="计算 2 2 3 3 2 3" xfId="21650"/>
    <cellStyle name="计算 2 2 3 3 2 3 2" xfId="21651"/>
    <cellStyle name="计算 2 2 3 3 2 3 2 2" xfId="21652"/>
    <cellStyle name="计算 2 2 3 3 2 3 3" xfId="21653"/>
    <cellStyle name="计算 2 2 3 3 2 4" xfId="21654"/>
    <cellStyle name="计算 2 2 3 3 2 4 2" xfId="21655"/>
    <cellStyle name="计算 2 2 3 3 2 5" xfId="21656"/>
    <cellStyle name="计算 2 2 3 3 3" xfId="21657"/>
    <cellStyle name="计算 2 2 3 3 3 2" xfId="21658"/>
    <cellStyle name="计算 2 2 3 3 3 2 2" xfId="21659"/>
    <cellStyle name="计算 2 2 3 3 3 2 2 2" xfId="21660"/>
    <cellStyle name="计算 2 2 3 3 3 2 3" xfId="21661"/>
    <cellStyle name="计算 2 2 3 3 3 3" xfId="21662"/>
    <cellStyle name="计算 2 2 3 3 3 3 2" xfId="21663"/>
    <cellStyle name="计算 2 2 3 3 3 4" xfId="21664"/>
    <cellStyle name="计算 2 2 3 3 4" xfId="21665"/>
    <cellStyle name="计算 2 2 3 3 4 2" xfId="21666"/>
    <cellStyle name="计算 2 2 3 3 4 2 2" xfId="21667"/>
    <cellStyle name="计算 2 2 3 3 4 3" xfId="21668"/>
    <cellStyle name="计算 2 2 3 3 5" xfId="21669"/>
    <cellStyle name="计算 2 2 3 3 5 2" xfId="21670"/>
    <cellStyle name="计算 2 2 3 3 6" xfId="21671"/>
    <cellStyle name="计算 2 2 3 4" xfId="21672"/>
    <cellStyle name="计算 2 2 3 4 2" xfId="21673"/>
    <cellStyle name="计算 2 2 3 4 2 2" xfId="21674"/>
    <cellStyle name="计算 2 2 3 4 2 2 2" xfId="21675"/>
    <cellStyle name="计算 2 2 3 4 2 2 2 2" xfId="21676"/>
    <cellStyle name="计算 2 2 3 4 2 2 3" xfId="21677"/>
    <cellStyle name="计算 2 2 3 4 2 3" xfId="21678"/>
    <cellStyle name="计算 2 2 3 4 2 3 2" xfId="21679"/>
    <cellStyle name="计算 2 2 3 4 2 4" xfId="21680"/>
    <cellStyle name="计算 2 2 3 4 3" xfId="21681"/>
    <cellStyle name="计算 2 2 3 4 3 2" xfId="21682"/>
    <cellStyle name="计算 2 2 3 4 3 2 2" xfId="21683"/>
    <cellStyle name="计算 2 2 3 4 3 3" xfId="21684"/>
    <cellStyle name="计算 2 2 3 4 4" xfId="21685"/>
    <cellStyle name="计算 2 2 3 4 4 2" xfId="21686"/>
    <cellStyle name="计算 2 2 3 4 5" xfId="21687"/>
    <cellStyle name="计算 2 2 3 5" xfId="21688"/>
    <cellStyle name="计算 2 2 3 5 2" xfId="21689"/>
    <cellStyle name="计算 2 2 3 5 2 2" xfId="21690"/>
    <cellStyle name="计算 2 2 3 5 2 2 2" xfId="21691"/>
    <cellStyle name="计算 2 2 3 5 2 3" xfId="21692"/>
    <cellStyle name="计算 2 2 3 5 3" xfId="21693"/>
    <cellStyle name="计算 2 2 3 5 3 2" xfId="21694"/>
    <cellStyle name="计算 2 2 3 5 4" xfId="21695"/>
    <cellStyle name="计算 2 2 3 6" xfId="21696"/>
    <cellStyle name="计算 2 2 3 6 2" xfId="21697"/>
    <cellStyle name="计算 2 2 3 6 2 2" xfId="21698"/>
    <cellStyle name="计算 2 2 3 6 3" xfId="21699"/>
    <cellStyle name="计算 2 2 3 7" xfId="21700"/>
    <cellStyle name="计算 2 2 3 7 2" xfId="21701"/>
    <cellStyle name="计算 2 2 3 8" xfId="21702"/>
    <cellStyle name="计算 2 2 4" xfId="21703"/>
    <cellStyle name="计算 2 2 4 2" xfId="21704"/>
    <cellStyle name="计算 2 2 4 2 2" xfId="21705"/>
    <cellStyle name="计算 2 2 4 2 2 2" xfId="21706"/>
    <cellStyle name="计算 2 2 4 2 2 2 2" xfId="21707"/>
    <cellStyle name="计算 2 2 4 2 2 2 2 2" xfId="21708"/>
    <cellStyle name="计算 2 2 4 2 2 2 2 2 2" xfId="21709"/>
    <cellStyle name="计算 2 2 4 2 2 2 2 3" xfId="21710"/>
    <cellStyle name="计算 2 2 4 2 2 2 3" xfId="21711"/>
    <cellStyle name="计算 2 2 4 2 2 2 3 2" xfId="21712"/>
    <cellStyle name="计算 2 2 4 2 2 2 4" xfId="21713"/>
    <cellStyle name="计算 2 2 4 2 2 3" xfId="21714"/>
    <cellStyle name="计算 2 2 4 2 2 3 2" xfId="21715"/>
    <cellStyle name="计算 2 2 4 2 2 3 2 2" xfId="21716"/>
    <cellStyle name="计算 2 2 4 2 2 3 3" xfId="21717"/>
    <cellStyle name="计算 2 2 4 2 2 4" xfId="21718"/>
    <cellStyle name="计算 2 2 4 2 2 4 2" xfId="21719"/>
    <cellStyle name="计算 2 2 4 2 2 5" xfId="21720"/>
    <cellStyle name="计算 2 2 4 2 3" xfId="21721"/>
    <cellStyle name="计算 2 2 4 2 3 2" xfId="21722"/>
    <cellStyle name="计算 2 2 4 2 3 2 2" xfId="21723"/>
    <cellStyle name="计算 2 2 4 2 3 2 2 2" xfId="21724"/>
    <cellStyle name="计算 2 2 4 2 3 2 3" xfId="21725"/>
    <cellStyle name="计算 2 2 4 2 3 3" xfId="21726"/>
    <cellStyle name="计算 2 2 4 2 3 3 2" xfId="21727"/>
    <cellStyle name="计算 2 2 4 2 3 4" xfId="21728"/>
    <cellStyle name="计算 2 2 4 2 4" xfId="21729"/>
    <cellStyle name="计算 2 2 4 2 4 2" xfId="21730"/>
    <cellStyle name="计算 2 2 4 2 4 2 2" xfId="21731"/>
    <cellStyle name="计算 2 2 4 2 4 3" xfId="21732"/>
    <cellStyle name="计算 2 2 4 2 5" xfId="21733"/>
    <cellStyle name="计算 2 2 4 2 5 2" xfId="21734"/>
    <cellStyle name="计算 2 2 4 2 6" xfId="21735"/>
    <cellStyle name="计算 2 2 4 3" xfId="21736"/>
    <cellStyle name="计算 2 2 4 3 2" xfId="21737"/>
    <cellStyle name="计算 2 2 4 3 2 2" xfId="21738"/>
    <cellStyle name="计算 2 2 4 3 2 2 2" xfId="21739"/>
    <cellStyle name="计算 2 2 4 3 2 2 2 2" xfId="21740"/>
    <cellStyle name="计算 2 2 4 3 2 2 3" xfId="21741"/>
    <cellStyle name="计算 2 2 4 3 2 3" xfId="21742"/>
    <cellStyle name="计算 2 2 4 3 2 3 2" xfId="21743"/>
    <cellStyle name="计算 2 2 4 3 2 4" xfId="21744"/>
    <cellStyle name="计算 2 2 4 3 3" xfId="21745"/>
    <cellStyle name="计算 2 2 4 3 3 2" xfId="21746"/>
    <cellStyle name="计算 2 2 4 3 3 2 2" xfId="21747"/>
    <cellStyle name="计算 2 2 4 3 3 3" xfId="21748"/>
    <cellStyle name="计算 2 2 4 3 4" xfId="21749"/>
    <cellStyle name="计算 2 2 4 3 4 2" xfId="21750"/>
    <cellStyle name="计算 2 2 4 3 5" xfId="21751"/>
    <cellStyle name="计算 2 2 4 4" xfId="21752"/>
    <cellStyle name="计算 2 2 4 4 2" xfId="21753"/>
    <cellStyle name="计算 2 2 4 4 2 2" xfId="21754"/>
    <cellStyle name="计算 2 2 4 4 2 2 2" xfId="21755"/>
    <cellStyle name="计算 2 2 4 4 2 3" xfId="21756"/>
    <cellStyle name="计算 2 2 4 4 3" xfId="21757"/>
    <cellStyle name="计算 2 2 4 4 3 2" xfId="21758"/>
    <cellStyle name="计算 2 2 4 4 4" xfId="21759"/>
    <cellStyle name="计算 2 2 4 5" xfId="21760"/>
    <cellStyle name="计算 2 2 4 5 2" xfId="21761"/>
    <cellStyle name="计算 2 2 4 5 2 2" xfId="21762"/>
    <cellStyle name="计算 2 2 4 5 3" xfId="21763"/>
    <cellStyle name="计算 2 2 4 6" xfId="21764"/>
    <cellStyle name="计算 2 2 4 6 2" xfId="21765"/>
    <cellStyle name="计算 2 2 4 7" xfId="21766"/>
    <cellStyle name="计算 2 2 5" xfId="21767"/>
    <cellStyle name="计算 2 2 5 2" xfId="21768"/>
    <cellStyle name="计算 2 2 5 2 2" xfId="21769"/>
    <cellStyle name="计算 2 2 5 2 2 2" xfId="21770"/>
    <cellStyle name="计算 2 2 5 2 2 2 2" xfId="21771"/>
    <cellStyle name="计算 2 2 5 2 2 2 2 2" xfId="21772"/>
    <cellStyle name="计算 2 2 5 2 2 2 3" xfId="21773"/>
    <cellStyle name="计算 2 2 5 2 2 3" xfId="21774"/>
    <cellStyle name="计算 2 2 5 2 2 3 2" xfId="21775"/>
    <cellStyle name="计算 2 2 5 2 2 4" xfId="21776"/>
    <cellStyle name="计算 2 2 5 2 3" xfId="21777"/>
    <cellStyle name="计算 2 2 5 2 3 2" xfId="21778"/>
    <cellStyle name="计算 2 2 5 2 3 2 2" xfId="21779"/>
    <cellStyle name="计算 2 2 5 2 3 3" xfId="21780"/>
    <cellStyle name="计算 2 2 5 2 4" xfId="21781"/>
    <cellStyle name="计算 2 2 5 2 4 2" xfId="21782"/>
    <cellStyle name="计算 2 2 5 2 5" xfId="21783"/>
    <cellStyle name="计算 2 2 5 3" xfId="21784"/>
    <cellStyle name="计算 2 2 5 3 2" xfId="21785"/>
    <cellStyle name="计算 2 2 5 3 2 2" xfId="21786"/>
    <cellStyle name="计算 2 2 5 3 2 2 2" xfId="21787"/>
    <cellStyle name="计算 2 2 5 3 2 3" xfId="21788"/>
    <cellStyle name="计算 2 2 5 3 3" xfId="21789"/>
    <cellStyle name="计算 2 2 5 3 3 2" xfId="21790"/>
    <cellStyle name="计算 2 2 5 3 4" xfId="21791"/>
    <cellStyle name="计算 2 2 5 4" xfId="21792"/>
    <cellStyle name="计算 2 2 5 4 2" xfId="21793"/>
    <cellStyle name="计算 2 2 5 4 2 2" xfId="21794"/>
    <cellStyle name="计算 2 2 5 4 3" xfId="21795"/>
    <cellStyle name="计算 2 2 5 5" xfId="21796"/>
    <cellStyle name="计算 2 2 5 5 2" xfId="21797"/>
    <cellStyle name="计算 2 2 5 6" xfId="21798"/>
    <cellStyle name="计算 2 2 6" xfId="21799"/>
    <cellStyle name="计算 2 2 6 2" xfId="21800"/>
    <cellStyle name="计算 2 2 6 2 2" xfId="21801"/>
    <cellStyle name="计算 2 2 6 2 2 2" xfId="21802"/>
    <cellStyle name="计算 2 2 6 2 2 2 2" xfId="21803"/>
    <cellStyle name="计算 2 2 6 2 2 2 2 2" xfId="21804"/>
    <cellStyle name="计算 2 2 6 2 2 2 3" xfId="21805"/>
    <cellStyle name="计算 2 2 6 2 2 3" xfId="21806"/>
    <cellStyle name="计算 2 2 6 2 2 3 2" xfId="21807"/>
    <cellStyle name="计算 2 2 6 2 2 4" xfId="21808"/>
    <cellStyle name="计算 2 2 6 2 3" xfId="21809"/>
    <cellStyle name="计算 2 2 6 2 3 2" xfId="21810"/>
    <cellStyle name="计算 2 2 6 2 3 2 2" xfId="21811"/>
    <cellStyle name="计算 2 2 6 2 3 3" xfId="21812"/>
    <cellStyle name="计算 2 2 6 2 4" xfId="21813"/>
    <cellStyle name="计算 2 2 6 2 4 2" xfId="21814"/>
    <cellStyle name="计算 2 2 6 2 5" xfId="21815"/>
    <cellStyle name="计算 2 2 6 3" xfId="21816"/>
    <cellStyle name="计算 2 2 6 3 2" xfId="21817"/>
    <cellStyle name="计算 2 2 6 3 2 2" xfId="21818"/>
    <cellStyle name="计算 2 2 6 3 2 2 2" xfId="21819"/>
    <cellStyle name="计算 2 2 6 3 2 3" xfId="21820"/>
    <cellStyle name="计算 2 2 6 3 3" xfId="21821"/>
    <cellStyle name="计算 2 2 6 3 3 2" xfId="21822"/>
    <cellStyle name="计算 2 2 6 3 4" xfId="21823"/>
    <cellStyle name="计算 2 2 6 4" xfId="21824"/>
    <cellStyle name="计算 2 2 6 4 2" xfId="21825"/>
    <cellStyle name="计算 2 2 6 4 2 2" xfId="21826"/>
    <cellStyle name="计算 2 2 6 4 3" xfId="21827"/>
    <cellStyle name="计算 2 2 6 5" xfId="21828"/>
    <cellStyle name="计算 2 2 6 5 2" xfId="21829"/>
    <cellStyle name="计算 2 2 6 6" xfId="21830"/>
    <cellStyle name="计算 2 2 7" xfId="21831"/>
    <cellStyle name="计算 2 2 7 2" xfId="21832"/>
    <cellStyle name="计算 2 2 7 2 2" xfId="21833"/>
    <cellStyle name="计算 2 2 7 2 2 2" xfId="21834"/>
    <cellStyle name="计算 2 2 7 2 2 2 2" xfId="21835"/>
    <cellStyle name="计算 2 2 7 2 2 3" xfId="21836"/>
    <cellStyle name="计算 2 2 7 2 3" xfId="21837"/>
    <cellStyle name="计算 2 2 7 2 3 2" xfId="21838"/>
    <cellStyle name="计算 2 2 7 2 4" xfId="21839"/>
    <cellStyle name="计算 2 2 7 3" xfId="21840"/>
    <cellStyle name="计算 2 2 7 3 2" xfId="21841"/>
    <cellStyle name="计算 2 2 7 3 2 2" xfId="21842"/>
    <cellStyle name="计算 2 2 7 3 3" xfId="21843"/>
    <cellStyle name="计算 2 2 7 4" xfId="21844"/>
    <cellStyle name="计算 2 2 7 4 2" xfId="21845"/>
    <cellStyle name="计算 2 2 7 5" xfId="21846"/>
    <cellStyle name="计算 2 2 8" xfId="21847"/>
    <cellStyle name="计算 2 2 8 2" xfId="21848"/>
    <cellStyle name="计算 2 2 8 2 2" xfId="21849"/>
    <cellStyle name="计算 2 2 8 2 2 2" xfId="21850"/>
    <cellStyle name="计算 2 2 8 2 3" xfId="21851"/>
    <cellStyle name="计算 2 2 8 3" xfId="21852"/>
    <cellStyle name="计算 2 2 8 3 2" xfId="21853"/>
    <cellStyle name="计算 2 2 8 4" xfId="21854"/>
    <cellStyle name="计算 2 2 9" xfId="21855"/>
    <cellStyle name="计算 2 2 9 2" xfId="21856"/>
    <cellStyle name="计算 2 2 9 2 2" xfId="21857"/>
    <cellStyle name="计算 2 2 9 3" xfId="21858"/>
    <cellStyle name="计算 2 3" xfId="21859"/>
    <cellStyle name="计算 2 3 10" xfId="21860"/>
    <cellStyle name="计算 2 3 2" xfId="21861"/>
    <cellStyle name="计算 2 3 2 2" xfId="21862"/>
    <cellStyle name="计算 2 3 2 2 2" xfId="21863"/>
    <cellStyle name="计算 2 3 2 2 2 2" xfId="21864"/>
    <cellStyle name="计算 2 3 2 2 2 2 2" xfId="21865"/>
    <cellStyle name="计算 2 3 2 2 2 2 2 2" xfId="21866"/>
    <cellStyle name="计算 2 3 2 2 2 2 2 2 2" xfId="21867"/>
    <cellStyle name="计算 2 3 2 2 2 2 2 2 2 2" xfId="21868"/>
    <cellStyle name="计算 2 3 2 2 2 2 2 2 3" xfId="21869"/>
    <cellStyle name="计算 2 3 2 2 2 2 2 3" xfId="21870"/>
    <cellStyle name="计算 2 3 2 2 2 2 2 3 2" xfId="21871"/>
    <cellStyle name="计算 2 3 2 2 2 2 2 4" xfId="21872"/>
    <cellStyle name="计算 2 3 2 2 2 2 3" xfId="21873"/>
    <cellStyle name="计算 2 3 2 2 2 2 3 2" xfId="21874"/>
    <cellStyle name="计算 2 3 2 2 2 2 3 2 2" xfId="21875"/>
    <cellStyle name="计算 2 3 2 2 2 2 3 3" xfId="21876"/>
    <cellStyle name="计算 2 3 2 2 2 2 4" xfId="21877"/>
    <cellStyle name="计算 2 3 2 2 2 2 4 2" xfId="21878"/>
    <cellStyle name="计算 2 3 2 2 2 2 5" xfId="21879"/>
    <cellStyle name="计算 2 3 2 2 2 3" xfId="21880"/>
    <cellStyle name="计算 2 3 2 2 2 3 2" xfId="21881"/>
    <cellStyle name="计算 2 3 2 2 2 3 2 2" xfId="21882"/>
    <cellStyle name="计算 2 3 2 2 2 3 2 2 2" xfId="21883"/>
    <cellStyle name="计算 2 3 2 2 2 3 2 3" xfId="21884"/>
    <cellStyle name="计算 2 3 2 2 2 3 3" xfId="21885"/>
    <cellStyle name="计算 2 3 2 2 2 3 3 2" xfId="21886"/>
    <cellStyle name="计算 2 3 2 2 2 3 4" xfId="21887"/>
    <cellStyle name="计算 2 3 2 2 2 4" xfId="21888"/>
    <cellStyle name="计算 2 3 2 2 2 4 2" xfId="21889"/>
    <cellStyle name="计算 2 3 2 2 2 4 2 2" xfId="21890"/>
    <cellStyle name="计算 2 3 2 2 2 4 3" xfId="21891"/>
    <cellStyle name="计算 2 3 2 2 2 5" xfId="21892"/>
    <cellStyle name="计算 2 3 2 2 2 5 2" xfId="21893"/>
    <cellStyle name="计算 2 3 2 2 2 6" xfId="21894"/>
    <cellStyle name="计算 2 3 2 2 3" xfId="21895"/>
    <cellStyle name="计算 2 3 2 2 3 2" xfId="21896"/>
    <cellStyle name="计算 2 3 2 2 3 2 2" xfId="21897"/>
    <cellStyle name="计算 2 3 2 2 3 2 2 2" xfId="21898"/>
    <cellStyle name="计算 2 3 2 2 3 2 2 2 2" xfId="21899"/>
    <cellStyle name="计算 2 3 2 2 3 2 2 3" xfId="21900"/>
    <cellStyle name="计算 2 3 2 2 3 2 3" xfId="21901"/>
    <cellStyle name="计算 2 3 2 2 3 2 3 2" xfId="21902"/>
    <cellStyle name="计算 2 3 2 2 3 2 4" xfId="21903"/>
    <cellStyle name="计算 2 3 2 2 3 3" xfId="21904"/>
    <cellStyle name="计算 2 3 2 2 3 3 2" xfId="21905"/>
    <cellStyle name="计算 2 3 2 2 3 3 2 2" xfId="21906"/>
    <cellStyle name="计算 2 3 2 2 3 3 3" xfId="21907"/>
    <cellStyle name="计算 2 3 2 2 3 4" xfId="21908"/>
    <cellStyle name="计算 2 3 2 2 3 4 2" xfId="21909"/>
    <cellStyle name="计算 2 3 2 2 3 5" xfId="21910"/>
    <cellStyle name="计算 2 3 2 2 4" xfId="21911"/>
    <cellStyle name="计算 2 3 2 2 4 2" xfId="21912"/>
    <cellStyle name="计算 2 3 2 2 4 2 2" xfId="21913"/>
    <cellStyle name="计算 2 3 2 2 4 2 2 2" xfId="21914"/>
    <cellStyle name="计算 2 3 2 2 4 2 3" xfId="21915"/>
    <cellStyle name="计算 2 3 2 2 4 3" xfId="21916"/>
    <cellStyle name="计算 2 3 2 2 4 3 2" xfId="21917"/>
    <cellStyle name="计算 2 3 2 2 4 4" xfId="21918"/>
    <cellStyle name="计算 2 3 2 2 5" xfId="21919"/>
    <cellStyle name="计算 2 3 2 2 5 2" xfId="21920"/>
    <cellStyle name="计算 2 3 2 2 5 2 2" xfId="21921"/>
    <cellStyle name="计算 2 3 2 2 5 3" xfId="21922"/>
    <cellStyle name="计算 2 3 2 2 6" xfId="21923"/>
    <cellStyle name="计算 2 3 2 2 6 2" xfId="21924"/>
    <cellStyle name="计算 2 3 2 2 7" xfId="21925"/>
    <cellStyle name="计算 2 3 2 3" xfId="21926"/>
    <cellStyle name="计算 2 3 2 3 2" xfId="21927"/>
    <cellStyle name="计算 2 3 2 3 2 2" xfId="21928"/>
    <cellStyle name="计算 2 3 2 3 2 2 2" xfId="21929"/>
    <cellStyle name="计算 2 3 2 3 2 2 2 2" xfId="21930"/>
    <cellStyle name="计算 2 3 2 3 2 2 2 2 2" xfId="21931"/>
    <cellStyle name="计算 2 3 2 3 2 2 2 3" xfId="21932"/>
    <cellStyle name="计算 2 3 2 3 2 2 3" xfId="21933"/>
    <cellStyle name="计算 2 3 2 3 2 2 3 2" xfId="21934"/>
    <cellStyle name="计算 2 3 2 3 2 2 4" xfId="21935"/>
    <cellStyle name="计算 2 3 2 3 2 3" xfId="21936"/>
    <cellStyle name="计算 2 3 2 3 2 3 2" xfId="21937"/>
    <cellStyle name="计算 2 3 2 3 2 3 2 2" xfId="21938"/>
    <cellStyle name="计算 2 3 2 3 2 3 3" xfId="21939"/>
    <cellStyle name="计算 2 3 2 3 2 4" xfId="21940"/>
    <cellStyle name="计算 2 3 2 3 2 4 2" xfId="21941"/>
    <cellStyle name="计算 2 3 2 3 2 5" xfId="21942"/>
    <cellStyle name="计算 2 3 2 3 3" xfId="21943"/>
    <cellStyle name="计算 2 3 2 3 3 2" xfId="21944"/>
    <cellStyle name="计算 2 3 2 3 3 2 2" xfId="21945"/>
    <cellStyle name="计算 2 3 2 3 3 2 2 2" xfId="21946"/>
    <cellStyle name="计算 2 3 2 3 3 2 3" xfId="21947"/>
    <cellStyle name="计算 2 3 2 3 3 3" xfId="21948"/>
    <cellStyle name="计算 2 3 2 3 3 3 2" xfId="21949"/>
    <cellStyle name="计算 2 3 2 3 3 4" xfId="21950"/>
    <cellStyle name="计算 2 3 2 3 4" xfId="21951"/>
    <cellStyle name="计算 2 3 2 3 4 2" xfId="21952"/>
    <cellStyle name="计算 2 3 2 3 4 2 2" xfId="21953"/>
    <cellStyle name="计算 2 3 2 3 4 3" xfId="21954"/>
    <cellStyle name="计算 2 3 2 3 5" xfId="21955"/>
    <cellStyle name="计算 2 3 2 3 5 2" xfId="21956"/>
    <cellStyle name="计算 2 3 2 3 6" xfId="21957"/>
    <cellStyle name="计算 2 3 2 4" xfId="21958"/>
    <cellStyle name="计算 2 3 2 4 2" xfId="21959"/>
    <cellStyle name="计算 2 3 2 4 2 2" xfId="21960"/>
    <cellStyle name="计算 2 3 2 4 2 2 2" xfId="21961"/>
    <cellStyle name="计算 2 3 2 4 2 2 2 2" xfId="21962"/>
    <cellStyle name="计算 2 3 2 4 2 2 3" xfId="21963"/>
    <cellStyle name="计算 2 3 2 4 2 3" xfId="21964"/>
    <cellStyle name="计算 2 3 2 4 2 3 2" xfId="21965"/>
    <cellStyle name="计算 2 3 2 4 2 4" xfId="21966"/>
    <cellStyle name="计算 2 3 2 4 3" xfId="21967"/>
    <cellStyle name="计算 2 3 2 4 3 2" xfId="21968"/>
    <cellStyle name="计算 2 3 2 4 3 2 2" xfId="21969"/>
    <cellStyle name="计算 2 3 2 4 3 3" xfId="21970"/>
    <cellStyle name="计算 2 3 2 4 4" xfId="21971"/>
    <cellStyle name="计算 2 3 2 4 4 2" xfId="21972"/>
    <cellStyle name="计算 2 3 2 4 5" xfId="21973"/>
    <cellStyle name="计算 2 3 2 5" xfId="21974"/>
    <cellStyle name="计算 2 3 2 5 2" xfId="21975"/>
    <cellStyle name="计算 2 3 2 5 2 2" xfId="21976"/>
    <cellStyle name="计算 2 3 2 5 2 2 2" xfId="21977"/>
    <cellStyle name="计算 2 3 2 5 2 3" xfId="21978"/>
    <cellStyle name="计算 2 3 2 5 3" xfId="21979"/>
    <cellStyle name="计算 2 3 2 5 3 2" xfId="21980"/>
    <cellStyle name="计算 2 3 2 5 4" xfId="21981"/>
    <cellStyle name="计算 2 3 2 6" xfId="21982"/>
    <cellStyle name="计算 2 3 2 6 2" xfId="21983"/>
    <cellStyle name="计算 2 3 2 6 2 2" xfId="21984"/>
    <cellStyle name="计算 2 3 2 6 3" xfId="21985"/>
    <cellStyle name="计算 2 3 2 7" xfId="21986"/>
    <cellStyle name="计算 2 3 2 7 2" xfId="21987"/>
    <cellStyle name="计算 2 3 2 8" xfId="21988"/>
    <cellStyle name="计算 2 3 3" xfId="21989"/>
    <cellStyle name="计算 2 3 3 2" xfId="21990"/>
    <cellStyle name="计算 2 3 3 2 2" xfId="21991"/>
    <cellStyle name="计算 2 3 3 2 2 2" xfId="21992"/>
    <cellStyle name="计算 2 3 3 2 2 2 2" xfId="21993"/>
    <cellStyle name="计算 2 3 3 2 2 2 2 2" xfId="21994"/>
    <cellStyle name="计算 2 3 3 2 2 2 2 2 2" xfId="21995"/>
    <cellStyle name="计算 2 3 3 2 2 2 2 3" xfId="21996"/>
    <cellStyle name="计算 2 3 3 2 2 2 3" xfId="21997"/>
    <cellStyle name="计算 2 3 3 2 2 2 3 2" xfId="21998"/>
    <cellStyle name="计算 2 3 3 2 2 2 4" xfId="21999"/>
    <cellStyle name="计算 2 3 3 2 2 3" xfId="22000"/>
    <cellStyle name="计算 2 3 3 2 2 3 2" xfId="22001"/>
    <cellStyle name="计算 2 3 3 2 2 3 2 2" xfId="22002"/>
    <cellStyle name="计算 2 3 3 2 2 3 3" xfId="22003"/>
    <cellStyle name="计算 2 3 3 2 2 4" xfId="22004"/>
    <cellStyle name="计算 2 3 3 2 2 4 2" xfId="22005"/>
    <cellStyle name="计算 2 3 3 2 2 5" xfId="22006"/>
    <cellStyle name="计算 2 3 3 2 3" xfId="22007"/>
    <cellStyle name="计算 2 3 3 2 3 2" xfId="22008"/>
    <cellStyle name="计算 2 3 3 2 3 2 2" xfId="22009"/>
    <cellStyle name="计算 2 3 3 2 3 2 2 2" xfId="22010"/>
    <cellStyle name="计算 2 3 3 2 3 2 3" xfId="22011"/>
    <cellStyle name="计算 2 3 3 2 3 3" xfId="22012"/>
    <cellStyle name="计算 2 3 3 2 3 3 2" xfId="22013"/>
    <cellStyle name="计算 2 3 3 2 3 4" xfId="22014"/>
    <cellStyle name="计算 2 3 3 2 4" xfId="22015"/>
    <cellStyle name="计算 2 3 3 2 4 2" xfId="22016"/>
    <cellStyle name="计算 2 3 3 2 4 2 2" xfId="22017"/>
    <cellStyle name="计算 2 3 3 2 4 3" xfId="22018"/>
    <cellStyle name="计算 2 3 3 2 5" xfId="22019"/>
    <cellStyle name="计算 2 3 3 2 5 2" xfId="22020"/>
    <cellStyle name="计算 2 3 3 2 6" xfId="22021"/>
    <cellStyle name="计算 2 3 3 3" xfId="22022"/>
    <cellStyle name="计算 2 3 3 3 2" xfId="22023"/>
    <cellStyle name="计算 2 3 3 3 2 2" xfId="22024"/>
    <cellStyle name="计算 2 3 3 3 2 2 2" xfId="22025"/>
    <cellStyle name="计算 2 3 3 3 2 2 2 2" xfId="22026"/>
    <cellStyle name="计算 2 3 3 3 2 2 3" xfId="22027"/>
    <cellStyle name="计算 2 3 3 3 2 3" xfId="22028"/>
    <cellStyle name="计算 2 3 3 3 2 3 2" xfId="22029"/>
    <cellStyle name="计算 2 3 3 3 2 4" xfId="22030"/>
    <cellStyle name="计算 2 3 3 3 3" xfId="22031"/>
    <cellStyle name="计算 2 3 3 3 3 2" xfId="22032"/>
    <cellStyle name="计算 2 3 3 3 3 2 2" xfId="22033"/>
    <cellStyle name="计算 2 3 3 3 3 3" xfId="22034"/>
    <cellStyle name="计算 2 3 3 3 4" xfId="22035"/>
    <cellStyle name="计算 2 3 3 3 4 2" xfId="22036"/>
    <cellStyle name="计算 2 3 3 3 5" xfId="22037"/>
    <cellStyle name="计算 2 3 3 4" xfId="22038"/>
    <cellStyle name="计算 2 3 3 4 2" xfId="22039"/>
    <cellStyle name="计算 2 3 3 4 2 2" xfId="22040"/>
    <cellStyle name="计算 2 3 3 4 2 2 2" xfId="22041"/>
    <cellStyle name="计算 2 3 3 4 2 3" xfId="22042"/>
    <cellStyle name="计算 2 3 3 4 3" xfId="22043"/>
    <cellStyle name="计算 2 3 3 4 3 2" xfId="22044"/>
    <cellStyle name="计算 2 3 3 4 4" xfId="22045"/>
    <cellStyle name="计算 2 3 3 5" xfId="22046"/>
    <cellStyle name="计算 2 3 3 5 2" xfId="22047"/>
    <cellStyle name="计算 2 3 3 5 2 2" xfId="22048"/>
    <cellStyle name="计算 2 3 3 5 3" xfId="22049"/>
    <cellStyle name="计算 2 3 3 6" xfId="22050"/>
    <cellStyle name="计算 2 3 3 6 2" xfId="22051"/>
    <cellStyle name="计算 2 3 3 7" xfId="22052"/>
    <cellStyle name="计算 2 3 4" xfId="22053"/>
    <cellStyle name="计算 2 3 4 2" xfId="22054"/>
    <cellStyle name="计算 2 3 4 2 2" xfId="22055"/>
    <cellStyle name="计算 2 3 4 2 2 2" xfId="22056"/>
    <cellStyle name="计算 2 3 4 2 2 2 2" xfId="22057"/>
    <cellStyle name="计算 2 3 4 2 2 2 2 2" xfId="22058"/>
    <cellStyle name="计算 2 3 4 2 2 2 3" xfId="22059"/>
    <cellStyle name="计算 2 3 4 2 2 3" xfId="22060"/>
    <cellStyle name="计算 2 3 4 2 2 3 2" xfId="22061"/>
    <cellStyle name="计算 2 3 4 2 2 4" xfId="22062"/>
    <cellStyle name="计算 2 3 4 2 3" xfId="22063"/>
    <cellStyle name="计算 2 3 4 2 3 2" xfId="22064"/>
    <cellStyle name="计算 2 3 4 2 3 2 2" xfId="22065"/>
    <cellStyle name="计算 2 3 4 2 3 3" xfId="22066"/>
    <cellStyle name="计算 2 3 4 2 4" xfId="22067"/>
    <cellStyle name="计算 2 3 4 2 4 2" xfId="22068"/>
    <cellStyle name="计算 2 3 4 2 5" xfId="22069"/>
    <cellStyle name="计算 2 3 4 3" xfId="22070"/>
    <cellStyle name="计算 2 3 4 3 2" xfId="22071"/>
    <cellStyle name="计算 2 3 4 3 2 2" xfId="22072"/>
    <cellStyle name="计算 2 3 4 3 2 2 2" xfId="22073"/>
    <cellStyle name="计算 2 3 4 3 2 3" xfId="22074"/>
    <cellStyle name="计算 2 3 4 3 3" xfId="22075"/>
    <cellStyle name="计算 2 3 4 3 3 2" xfId="22076"/>
    <cellStyle name="计算 2 3 4 3 4" xfId="22077"/>
    <cellStyle name="计算 2 3 4 4" xfId="22078"/>
    <cellStyle name="计算 2 3 4 4 2" xfId="22079"/>
    <cellStyle name="计算 2 3 4 4 2 2" xfId="22080"/>
    <cellStyle name="计算 2 3 4 4 3" xfId="22081"/>
    <cellStyle name="计算 2 3 4 5" xfId="22082"/>
    <cellStyle name="计算 2 3 4 5 2" xfId="22083"/>
    <cellStyle name="计算 2 3 4 6" xfId="22084"/>
    <cellStyle name="计算 2 3 5" xfId="22085"/>
    <cellStyle name="计算 2 3 5 2" xfId="22086"/>
    <cellStyle name="计算 2 3 5 2 2" xfId="22087"/>
    <cellStyle name="计算 2 3 5 2 2 2" xfId="22088"/>
    <cellStyle name="计算 2 3 5 2 2 2 2" xfId="22089"/>
    <cellStyle name="计算 2 3 5 2 2 2 2 2" xfId="22090"/>
    <cellStyle name="计算 2 3 5 2 2 2 3" xfId="22091"/>
    <cellStyle name="计算 2 3 5 2 2 3" xfId="22092"/>
    <cellStyle name="计算 2 3 5 2 2 3 2" xfId="22093"/>
    <cellStyle name="计算 2 3 5 2 2 4" xfId="22094"/>
    <cellStyle name="计算 2 3 5 2 3" xfId="22095"/>
    <cellStyle name="计算 2 3 5 2 3 2" xfId="22096"/>
    <cellStyle name="计算 2 3 5 2 3 2 2" xfId="22097"/>
    <cellStyle name="计算 2 3 5 2 3 3" xfId="22098"/>
    <cellStyle name="计算 2 3 5 2 4" xfId="22099"/>
    <cellStyle name="计算 2 3 5 2 4 2" xfId="22100"/>
    <cellStyle name="计算 2 3 5 2 5" xfId="22101"/>
    <cellStyle name="计算 2 3 5 3" xfId="22102"/>
    <cellStyle name="计算 2 3 5 3 2" xfId="22103"/>
    <cellStyle name="计算 2 3 5 3 2 2" xfId="22104"/>
    <cellStyle name="计算 2 3 5 3 2 2 2" xfId="22105"/>
    <cellStyle name="计算 2 3 5 3 2 3" xfId="22106"/>
    <cellStyle name="计算 2 3 5 3 3" xfId="22107"/>
    <cellStyle name="计算 2 3 5 3 3 2" xfId="22108"/>
    <cellStyle name="计算 2 3 5 3 4" xfId="22109"/>
    <cellStyle name="计算 2 3 5 4" xfId="22110"/>
    <cellStyle name="计算 2 3 5 4 2" xfId="22111"/>
    <cellStyle name="计算 2 3 5 4 2 2" xfId="22112"/>
    <cellStyle name="计算 2 3 5 4 3" xfId="22113"/>
    <cellStyle name="计算 2 3 5 5" xfId="22114"/>
    <cellStyle name="计算 2 3 5 5 2" xfId="22115"/>
    <cellStyle name="计算 2 3 5 6" xfId="22116"/>
    <cellStyle name="计算 2 3 6" xfId="22117"/>
    <cellStyle name="计算 2 3 6 2" xfId="22118"/>
    <cellStyle name="计算 2 3 6 2 2" xfId="22119"/>
    <cellStyle name="计算 2 3 6 2 2 2" xfId="22120"/>
    <cellStyle name="计算 2 3 6 2 2 2 2" xfId="22121"/>
    <cellStyle name="计算 2 3 6 2 2 3" xfId="22122"/>
    <cellStyle name="计算 2 3 6 2 3" xfId="22123"/>
    <cellStyle name="计算 2 3 6 2 3 2" xfId="22124"/>
    <cellStyle name="计算 2 3 6 2 4" xfId="22125"/>
    <cellStyle name="计算 2 3 6 3" xfId="22126"/>
    <cellStyle name="计算 2 3 6 3 2" xfId="22127"/>
    <cellStyle name="计算 2 3 6 3 2 2" xfId="22128"/>
    <cellStyle name="计算 2 3 6 3 3" xfId="22129"/>
    <cellStyle name="计算 2 3 6 4" xfId="22130"/>
    <cellStyle name="计算 2 3 6 4 2" xfId="22131"/>
    <cellStyle name="计算 2 3 6 5" xfId="22132"/>
    <cellStyle name="计算 2 3 7" xfId="22133"/>
    <cellStyle name="计算 2 3 7 2" xfId="22134"/>
    <cellStyle name="计算 2 3 7 2 2" xfId="22135"/>
    <cellStyle name="计算 2 3 7 2 2 2" xfId="22136"/>
    <cellStyle name="计算 2 3 7 2 3" xfId="22137"/>
    <cellStyle name="计算 2 3 7 3" xfId="22138"/>
    <cellStyle name="计算 2 3 7 3 2" xfId="22139"/>
    <cellStyle name="计算 2 3 7 4" xfId="22140"/>
    <cellStyle name="计算 2 3 8" xfId="22141"/>
    <cellStyle name="计算 2 3 8 2" xfId="22142"/>
    <cellStyle name="计算 2 3 8 2 2" xfId="22143"/>
    <cellStyle name="计算 2 3 8 3" xfId="22144"/>
    <cellStyle name="计算 2 3 9" xfId="22145"/>
    <cellStyle name="计算 2 3 9 2" xfId="22146"/>
    <cellStyle name="计算 2 4" xfId="22147"/>
    <cellStyle name="计算 2 4 2" xfId="22148"/>
    <cellStyle name="计算 2 4 2 2" xfId="22149"/>
    <cellStyle name="计算 2 4 2 2 2" xfId="22150"/>
    <cellStyle name="计算 2 4 2 2 2 2" xfId="22151"/>
    <cellStyle name="计算 2 4 2 2 2 2 2" xfId="22152"/>
    <cellStyle name="计算 2 4 2 2 2 2 2 2" xfId="22153"/>
    <cellStyle name="计算 2 4 2 2 2 2 2 2 2" xfId="22154"/>
    <cellStyle name="计算 2 4 2 2 2 2 2 3" xfId="22155"/>
    <cellStyle name="计算 2 4 2 2 2 2 3" xfId="22156"/>
    <cellStyle name="计算 2 4 2 2 2 2 3 2" xfId="22157"/>
    <cellStyle name="计算 2 4 2 2 2 2 4" xfId="22158"/>
    <cellStyle name="计算 2 4 2 2 2 3" xfId="22159"/>
    <cellStyle name="计算 2 4 2 2 2 3 2" xfId="22160"/>
    <cellStyle name="计算 2 4 2 2 2 3 2 2" xfId="22161"/>
    <cellStyle name="计算 2 4 2 2 2 3 3" xfId="22162"/>
    <cellStyle name="计算 2 4 2 2 2 4" xfId="22163"/>
    <cellStyle name="计算 2 4 2 2 2 4 2" xfId="22164"/>
    <cellStyle name="计算 2 4 2 2 2 5" xfId="22165"/>
    <cellStyle name="计算 2 4 2 2 3" xfId="22166"/>
    <cellStyle name="计算 2 4 2 2 3 2" xfId="22167"/>
    <cellStyle name="计算 2 4 2 2 3 2 2" xfId="22168"/>
    <cellStyle name="计算 2 4 2 2 3 2 2 2" xfId="22169"/>
    <cellStyle name="计算 2 4 2 2 3 2 3" xfId="22170"/>
    <cellStyle name="计算 2 4 2 2 3 3" xfId="22171"/>
    <cellStyle name="计算 2 4 2 2 3 3 2" xfId="22172"/>
    <cellStyle name="计算 2 4 2 2 3 4" xfId="22173"/>
    <cellStyle name="计算 2 4 2 2 4" xfId="22174"/>
    <cellStyle name="计算 2 4 2 2 4 2" xfId="22175"/>
    <cellStyle name="计算 2 4 2 2 4 2 2" xfId="22176"/>
    <cellStyle name="计算 2 4 2 2 4 3" xfId="22177"/>
    <cellStyle name="计算 2 4 2 2 5" xfId="22178"/>
    <cellStyle name="计算 2 4 2 2 5 2" xfId="22179"/>
    <cellStyle name="计算 2 4 2 2 6" xfId="22180"/>
    <cellStyle name="计算 2 4 2 3" xfId="22181"/>
    <cellStyle name="计算 2 4 2 3 2" xfId="22182"/>
    <cellStyle name="计算 2 4 2 3 2 2" xfId="22183"/>
    <cellStyle name="计算 2 4 2 3 2 2 2" xfId="22184"/>
    <cellStyle name="计算 2 4 2 3 2 2 2 2" xfId="22185"/>
    <cellStyle name="计算 2 4 2 3 2 2 3" xfId="22186"/>
    <cellStyle name="计算 2 4 2 3 2 3" xfId="22187"/>
    <cellStyle name="计算 2 4 2 3 2 3 2" xfId="22188"/>
    <cellStyle name="计算 2 4 2 3 2 4" xfId="22189"/>
    <cellStyle name="计算 2 4 2 3 3" xfId="22190"/>
    <cellStyle name="计算 2 4 2 3 3 2" xfId="22191"/>
    <cellStyle name="计算 2 4 2 3 3 2 2" xfId="22192"/>
    <cellStyle name="计算 2 4 2 3 3 3" xfId="22193"/>
    <cellStyle name="计算 2 4 2 3 4" xfId="22194"/>
    <cellStyle name="计算 2 4 2 3 4 2" xfId="22195"/>
    <cellStyle name="计算 2 4 2 3 5" xfId="22196"/>
    <cellStyle name="计算 2 4 2 4" xfId="22197"/>
    <cellStyle name="计算 2 4 2 4 2" xfId="22198"/>
    <cellStyle name="计算 2 4 2 4 2 2" xfId="22199"/>
    <cellStyle name="计算 2 4 2 4 2 2 2" xfId="22200"/>
    <cellStyle name="计算 2 4 2 4 2 3" xfId="22201"/>
    <cellStyle name="计算 2 4 2 4 3" xfId="22202"/>
    <cellStyle name="计算 2 4 2 4 3 2" xfId="22203"/>
    <cellStyle name="计算 2 4 2 4 4" xfId="22204"/>
    <cellStyle name="计算 2 4 2 5" xfId="22205"/>
    <cellStyle name="计算 2 4 2 5 2" xfId="22206"/>
    <cellStyle name="计算 2 4 2 5 2 2" xfId="22207"/>
    <cellStyle name="计算 2 4 2 5 3" xfId="22208"/>
    <cellStyle name="计算 2 4 2 6" xfId="22209"/>
    <cellStyle name="计算 2 4 2 6 2" xfId="22210"/>
    <cellStyle name="计算 2 4 2 7" xfId="22211"/>
    <cellStyle name="计算 2 4 3" xfId="22212"/>
    <cellStyle name="计算 2 4 3 2" xfId="22213"/>
    <cellStyle name="计算 2 4 3 2 2" xfId="22214"/>
    <cellStyle name="计算 2 4 3 2 2 2" xfId="22215"/>
    <cellStyle name="计算 2 4 3 2 2 2 2" xfId="22216"/>
    <cellStyle name="计算 2 4 3 2 2 2 2 2" xfId="22217"/>
    <cellStyle name="计算 2 4 3 2 2 2 3" xfId="22218"/>
    <cellStyle name="计算 2 4 3 2 2 3" xfId="22219"/>
    <cellStyle name="计算 2 4 3 2 2 3 2" xfId="22220"/>
    <cellStyle name="计算 2 4 3 2 2 4" xfId="22221"/>
    <cellStyle name="计算 2 4 3 2 3" xfId="22222"/>
    <cellStyle name="计算 2 4 3 2 3 2" xfId="22223"/>
    <cellStyle name="计算 2 4 3 2 3 2 2" xfId="22224"/>
    <cellStyle name="计算 2 4 3 2 3 3" xfId="22225"/>
    <cellStyle name="计算 2 4 3 2 4" xfId="22226"/>
    <cellStyle name="计算 2 4 3 2 4 2" xfId="22227"/>
    <cellStyle name="计算 2 4 3 2 5" xfId="22228"/>
    <cellStyle name="计算 2 4 3 3" xfId="22229"/>
    <cellStyle name="计算 2 4 3 3 2" xfId="22230"/>
    <cellStyle name="计算 2 4 3 3 2 2" xfId="22231"/>
    <cellStyle name="计算 2 4 3 3 2 2 2" xfId="22232"/>
    <cellStyle name="计算 2 4 3 3 2 3" xfId="22233"/>
    <cellStyle name="计算 2 4 3 3 3" xfId="22234"/>
    <cellStyle name="计算 2 4 3 3 3 2" xfId="22235"/>
    <cellStyle name="计算 2 4 3 3 4" xfId="22236"/>
    <cellStyle name="计算 2 4 3 4" xfId="22237"/>
    <cellStyle name="计算 2 4 3 4 2" xfId="22238"/>
    <cellStyle name="计算 2 4 3 4 2 2" xfId="22239"/>
    <cellStyle name="计算 2 4 3 4 3" xfId="22240"/>
    <cellStyle name="计算 2 4 3 5" xfId="22241"/>
    <cellStyle name="计算 2 4 3 5 2" xfId="22242"/>
    <cellStyle name="计算 2 4 3 6" xfId="22243"/>
    <cellStyle name="计算 2 4 4" xfId="22244"/>
    <cellStyle name="计算 2 4 4 2" xfId="22245"/>
    <cellStyle name="计算 2 4 4 2 2" xfId="22246"/>
    <cellStyle name="计算 2 4 4 2 2 2" xfId="22247"/>
    <cellStyle name="计算 2 4 4 2 2 2 2" xfId="22248"/>
    <cellStyle name="计算 2 4 4 2 2 2 2 2" xfId="22249"/>
    <cellStyle name="计算 2 4 4 2 2 2 3" xfId="22250"/>
    <cellStyle name="计算 2 4 4 2 2 3" xfId="22251"/>
    <cellStyle name="计算 2 4 4 2 2 3 2" xfId="22252"/>
    <cellStyle name="计算 2 4 4 2 2 4" xfId="22253"/>
    <cellStyle name="计算 2 4 4 2 3" xfId="22254"/>
    <cellStyle name="计算 2 4 4 2 3 2" xfId="22255"/>
    <cellStyle name="计算 2 4 4 2 3 2 2" xfId="22256"/>
    <cellStyle name="计算 2 4 4 2 3 3" xfId="22257"/>
    <cellStyle name="计算 2 4 4 2 4" xfId="22258"/>
    <cellStyle name="计算 2 4 4 2 4 2" xfId="22259"/>
    <cellStyle name="计算 2 4 4 2 5" xfId="22260"/>
    <cellStyle name="计算 2 4 4 3" xfId="22261"/>
    <cellStyle name="计算 2 4 4 3 2" xfId="22262"/>
    <cellStyle name="计算 2 4 4 3 2 2" xfId="22263"/>
    <cellStyle name="计算 2 4 4 3 2 2 2" xfId="22264"/>
    <cellStyle name="计算 2 4 4 3 2 3" xfId="22265"/>
    <cellStyle name="计算 2 4 4 3 3" xfId="22266"/>
    <cellStyle name="计算 2 4 4 3 3 2" xfId="22267"/>
    <cellStyle name="计算 2 4 4 3 4" xfId="22268"/>
    <cellStyle name="计算 2 4 4 4" xfId="22269"/>
    <cellStyle name="计算 2 4 4 4 2" xfId="22270"/>
    <cellStyle name="计算 2 4 4 4 2 2" xfId="22271"/>
    <cellStyle name="计算 2 4 4 4 3" xfId="22272"/>
    <cellStyle name="计算 2 4 4 5" xfId="22273"/>
    <cellStyle name="计算 2 4 4 5 2" xfId="22274"/>
    <cellStyle name="计算 2 4 4 6" xfId="22275"/>
    <cellStyle name="计算 2 4 5" xfId="22276"/>
    <cellStyle name="计算 2 4 5 2" xfId="22277"/>
    <cellStyle name="计算 2 4 5 2 2" xfId="22278"/>
    <cellStyle name="计算 2 4 5 2 2 2" xfId="22279"/>
    <cellStyle name="计算 2 4 5 2 2 2 2" xfId="22280"/>
    <cellStyle name="计算 2 4 5 2 2 3" xfId="22281"/>
    <cellStyle name="计算 2 4 5 2 3" xfId="22282"/>
    <cellStyle name="计算 2 4 5 2 3 2" xfId="22283"/>
    <cellStyle name="计算 2 4 5 2 4" xfId="22284"/>
    <cellStyle name="计算 2 4 5 3" xfId="22285"/>
    <cellStyle name="计算 2 4 5 3 2" xfId="22286"/>
    <cellStyle name="计算 2 4 5 3 2 2" xfId="22287"/>
    <cellStyle name="计算 2 4 5 3 3" xfId="22288"/>
    <cellStyle name="计算 2 4 5 4" xfId="22289"/>
    <cellStyle name="计算 2 4 5 4 2" xfId="22290"/>
    <cellStyle name="计算 2 4 5 5" xfId="22291"/>
    <cellStyle name="计算 2 4 6" xfId="22292"/>
    <cellStyle name="计算 2 4 6 2" xfId="22293"/>
    <cellStyle name="计算 2 4 6 2 2" xfId="22294"/>
    <cellStyle name="计算 2 4 6 2 2 2" xfId="22295"/>
    <cellStyle name="计算 2 4 6 2 3" xfId="22296"/>
    <cellStyle name="计算 2 4 6 3" xfId="22297"/>
    <cellStyle name="计算 2 4 6 3 2" xfId="22298"/>
    <cellStyle name="计算 2 4 6 4" xfId="22299"/>
    <cellStyle name="计算 2 4 7" xfId="22300"/>
    <cellStyle name="计算 2 4 7 2" xfId="22301"/>
    <cellStyle name="计算 2 4 7 2 2" xfId="22302"/>
    <cellStyle name="计算 2 4 7 3" xfId="22303"/>
    <cellStyle name="计算 2 4 8" xfId="22304"/>
    <cellStyle name="计算 2 4 8 2" xfId="22305"/>
    <cellStyle name="计算 2 4 9" xfId="22306"/>
    <cellStyle name="计算 2 5" xfId="22307"/>
    <cellStyle name="计算 2 5 2" xfId="22308"/>
    <cellStyle name="计算 2 5 2 2" xfId="22309"/>
    <cellStyle name="计算 2 5 2 2 2" xfId="22310"/>
    <cellStyle name="计算 2 5 2 2 2 2" xfId="22311"/>
    <cellStyle name="计算 2 5 2 2 2 2 2" xfId="22312"/>
    <cellStyle name="计算 2 5 2 2 2 2 2 2" xfId="22313"/>
    <cellStyle name="计算 2 5 2 2 2 2 3" xfId="22314"/>
    <cellStyle name="计算 2 5 2 2 2 3" xfId="22315"/>
    <cellStyle name="计算 2 5 2 2 2 3 2" xfId="22316"/>
    <cellStyle name="计算 2 5 2 2 2 4" xfId="22317"/>
    <cellStyle name="计算 2 5 2 2 3" xfId="22318"/>
    <cellStyle name="计算 2 5 2 2 3 2" xfId="22319"/>
    <cellStyle name="计算 2 5 2 2 3 2 2" xfId="22320"/>
    <cellStyle name="计算 2 5 2 2 3 3" xfId="22321"/>
    <cellStyle name="计算 2 5 2 2 4" xfId="22322"/>
    <cellStyle name="计算 2 5 2 2 4 2" xfId="22323"/>
    <cellStyle name="计算 2 5 2 2 5" xfId="22324"/>
    <cellStyle name="计算 2 5 2 3" xfId="22325"/>
    <cellStyle name="计算 2 5 2 3 2" xfId="22326"/>
    <cellStyle name="计算 2 5 2 3 2 2" xfId="22327"/>
    <cellStyle name="计算 2 5 2 3 2 2 2" xfId="22328"/>
    <cellStyle name="计算 2 5 2 3 2 3" xfId="22329"/>
    <cellStyle name="计算 2 5 2 3 3" xfId="22330"/>
    <cellStyle name="计算 2 5 2 3 3 2" xfId="22331"/>
    <cellStyle name="计算 2 5 2 3 4" xfId="22332"/>
    <cellStyle name="计算 2 5 2 4" xfId="22333"/>
    <cellStyle name="计算 2 5 2 4 2" xfId="22334"/>
    <cellStyle name="计算 2 5 2 4 2 2" xfId="22335"/>
    <cellStyle name="计算 2 5 2 4 3" xfId="22336"/>
    <cellStyle name="计算 2 5 2 5" xfId="22337"/>
    <cellStyle name="计算 2 5 2 5 2" xfId="22338"/>
    <cellStyle name="计算 2 5 2 6" xfId="22339"/>
    <cellStyle name="计算 2 5 3" xfId="22340"/>
    <cellStyle name="计算 2 5 3 2" xfId="22341"/>
    <cellStyle name="计算 2 5 3 2 2" xfId="22342"/>
    <cellStyle name="计算 2 5 3 2 2 2" xfId="22343"/>
    <cellStyle name="计算 2 5 3 2 2 2 2" xfId="22344"/>
    <cellStyle name="计算 2 5 3 2 2 2 2 2" xfId="22345"/>
    <cellStyle name="计算 2 5 3 2 2 2 3" xfId="22346"/>
    <cellStyle name="计算 2 5 3 2 2 3" xfId="22347"/>
    <cellStyle name="计算 2 5 3 2 2 3 2" xfId="22348"/>
    <cellStyle name="计算 2 5 3 2 2 4" xfId="22349"/>
    <cellStyle name="计算 2 5 3 2 3" xfId="22350"/>
    <cellStyle name="计算 2 5 3 2 3 2" xfId="22351"/>
    <cellStyle name="计算 2 5 3 2 3 2 2" xfId="22352"/>
    <cellStyle name="计算 2 5 3 2 3 3" xfId="22353"/>
    <cellStyle name="计算 2 5 3 2 4" xfId="22354"/>
    <cellStyle name="计算 2 5 3 2 4 2" xfId="22355"/>
    <cellStyle name="计算 2 5 3 2 5" xfId="22356"/>
    <cellStyle name="计算 2 5 3 3" xfId="22357"/>
    <cellStyle name="计算 2 5 3 3 2" xfId="22358"/>
    <cellStyle name="计算 2 5 3 3 2 2" xfId="22359"/>
    <cellStyle name="计算 2 5 3 3 2 2 2" xfId="22360"/>
    <cellStyle name="计算 2 5 3 3 2 3" xfId="22361"/>
    <cellStyle name="计算 2 5 3 3 3" xfId="22362"/>
    <cellStyle name="计算 2 5 3 3 3 2" xfId="22363"/>
    <cellStyle name="计算 2 5 3 3 4" xfId="22364"/>
    <cellStyle name="计算 2 5 3 4" xfId="22365"/>
    <cellStyle name="计算 2 5 3 4 2" xfId="22366"/>
    <cellStyle name="计算 2 5 3 4 2 2" xfId="22367"/>
    <cellStyle name="计算 2 5 3 4 3" xfId="22368"/>
    <cellStyle name="计算 2 5 3 5" xfId="22369"/>
    <cellStyle name="计算 2 5 3 5 2" xfId="22370"/>
    <cellStyle name="计算 2 5 3 6" xfId="22371"/>
    <cellStyle name="计算 2 5 4" xfId="22372"/>
    <cellStyle name="计算 2 5 4 2" xfId="22373"/>
    <cellStyle name="计算 2 5 4 2 2" xfId="22374"/>
    <cellStyle name="计算 2 5 4 2 2 2" xfId="22375"/>
    <cellStyle name="计算 2 5 4 2 2 2 2" xfId="22376"/>
    <cellStyle name="计算 2 5 4 2 2 3" xfId="22377"/>
    <cellStyle name="计算 2 5 4 2 3" xfId="22378"/>
    <cellStyle name="计算 2 5 4 2 3 2" xfId="22379"/>
    <cellStyle name="计算 2 5 4 2 4" xfId="22380"/>
    <cellStyle name="计算 2 5 4 3" xfId="22381"/>
    <cellStyle name="计算 2 5 4 3 2" xfId="22382"/>
    <cellStyle name="计算 2 5 4 3 2 2" xfId="22383"/>
    <cellStyle name="计算 2 5 4 3 3" xfId="22384"/>
    <cellStyle name="计算 2 5 4 4" xfId="22385"/>
    <cellStyle name="计算 2 5 4 4 2" xfId="22386"/>
    <cellStyle name="计算 2 5 4 5" xfId="22387"/>
    <cellStyle name="计算 2 5 5" xfId="22388"/>
    <cellStyle name="计算 2 5 5 2" xfId="22389"/>
    <cellStyle name="计算 2 5 5 2 2" xfId="22390"/>
    <cellStyle name="计算 2 5 5 2 2 2" xfId="22391"/>
    <cellStyle name="计算 2 5 5 2 3" xfId="22392"/>
    <cellStyle name="计算 2 5 5 3" xfId="22393"/>
    <cellStyle name="计算 2 5 5 3 2" xfId="22394"/>
    <cellStyle name="计算 2 5 5 4" xfId="22395"/>
    <cellStyle name="计算 2 5 6" xfId="22396"/>
    <cellStyle name="计算 2 5 6 2" xfId="22397"/>
    <cellStyle name="计算 2 5 6 2 2" xfId="22398"/>
    <cellStyle name="计算 2 5 6 3" xfId="22399"/>
    <cellStyle name="计算 2 5 7" xfId="22400"/>
    <cellStyle name="计算 2 5 7 2" xfId="22401"/>
    <cellStyle name="计算 2 5 8" xfId="22402"/>
    <cellStyle name="计算 2 6" xfId="22403"/>
    <cellStyle name="计算 2 6 2" xfId="22404"/>
    <cellStyle name="计算 2 6 2 2" xfId="22405"/>
    <cellStyle name="计算 2 6 2 2 2" xfId="22406"/>
    <cellStyle name="计算 2 6 2 2 2 2" xfId="22407"/>
    <cellStyle name="计算 2 6 2 2 2 2 2" xfId="22408"/>
    <cellStyle name="计算 2 6 2 2 2 2 2 2" xfId="22409"/>
    <cellStyle name="计算 2 6 2 2 2 2 3" xfId="22410"/>
    <cellStyle name="计算 2 6 2 2 2 3" xfId="22411"/>
    <cellStyle name="计算 2 6 2 2 2 3 2" xfId="22412"/>
    <cellStyle name="计算 2 6 2 2 2 4" xfId="22413"/>
    <cellStyle name="计算 2 6 2 2 3" xfId="22414"/>
    <cellStyle name="计算 2 6 2 2 3 2" xfId="22415"/>
    <cellStyle name="计算 2 6 2 2 3 2 2" xfId="22416"/>
    <cellStyle name="计算 2 6 2 2 3 3" xfId="22417"/>
    <cellStyle name="计算 2 6 2 2 4" xfId="22418"/>
    <cellStyle name="计算 2 6 2 2 4 2" xfId="22419"/>
    <cellStyle name="计算 2 6 2 2 5" xfId="22420"/>
    <cellStyle name="计算 2 6 2 3" xfId="22421"/>
    <cellStyle name="计算 2 6 2 3 2" xfId="22422"/>
    <cellStyle name="计算 2 6 2 3 2 2" xfId="22423"/>
    <cellStyle name="计算 2 6 2 3 2 2 2" xfId="22424"/>
    <cellStyle name="计算 2 6 2 3 2 3" xfId="22425"/>
    <cellStyle name="计算 2 6 2 3 3" xfId="22426"/>
    <cellStyle name="计算 2 6 2 3 3 2" xfId="22427"/>
    <cellStyle name="计算 2 6 2 3 4" xfId="22428"/>
    <cellStyle name="计算 2 6 2 4" xfId="22429"/>
    <cellStyle name="计算 2 6 2 4 2" xfId="22430"/>
    <cellStyle name="计算 2 6 2 4 2 2" xfId="22431"/>
    <cellStyle name="计算 2 6 2 4 3" xfId="22432"/>
    <cellStyle name="计算 2 6 2 5" xfId="22433"/>
    <cellStyle name="计算 2 6 2 5 2" xfId="22434"/>
    <cellStyle name="计算 2 6 2 6" xfId="22435"/>
    <cellStyle name="计算 2 6 3" xfId="22436"/>
    <cellStyle name="计算 2 6 3 2" xfId="22437"/>
    <cellStyle name="计算 2 6 3 2 2" xfId="22438"/>
    <cellStyle name="计算 2 6 3 2 2 2" xfId="22439"/>
    <cellStyle name="计算 2 6 3 2 2 2 2" xfId="22440"/>
    <cellStyle name="计算 2 6 3 2 2 3" xfId="22441"/>
    <cellStyle name="计算 2 6 3 2 3" xfId="22442"/>
    <cellStyle name="计算 2 6 3 2 3 2" xfId="22443"/>
    <cellStyle name="计算 2 6 3 2 4" xfId="22444"/>
    <cellStyle name="计算 2 6 3 3" xfId="22445"/>
    <cellStyle name="计算 2 6 3 3 2" xfId="22446"/>
    <cellStyle name="计算 2 6 3 3 2 2" xfId="22447"/>
    <cellStyle name="计算 2 6 3 3 3" xfId="22448"/>
    <cellStyle name="计算 2 6 3 4" xfId="22449"/>
    <cellStyle name="计算 2 6 3 4 2" xfId="22450"/>
    <cellStyle name="计算 2 6 3 5" xfId="22451"/>
    <cellStyle name="计算 2 6 4" xfId="22452"/>
    <cellStyle name="计算 2 6 4 2" xfId="22453"/>
    <cellStyle name="计算 2 6 4 2 2" xfId="22454"/>
    <cellStyle name="计算 2 6 4 2 2 2" xfId="22455"/>
    <cellStyle name="计算 2 6 4 2 3" xfId="22456"/>
    <cellStyle name="计算 2 6 4 3" xfId="22457"/>
    <cellStyle name="计算 2 6 4 3 2" xfId="22458"/>
    <cellStyle name="计算 2 6 4 4" xfId="22459"/>
    <cellStyle name="计算 2 6 5" xfId="22460"/>
    <cellStyle name="计算 2 6 5 2" xfId="22461"/>
    <cellStyle name="计算 2 6 5 2 2" xfId="22462"/>
    <cellStyle name="计算 2 6 5 3" xfId="22463"/>
    <cellStyle name="计算 2 6 6" xfId="22464"/>
    <cellStyle name="计算 2 6 6 2" xfId="22465"/>
    <cellStyle name="计算 2 6 7" xfId="22466"/>
    <cellStyle name="计算 2 7" xfId="22467"/>
    <cellStyle name="计算 2 7 2" xfId="22468"/>
    <cellStyle name="计算 2 7 2 2" xfId="22469"/>
    <cellStyle name="计算 2 7 2 2 2" xfId="22470"/>
    <cellStyle name="计算 2 7 2 2 2 2" xfId="22471"/>
    <cellStyle name="计算 2 7 2 2 2 2 2" xfId="22472"/>
    <cellStyle name="计算 2 7 2 2 2 3" xfId="22473"/>
    <cellStyle name="计算 2 7 2 2 3" xfId="22474"/>
    <cellStyle name="计算 2 7 2 2 3 2" xfId="22475"/>
    <cellStyle name="计算 2 7 2 2 4" xfId="22476"/>
    <cellStyle name="计算 2 7 2 3" xfId="22477"/>
    <cellStyle name="计算 2 7 2 3 2" xfId="22478"/>
    <cellStyle name="计算 2 7 2 3 2 2" xfId="22479"/>
    <cellStyle name="计算 2 7 2 3 3" xfId="22480"/>
    <cellStyle name="计算 2 7 2 4" xfId="22481"/>
    <cellStyle name="计算 2 7 2 4 2" xfId="22482"/>
    <cellStyle name="计算 2 7 2 5" xfId="22483"/>
    <cellStyle name="计算 2 7 3" xfId="22484"/>
    <cellStyle name="计算 2 7 3 2" xfId="22485"/>
    <cellStyle name="计算 2 7 3 2 2" xfId="22486"/>
    <cellStyle name="计算 2 7 3 2 2 2" xfId="22487"/>
    <cellStyle name="计算 2 7 3 2 3" xfId="22488"/>
    <cellStyle name="计算 2 7 3 3" xfId="22489"/>
    <cellStyle name="计算 2 7 3 3 2" xfId="22490"/>
    <cellStyle name="计算 2 7 3 4" xfId="22491"/>
    <cellStyle name="计算 2 7 4" xfId="22492"/>
    <cellStyle name="计算 2 7 4 2" xfId="22493"/>
    <cellStyle name="计算 2 7 4 2 2" xfId="22494"/>
    <cellStyle name="计算 2 7 4 3" xfId="22495"/>
    <cellStyle name="计算 2 7 5" xfId="22496"/>
    <cellStyle name="计算 2 7 5 2" xfId="22497"/>
    <cellStyle name="计算 2 7 6" xfId="22498"/>
    <cellStyle name="计算 2 8" xfId="22499"/>
    <cellStyle name="计算 2 8 2" xfId="22500"/>
    <cellStyle name="计算 2 8 2 2" xfId="22501"/>
    <cellStyle name="计算 2 8 2 2 2" xfId="22502"/>
    <cellStyle name="计算 2 8 2 2 2 2" xfId="22503"/>
    <cellStyle name="计算 2 8 2 2 2 2 2" xfId="22504"/>
    <cellStyle name="计算 2 8 2 2 2 3" xfId="22505"/>
    <cellStyle name="计算 2 8 2 2 3" xfId="22506"/>
    <cellStyle name="计算 2 8 2 2 3 2" xfId="22507"/>
    <cellStyle name="计算 2 8 2 2 4" xfId="22508"/>
    <cellStyle name="计算 2 8 2 3" xfId="22509"/>
    <cellStyle name="计算 2 8 2 3 2" xfId="22510"/>
    <cellStyle name="计算 2 8 2 3 2 2" xfId="22511"/>
    <cellStyle name="计算 2 8 2 3 3" xfId="22512"/>
    <cellStyle name="计算 2 8 2 4" xfId="22513"/>
    <cellStyle name="计算 2 8 2 4 2" xfId="22514"/>
    <cellStyle name="计算 2 8 2 5" xfId="22515"/>
    <cellStyle name="计算 2 8 3" xfId="22516"/>
    <cellStyle name="计算 2 8 3 2" xfId="22517"/>
    <cellStyle name="计算 2 8 3 2 2" xfId="22518"/>
    <cellStyle name="计算 2 8 3 2 2 2" xfId="22519"/>
    <cellStyle name="计算 2 8 3 2 3" xfId="22520"/>
    <cellStyle name="计算 2 8 3 3" xfId="22521"/>
    <cellStyle name="计算 2 8 3 3 2" xfId="22522"/>
    <cellStyle name="计算 2 8 3 4" xfId="22523"/>
    <cellStyle name="计算 2 8 4" xfId="22524"/>
    <cellStyle name="计算 2 8 4 2" xfId="22525"/>
    <cellStyle name="计算 2 8 4 2 2" xfId="22526"/>
    <cellStyle name="计算 2 8 4 3" xfId="22527"/>
    <cellStyle name="计算 2 8 5" xfId="22528"/>
    <cellStyle name="计算 2 8 5 2" xfId="22529"/>
    <cellStyle name="计算 2 8 6" xfId="22530"/>
    <cellStyle name="计算 2 9" xfId="22531"/>
    <cellStyle name="计算 2 9 2" xfId="22532"/>
    <cellStyle name="计算 2 9 2 2" xfId="22533"/>
    <cellStyle name="计算 2 9 2 2 2" xfId="22534"/>
    <cellStyle name="计算 2 9 2 2 2 2" xfId="22535"/>
    <cellStyle name="计算 2 9 2 2 3" xfId="22536"/>
    <cellStyle name="计算 2 9 2 3" xfId="22537"/>
    <cellStyle name="计算 2 9 2 3 2" xfId="22538"/>
    <cellStyle name="计算 2 9 2 4" xfId="22539"/>
    <cellStyle name="计算 2 9 3" xfId="22540"/>
    <cellStyle name="计算 2 9 3 2" xfId="22541"/>
    <cellStyle name="计算 2 9 3 2 2" xfId="22542"/>
    <cellStyle name="计算 2 9 3 3" xfId="22543"/>
    <cellStyle name="计算 2 9 4" xfId="22544"/>
    <cellStyle name="计算 2 9 4 2" xfId="22545"/>
    <cellStyle name="计算 2 9 5" xfId="22546"/>
    <cellStyle name="计算 3" xfId="22547"/>
    <cellStyle name="计算 3 10" xfId="22548"/>
    <cellStyle name="计算 3 10 2" xfId="22549"/>
    <cellStyle name="计算 3 10 2 2" xfId="22550"/>
    <cellStyle name="计算 3 10 2 2 2" xfId="22551"/>
    <cellStyle name="计算 3 10 2 3" xfId="22552"/>
    <cellStyle name="计算 3 10 3" xfId="22553"/>
    <cellStyle name="计算 3 10 3 2" xfId="22554"/>
    <cellStyle name="计算 3 10 4" xfId="22555"/>
    <cellStyle name="计算 3 11" xfId="22556"/>
    <cellStyle name="计算 3 11 2" xfId="22557"/>
    <cellStyle name="计算 3 11 2 2" xfId="22558"/>
    <cellStyle name="计算 3 11 3" xfId="22559"/>
    <cellStyle name="计算 3 12" xfId="22560"/>
    <cellStyle name="计算 3 12 2" xfId="22561"/>
    <cellStyle name="计算 3 13" xfId="22562"/>
    <cellStyle name="计算 3 2" xfId="22563"/>
    <cellStyle name="计算 3 2 10" xfId="22564"/>
    <cellStyle name="计算 3 2 2" xfId="22565"/>
    <cellStyle name="计算 3 2 2 2" xfId="22566"/>
    <cellStyle name="计算 3 2 2 2 2" xfId="22567"/>
    <cellStyle name="计算 3 2 2 2 2 2" xfId="22568"/>
    <cellStyle name="计算 3 2 2 2 2 2 2" xfId="22569"/>
    <cellStyle name="计算 3 2 2 2 2 2 2 2" xfId="22570"/>
    <cellStyle name="计算 3 2 2 2 2 2 2 2 2" xfId="22571"/>
    <cellStyle name="计算 3 2 2 2 2 2 2 2 2 2" xfId="22572"/>
    <cellStyle name="计算 3 2 2 2 2 2 2 2 3" xfId="22573"/>
    <cellStyle name="计算 3 2 2 2 2 2 2 3" xfId="22574"/>
    <cellStyle name="计算 3 2 2 2 2 2 2 3 2" xfId="22575"/>
    <cellStyle name="计算 3 2 2 2 2 2 2 4" xfId="22576"/>
    <cellStyle name="计算 3 2 2 2 2 2 3" xfId="22577"/>
    <cellStyle name="计算 3 2 2 2 2 2 3 2" xfId="22578"/>
    <cellStyle name="计算 3 2 2 2 2 2 3 2 2" xfId="22579"/>
    <cellStyle name="计算 3 2 2 2 2 2 3 3" xfId="22580"/>
    <cellStyle name="计算 3 2 2 2 2 2 4" xfId="22581"/>
    <cellStyle name="计算 3 2 2 2 2 2 4 2" xfId="22582"/>
    <cellStyle name="计算 3 2 2 2 2 2 5" xfId="22583"/>
    <cellStyle name="计算 3 2 2 2 2 3" xfId="22584"/>
    <cellStyle name="计算 3 2 2 2 2 3 2" xfId="22585"/>
    <cellStyle name="计算 3 2 2 2 2 3 2 2" xfId="22586"/>
    <cellStyle name="计算 3 2 2 2 2 3 2 2 2" xfId="22587"/>
    <cellStyle name="计算 3 2 2 2 2 3 2 3" xfId="22588"/>
    <cellStyle name="计算 3 2 2 2 2 3 3" xfId="22589"/>
    <cellStyle name="计算 3 2 2 2 2 3 3 2" xfId="22590"/>
    <cellStyle name="计算 3 2 2 2 2 3 4" xfId="22591"/>
    <cellStyle name="计算 3 2 2 2 2 4" xfId="22592"/>
    <cellStyle name="计算 3 2 2 2 2 4 2" xfId="22593"/>
    <cellStyle name="计算 3 2 2 2 2 4 2 2" xfId="22594"/>
    <cellStyle name="计算 3 2 2 2 2 4 3" xfId="22595"/>
    <cellStyle name="计算 3 2 2 2 2 5" xfId="22596"/>
    <cellStyle name="计算 3 2 2 2 2 5 2" xfId="22597"/>
    <cellStyle name="计算 3 2 2 2 2 6" xfId="22598"/>
    <cellStyle name="计算 3 2 2 2 3" xfId="22599"/>
    <cellStyle name="计算 3 2 2 2 3 2" xfId="22600"/>
    <cellStyle name="计算 3 2 2 2 3 2 2" xfId="22601"/>
    <cellStyle name="计算 3 2 2 2 3 2 2 2" xfId="22602"/>
    <cellStyle name="计算 3 2 2 2 3 2 2 2 2" xfId="22603"/>
    <cellStyle name="计算 3 2 2 2 3 2 2 3" xfId="22604"/>
    <cellStyle name="计算 3 2 2 2 3 2 3" xfId="22605"/>
    <cellStyle name="计算 3 2 2 2 3 2 3 2" xfId="22606"/>
    <cellStyle name="计算 3 2 2 2 3 2 4" xfId="22607"/>
    <cellStyle name="计算 3 2 2 2 3 3" xfId="22608"/>
    <cellStyle name="计算 3 2 2 2 3 3 2" xfId="22609"/>
    <cellStyle name="计算 3 2 2 2 3 3 2 2" xfId="22610"/>
    <cellStyle name="计算 3 2 2 2 3 3 3" xfId="22611"/>
    <cellStyle name="计算 3 2 2 2 3 4" xfId="22612"/>
    <cellStyle name="计算 3 2 2 2 3 4 2" xfId="22613"/>
    <cellStyle name="计算 3 2 2 2 3 5" xfId="22614"/>
    <cellStyle name="计算 3 2 2 2 4" xfId="22615"/>
    <cellStyle name="计算 3 2 2 2 4 2" xfId="22616"/>
    <cellStyle name="计算 3 2 2 2 4 2 2" xfId="22617"/>
    <cellStyle name="计算 3 2 2 2 4 2 2 2" xfId="22618"/>
    <cellStyle name="计算 3 2 2 2 4 2 3" xfId="22619"/>
    <cellStyle name="计算 3 2 2 2 4 3" xfId="22620"/>
    <cellStyle name="计算 3 2 2 2 4 3 2" xfId="22621"/>
    <cellStyle name="计算 3 2 2 2 4 4" xfId="22622"/>
    <cellStyle name="计算 3 2 2 2 5" xfId="22623"/>
    <cellStyle name="计算 3 2 2 2 5 2" xfId="22624"/>
    <cellStyle name="计算 3 2 2 2 5 2 2" xfId="22625"/>
    <cellStyle name="计算 3 2 2 2 5 3" xfId="22626"/>
    <cellStyle name="计算 3 2 2 2 6" xfId="22627"/>
    <cellStyle name="计算 3 2 2 2 6 2" xfId="22628"/>
    <cellStyle name="计算 3 2 2 2 7" xfId="22629"/>
    <cellStyle name="计算 3 2 2 3" xfId="22630"/>
    <cellStyle name="计算 3 2 2 3 2" xfId="22631"/>
    <cellStyle name="计算 3 2 2 3 2 2" xfId="22632"/>
    <cellStyle name="计算 3 2 2 3 2 2 2" xfId="22633"/>
    <cellStyle name="计算 3 2 2 3 2 2 2 2" xfId="22634"/>
    <cellStyle name="计算 3 2 2 3 2 2 2 2 2" xfId="22635"/>
    <cellStyle name="计算 3 2 2 3 2 2 2 3" xfId="22636"/>
    <cellStyle name="计算 3 2 2 3 2 2 3" xfId="22637"/>
    <cellStyle name="计算 3 2 2 3 2 2 3 2" xfId="22638"/>
    <cellStyle name="计算 3 2 2 3 2 2 4" xfId="22639"/>
    <cellStyle name="计算 3 2 2 3 2 3" xfId="22640"/>
    <cellStyle name="计算 3 2 2 3 2 3 2" xfId="22641"/>
    <cellStyle name="计算 3 2 2 3 2 3 2 2" xfId="22642"/>
    <cellStyle name="计算 3 2 2 3 2 3 3" xfId="22643"/>
    <cellStyle name="计算 3 2 2 3 2 4" xfId="22644"/>
    <cellStyle name="计算 3 2 2 3 2 4 2" xfId="22645"/>
    <cellStyle name="计算 3 2 2 3 2 5" xfId="22646"/>
    <cellStyle name="计算 3 2 2 3 3" xfId="22647"/>
    <cellStyle name="计算 3 2 2 3 3 2" xfId="22648"/>
    <cellStyle name="计算 3 2 2 3 3 2 2" xfId="22649"/>
    <cellStyle name="计算 3 2 2 3 3 2 2 2" xfId="22650"/>
    <cellStyle name="计算 3 2 2 3 3 2 3" xfId="22651"/>
    <cellStyle name="计算 3 2 2 3 3 3" xfId="22652"/>
    <cellStyle name="计算 3 2 2 3 3 3 2" xfId="22653"/>
    <cellStyle name="计算 3 2 2 3 3 4" xfId="22654"/>
    <cellStyle name="计算 3 2 2 3 4" xfId="22655"/>
    <cellStyle name="计算 3 2 2 3 4 2" xfId="22656"/>
    <cellStyle name="计算 3 2 2 3 4 2 2" xfId="22657"/>
    <cellStyle name="计算 3 2 2 3 4 3" xfId="22658"/>
    <cellStyle name="计算 3 2 2 3 5" xfId="22659"/>
    <cellStyle name="计算 3 2 2 3 5 2" xfId="22660"/>
    <cellStyle name="计算 3 2 2 3 6" xfId="22661"/>
    <cellStyle name="计算 3 2 2 4" xfId="22662"/>
    <cellStyle name="计算 3 2 2 4 2" xfId="22663"/>
    <cellStyle name="计算 3 2 2 4 2 2" xfId="22664"/>
    <cellStyle name="计算 3 2 2 4 2 2 2" xfId="22665"/>
    <cellStyle name="计算 3 2 2 4 2 2 2 2" xfId="22666"/>
    <cellStyle name="计算 3 2 2 4 2 2 3" xfId="22667"/>
    <cellStyle name="计算 3 2 2 4 2 3" xfId="22668"/>
    <cellStyle name="计算 3 2 2 4 2 3 2" xfId="22669"/>
    <cellStyle name="计算 3 2 2 4 2 4" xfId="22670"/>
    <cellStyle name="计算 3 2 2 4 3" xfId="22671"/>
    <cellStyle name="计算 3 2 2 4 3 2" xfId="22672"/>
    <cellStyle name="计算 3 2 2 4 3 2 2" xfId="22673"/>
    <cellStyle name="计算 3 2 2 4 3 3" xfId="22674"/>
    <cellStyle name="计算 3 2 2 4 4" xfId="22675"/>
    <cellStyle name="计算 3 2 2 4 4 2" xfId="22676"/>
    <cellStyle name="计算 3 2 2 4 5" xfId="22677"/>
    <cellStyle name="计算 3 2 2 5" xfId="22678"/>
    <cellStyle name="计算 3 2 2 5 2" xfId="22679"/>
    <cellStyle name="计算 3 2 2 5 2 2" xfId="22680"/>
    <cellStyle name="计算 3 2 2 5 2 2 2" xfId="22681"/>
    <cellStyle name="计算 3 2 2 5 2 3" xfId="22682"/>
    <cellStyle name="计算 3 2 2 5 3" xfId="22683"/>
    <cellStyle name="计算 3 2 2 5 3 2" xfId="22684"/>
    <cellStyle name="计算 3 2 2 5 4" xfId="22685"/>
    <cellStyle name="计算 3 2 2 6" xfId="22686"/>
    <cellStyle name="计算 3 2 2 6 2" xfId="22687"/>
    <cellStyle name="计算 3 2 2 6 2 2" xfId="22688"/>
    <cellStyle name="计算 3 2 2 6 3" xfId="22689"/>
    <cellStyle name="计算 3 2 2 7" xfId="22690"/>
    <cellStyle name="计算 3 2 2 7 2" xfId="22691"/>
    <cellStyle name="计算 3 2 2 8" xfId="22692"/>
    <cellStyle name="计算 3 2 3" xfId="22693"/>
    <cellStyle name="计算 3 2 3 2" xfId="22694"/>
    <cellStyle name="计算 3 2 3 2 2" xfId="22695"/>
    <cellStyle name="计算 3 2 3 2 2 2" xfId="22696"/>
    <cellStyle name="计算 3 2 3 2 2 2 2" xfId="22697"/>
    <cellStyle name="计算 3 2 3 2 2 2 2 2" xfId="22698"/>
    <cellStyle name="计算 3 2 3 2 2 2 2 2 2" xfId="22699"/>
    <cellStyle name="计算 3 2 3 2 2 2 2 3" xfId="22700"/>
    <cellStyle name="计算 3 2 3 2 2 2 3" xfId="22701"/>
    <cellStyle name="计算 3 2 3 2 2 2 3 2" xfId="22702"/>
    <cellStyle name="计算 3 2 3 2 2 2 4" xfId="22703"/>
    <cellStyle name="计算 3 2 3 2 2 3" xfId="22704"/>
    <cellStyle name="计算 3 2 3 2 2 3 2" xfId="22705"/>
    <cellStyle name="计算 3 2 3 2 2 3 2 2" xfId="22706"/>
    <cellStyle name="计算 3 2 3 2 2 3 3" xfId="22707"/>
    <cellStyle name="计算 3 2 3 2 2 4" xfId="22708"/>
    <cellStyle name="计算 3 2 3 2 2 4 2" xfId="22709"/>
    <cellStyle name="计算 3 2 3 2 2 5" xfId="22710"/>
    <cellStyle name="计算 3 2 3 2 3" xfId="22711"/>
    <cellStyle name="计算 3 2 3 2 3 2" xfId="22712"/>
    <cellStyle name="计算 3 2 3 2 3 2 2" xfId="22713"/>
    <cellStyle name="计算 3 2 3 2 3 2 2 2" xfId="22714"/>
    <cellStyle name="计算 3 2 3 2 3 2 3" xfId="22715"/>
    <cellStyle name="计算 3 2 3 2 3 3" xfId="22716"/>
    <cellStyle name="计算 3 2 3 2 3 3 2" xfId="22717"/>
    <cellStyle name="计算 3 2 3 2 3 4" xfId="22718"/>
    <cellStyle name="计算 3 2 3 2 4" xfId="22719"/>
    <cellStyle name="计算 3 2 3 2 4 2" xfId="22720"/>
    <cellStyle name="计算 3 2 3 2 4 2 2" xfId="22721"/>
    <cellStyle name="计算 3 2 3 2 4 3" xfId="22722"/>
    <cellStyle name="计算 3 2 3 2 5" xfId="22723"/>
    <cellStyle name="计算 3 2 3 2 5 2" xfId="22724"/>
    <cellStyle name="计算 3 2 3 2 6" xfId="22725"/>
    <cellStyle name="计算 3 2 3 3" xfId="22726"/>
    <cellStyle name="计算 3 2 3 3 2" xfId="22727"/>
    <cellStyle name="计算 3 2 3 3 2 2" xfId="22728"/>
    <cellStyle name="计算 3 2 3 3 2 2 2" xfId="22729"/>
    <cellStyle name="计算 3 2 3 3 2 2 2 2" xfId="22730"/>
    <cellStyle name="计算 3 2 3 3 2 2 3" xfId="22731"/>
    <cellStyle name="计算 3 2 3 3 2 3" xfId="22732"/>
    <cellStyle name="计算 3 2 3 3 2 3 2" xfId="22733"/>
    <cellStyle name="计算 3 2 3 3 2 4" xfId="22734"/>
    <cellStyle name="计算 3 2 3 3 3" xfId="22735"/>
    <cellStyle name="计算 3 2 3 3 3 2" xfId="22736"/>
    <cellStyle name="计算 3 2 3 3 3 2 2" xfId="22737"/>
    <cellStyle name="计算 3 2 3 3 3 3" xfId="22738"/>
    <cellStyle name="计算 3 2 3 3 4" xfId="22739"/>
    <cellStyle name="计算 3 2 3 3 4 2" xfId="22740"/>
    <cellStyle name="计算 3 2 3 3 5" xfId="22741"/>
    <cellStyle name="计算 3 2 3 4" xfId="22742"/>
    <cellStyle name="计算 3 2 3 4 2" xfId="22743"/>
    <cellStyle name="计算 3 2 3 4 2 2" xfId="22744"/>
    <cellStyle name="计算 3 2 3 4 2 2 2" xfId="22745"/>
    <cellStyle name="计算 3 2 3 4 2 3" xfId="22746"/>
    <cellStyle name="计算 3 2 3 4 3" xfId="22747"/>
    <cellStyle name="计算 3 2 3 4 3 2" xfId="22748"/>
    <cellStyle name="计算 3 2 3 4 4" xfId="22749"/>
    <cellStyle name="计算 3 2 3 5" xfId="22750"/>
    <cellStyle name="计算 3 2 3 5 2" xfId="22751"/>
    <cellStyle name="计算 3 2 3 5 2 2" xfId="22752"/>
    <cellStyle name="计算 3 2 3 5 3" xfId="22753"/>
    <cellStyle name="计算 3 2 3 6" xfId="22754"/>
    <cellStyle name="计算 3 2 3 6 2" xfId="22755"/>
    <cellStyle name="计算 3 2 3 7" xfId="22756"/>
    <cellStyle name="计算 3 2 4" xfId="22757"/>
    <cellStyle name="计算 3 2 4 2" xfId="22758"/>
    <cellStyle name="计算 3 2 4 2 2" xfId="22759"/>
    <cellStyle name="计算 3 2 4 2 2 2" xfId="22760"/>
    <cellStyle name="计算 3 2 4 2 2 2 2" xfId="22761"/>
    <cellStyle name="计算 3 2 4 2 2 2 2 2" xfId="22762"/>
    <cellStyle name="计算 3 2 4 2 2 2 3" xfId="22763"/>
    <cellStyle name="计算 3 2 4 2 2 3" xfId="22764"/>
    <cellStyle name="计算 3 2 4 2 2 3 2" xfId="22765"/>
    <cellStyle name="计算 3 2 4 2 2 4" xfId="22766"/>
    <cellStyle name="计算 3 2 4 2 3" xfId="22767"/>
    <cellStyle name="计算 3 2 4 2 3 2" xfId="22768"/>
    <cellStyle name="计算 3 2 4 2 3 2 2" xfId="22769"/>
    <cellStyle name="计算 3 2 4 2 3 3" xfId="22770"/>
    <cellStyle name="计算 3 2 4 2 4" xfId="22771"/>
    <cellStyle name="计算 3 2 4 2 4 2" xfId="22772"/>
    <cellStyle name="计算 3 2 4 2 5" xfId="22773"/>
    <cellStyle name="计算 3 2 4 3" xfId="22774"/>
    <cellStyle name="计算 3 2 4 3 2" xfId="22775"/>
    <cellStyle name="计算 3 2 4 3 2 2" xfId="22776"/>
    <cellStyle name="计算 3 2 4 3 2 2 2" xfId="22777"/>
    <cellStyle name="计算 3 2 4 3 2 3" xfId="22778"/>
    <cellStyle name="计算 3 2 4 3 3" xfId="22779"/>
    <cellStyle name="计算 3 2 4 3 3 2" xfId="22780"/>
    <cellStyle name="计算 3 2 4 3 4" xfId="22781"/>
    <cellStyle name="计算 3 2 4 4" xfId="22782"/>
    <cellStyle name="计算 3 2 4 4 2" xfId="22783"/>
    <cellStyle name="计算 3 2 4 4 2 2" xfId="22784"/>
    <cellStyle name="计算 3 2 4 4 3" xfId="22785"/>
    <cellStyle name="计算 3 2 4 5" xfId="22786"/>
    <cellStyle name="计算 3 2 4 5 2" xfId="22787"/>
    <cellStyle name="计算 3 2 4 6" xfId="22788"/>
    <cellStyle name="计算 3 2 5" xfId="22789"/>
    <cellStyle name="计算 3 2 5 2" xfId="22790"/>
    <cellStyle name="计算 3 2 5 2 2" xfId="22791"/>
    <cellStyle name="计算 3 2 5 2 2 2" xfId="22792"/>
    <cellStyle name="计算 3 2 5 2 2 2 2" xfId="22793"/>
    <cellStyle name="计算 3 2 5 2 2 2 2 2" xfId="22794"/>
    <cellStyle name="计算 3 2 5 2 2 2 3" xfId="22795"/>
    <cellStyle name="计算 3 2 5 2 2 3" xfId="22796"/>
    <cellStyle name="计算 3 2 5 2 2 3 2" xfId="22797"/>
    <cellStyle name="计算 3 2 5 2 2 4" xfId="22798"/>
    <cellStyle name="计算 3 2 5 2 3" xfId="22799"/>
    <cellStyle name="计算 3 2 5 2 3 2" xfId="22800"/>
    <cellStyle name="计算 3 2 5 2 3 2 2" xfId="22801"/>
    <cellStyle name="计算 3 2 5 2 3 3" xfId="22802"/>
    <cellStyle name="计算 3 2 5 2 4" xfId="22803"/>
    <cellStyle name="计算 3 2 5 2 4 2" xfId="22804"/>
    <cellStyle name="计算 3 2 5 2 5" xfId="22805"/>
    <cellStyle name="计算 3 2 5 3" xfId="22806"/>
    <cellStyle name="计算 3 2 5 3 2" xfId="22807"/>
    <cellStyle name="计算 3 2 5 3 2 2" xfId="22808"/>
    <cellStyle name="计算 3 2 5 3 2 2 2" xfId="22809"/>
    <cellStyle name="计算 3 2 5 3 2 3" xfId="22810"/>
    <cellStyle name="计算 3 2 5 3 3" xfId="22811"/>
    <cellStyle name="计算 3 2 5 3 3 2" xfId="22812"/>
    <cellStyle name="计算 3 2 5 3 4" xfId="22813"/>
    <cellStyle name="计算 3 2 5 4" xfId="22814"/>
    <cellStyle name="计算 3 2 5 4 2" xfId="22815"/>
    <cellStyle name="计算 3 2 5 4 2 2" xfId="22816"/>
    <cellStyle name="计算 3 2 5 4 3" xfId="22817"/>
    <cellStyle name="计算 3 2 5 5" xfId="22818"/>
    <cellStyle name="计算 3 2 5 5 2" xfId="22819"/>
    <cellStyle name="计算 3 2 5 6" xfId="22820"/>
    <cellStyle name="计算 3 2 6" xfId="22821"/>
    <cellStyle name="计算 3 2 6 2" xfId="22822"/>
    <cellStyle name="计算 3 2 6 2 2" xfId="22823"/>
    <cellStyle name="计算 3 2 6 2 2 2" xfId="22824"/>
    <cellStyle name="计算 3 2 6 2 2 2 2" xfId="22825"/>
    <cellStyle name="计算 3 2 6 2 2 3" xfId="22826"/>
    <cellStyle name="计算 3 2 6 2 3" xfId="22827"/>
    <cellStyle name="计算 3 2 6 2 3 2" xfId="22828"/>
    <cellStyle name="计算 3 2 6 2 4" xfId="22829"/>
    <cellStyle name="计算 3 2 6 3" xfId="22830"/>
    <cellStyle name="计算 3 2 6 3 2" xfId="22831"/>
    <cellStyle name="计算 3 2 6 3 2 2" xfId="22832"/>
    <cellStyle name="计算 3 2 6 3 3" xfId="22833"/>
    <cellStyle name="计算 3 2 6 4" xfId="22834"/>
    <cellStyle name="计算 3 2 6 4 2" xfId="22835"/>
    <cellStyle name="计算 3 2 6 5" xfId="22836"/>
    <cellStyle name="计算 3 2 7" xfId="22837"/>
    <cellStyle name="计算 3 2 7 2" xfId="22838"/>
    <cellStyle name="计算 3 2 7 2 2" xfId="22839"/>
    <cellStyle name="计算 3 2 7 2 2 2" xfId="22840"/>
    <cellStyle name="计算 3 2 7 2 3" xfId="22841"/>
    <cellStyle name="计算 3 2 7 3" xfId="22842"/>
    <cellStyle name="计算 3 2 7 3 2" xfId="22843"/>
    <cellStyle name="计算 3 2 7 4" xfId="22844"/>
    <cellStyle name="计算 3 2 8" xfId="22845"/>
    <cellStyle name="计算 3 2 8 2" xfId="22846"/>
    <cellStyle name="计算 3 2 8 2 2" xfId="22847"/>
    <cellStyle name="计算 3 2 8 3" xfId="22848"/>
    <cellStyle name="计算 3 2 9" xfId="22849"/>
    <cellStyle name="计算 3 2 9 2" xfId="22850"/>
    <cellStyle name="计算 3 3" xfId="22851"/>
    <cellStyle name="计算 3 3 2" xfId="22852"/>
    <cellStyle name="计算 3 3 2 2" xfId="22853"/>
    <cellStyle name="计算 3 3 2 2 2" xfId="22854"/>
    <cellStyle name="计算 3 3 2 2 2 2" xfId="22855"/>
    <cellStyle name="计算 3 3 2 2 2 2 2" xfId="22856"/>
    <cellStyle name="计算 3 3 2 2 2 2 2 2" xfId="22857"/>
    <cellStyle name="计算 3 3 2 2 2 2 2 2 2" xfId="22858"/>
    <cellStyle name="计算 3 3 2 2 2 2 2 3" xfId="22859"/>
    <cellStyle name="计算 3 3 2 2 2 2 3" xfId="22860"/>
    <cellStyle name="计算 3 3 2 2 2 2 3 2" xfId="22861"/>
    <cellStyle name="计算 3 3 2 2 2 2 4" xfId="22862"/>
    <cellStyle name="计算 3 3 2 2 2 3" xfId="22863"/>
    <cellStyle name="计算 3 3 2 2 2 3 2" xfId="22864"/>
    <cellStyle name="计算 3 3 2 2 2 3 2 2" xfId="22865"/>
    <cellStyle name="计算 3 3 2 2 2 3 3" xfId="22866"/>
    <cellStyle name="计算 3 3 2 2 2 4" xfId="22867"/>
    <cellStyle name="计算 3 3 2 2 2 4 2" xfId="22868"/>
    <cellStyle name="计算 3 3 2 2 2 5" xfId="22869"/>
    <cellStyle name="计算 3 3 2 2 3" xfId="22870"/>
    <cellStyle name="计算 3 3 2 2 3 2" xfId="22871"/>
    <cellStyle name="计算 3 3 2 2 3 2 2" xfId="22872"/>
    <cellStyle name="计算 3 3 2 2 3 2 2 2" xfId="22873"/>
    <cellStyle name="计算 3 3 2 2 3 2 3" xfId="22874"/>
    <cellStyle name="计算 3 3 2 2 3 3" xfId="22875"/>
    <cellStyle name="计算 3 3 2 2 3 3 2" xfId="22876"/>
    <cellStyle name="计算 3 3 2 2 3 4" xfId="22877"/>
    <cellStyle name="计算 3 3 2 2 4" xfId="22878"/>
    <cellStyle name="计算 3 3 2 2 4 2" xfId="22879"/>
    <cellStyle name="计算 3 3 2 2 4 2 2" xfId="22880"/>
    <cellStyle name="计算 3 3 2 2 4 3" xfId="22881"/>
    <cellStyle name="计算 3 3 2 2 5" xfId="22882"/>
    <cellStyle name="计算 3 3 2 2 5 2" xfId="22883"/>
    <cellStyle name="计算 3 3 2 2 6" xfId="22884"/>
    <cellStyle name="计算 3 3 2 3" xfId="22885"/>
    <cellStyle name="计算 3 3 2 3 2" xfId="22886"/>
    <cellStyle name="计算 3 3 2 3 2 2" xfId="22887"/>
    <cellStyle name="计算 3 3 2 3 2 2 2" xfId="22888"/>
    <cellStyle name="计算 3 3 2 3 2 2 2 2" xfId="22889"/>
    <cellStyle name="计算 3 3 2 3 2 2 3" xfId="22890"/>
    <cellStyle name="计算 3 3 2 3 2 3" xfId="22891"/>
    <cellStyle name="计算 3 3 2 3 2 3 2" xfId="22892"/>
    <cellStyle name="计算 3 3 2 3 2 4" xfId="22893"/>
    <cellStyle name="计算 3 3 2 3 3" xfId="22894"/>
    <cellStyle name="计算 3 3 2 3 3 2" xfId="22895"/>
    <cellStyle name="计算 3 3 2 3 3 2 2" xfId="22896"/>
    <cellStyle name="计算 3 3 2 3 3 3" xfId="22897"/>
    <cellStyle name="计算 3 3 2 3 4" xfId="22898"/>
    <cellStyle name="计算 3 3 2 3 4 2" xfId="22899"/>
    <cellStyle name="计算 3 3 2 3 5" xfId="22900"/>
    <cellStyle name="计算 3 3 2 4" xfId="22901"/>
    <cellStyle name="计算 3 3 2 4 2" xfId="22902"/>
    <cellStyle name="计算 3 3 2 4 2 2" xfId="22903"/>
    <cellStyle name="计算 3 3 2 4 2 2 2" xfId="22904"/>
    <cellStyle name="计算 3 3 2 4 2 3" xfId="22905"/>
    <cellStyle name="计算 3 3 2 4 3" xfId="22906"/>
    <cellStyle name="计算 3 3 2 4 3 2" xfId="22907"/>
    <cellStyle name="计算 3 3 2 4 4" xfId="22908"/>
    <cellStyle name="计算 3 3 2 5" xfId="22909"/>
    <cellStyle name="计算 3 3 2 5 2" xfId="22910"/>
    <cellStyle name="计算 3 3 2 5 2 2" xfId="22911"/>
    <cellStyle name="计算 3 3 2 5 3" xfId="22912"/>
    <cellStyle name="计算 3 3 2 6" xfId="22913"/>
    <cellStyle name="计算 3 3 2 6 2" xfId="22914"/>
    <cellStyle name="计算 3 3 2 7" xfId="22915"/>
    <cellStyle name="计算 3 3 3" xfId="22916"/>
    <cellStyle name="计算 3 3 3 2" xfId="22917"/>
    <cellStyle name="计算 3 3 3 2 2" xfId="22918"/>
    <cellStyle name="计算 3 3 3 2 2 2" xfId="22919"/>
    <cellStyle name="计算 3 3 3 2 2 2 2" xfId="22920"/>
    <cellStyle name="计算 3 3 3 2 2 2 2 2" xfId="22921"/>
    <cellStyle name="计算 3 3 3 2 2 2 3" xfId="22922"/>
    <cellStyle name="计算 3 3 3 2 2 3" xfId="22923"/>
    <cellStyle name="计算 3 3 3 2 2 3 2" xfId="22924"/>
    <cellStyle name="计算 3 3 3 2 2 4" xfId="22925"/>
    <cellStyle name="计算 3 3 3 2 3" xfId="22926"/>
    <cellStyle name="计算 3 3 3 2 3 2" xfId="22927"/>
    <cellStyle name="计算 3 3 3 2 3 2 2" xfId="22928"/>
    <cellStyle name="计算 3 3 3 2 3 3" xfId="22929"/>
    <cellStyle name="计算 3 3 3 2 4" xfId="22930"/>
    <cellStyle name="计算 3 3 3 2 4 2" xfId="22931"/>
    <cellStyle name="计算 3 3 3 2 5" xfId="22932"/>
    <cellStyle name="计算 3 3 3 3" xfId="22933"/>
    <cellStyle name="计算 3 3 3 3 2" xfId="22934"/>
    <cellStyle name="计算 3 3 3 3 2 2" xfId="22935"/>
    <cellStyle name="计算 3 3 3 3 2 2 2" xfId="22936"/>
    <cellStyle name="计算 3 3 3 3 2 3" xfId="22937"/>
    <cellStyle name="计算 3 3 3 3 3" xfId="22938"/>
    <cellStyle name="计算 3 3 3 3 3 2" xfId="22939"/>
    <cellStyle name="计算 3 3 3 3 4" xfId="22940"/>
    <cellStyle name="计算 3 3 3 4" xfId="22941"/>
    <cellStyle name="计算 3 3 3 4 2" xfId="22942"/>
    <cellStyle name="计算 3 3 3 4 2 2" xfId="22943"/>
    <cellStyle name="计算 3 3 3 4 3" xfId="22944"/>
    <cellStyle name="计算 3 3 3 5" xfId="22945"/>
    <cellStyle name="计算 3 3 3 5 2" xfId="22946"/>
    <cellStyle name="计算 3 3 3 6" xfId="22947"/>
    <cellStyle name="计算 3 3 4" xfId="22948"/>
    <cellStyle name="计算 3 3 4 2" xfId="22949"/>
    <cellStyle name="计算 3 3 4 2 2" xfId="22950"/>
    <cellStyle name="计算 3 3 4 2 2 2" xfId="22951"/>
    <cellStyle name="计算 3 3 4 2 2 2 2" xfId="22952"/>
    <cellStyle name="计算 3 3 4 2 2 2 2 2" xfId="22953"/>
    <cellStyle name="计算 3 3 4 2 2 2 3" xfId="22954"/>
    <cellStyle name="计算 3 3 4 2 2 3" xfId="22955"/>
    <cellStyle name="计算 3 3 4 2 2 3 2" xfId="22956"/>
    <cellStyle name="计算 3 3 4 2 2 4" xfId="22957"/>
    <cellStyle name="计算 3 3 4 2 3" xfId="22958"/>
    <cellStyle name="计算 3 3 4 2 3 2" xfId="22959"/>
    <cellStyle name="计算 3 3 4 2 3 2 2" xfId="22960"/>
    <cellStyle name="计算 3 3 4 2 3 3" xfId="22961"/>
    <cellStyle name="计算 3 3 4 2 4" xfId="22962"/>
    <cellStyle name="计算 3 3 4 2 4 2" xfId="22963"/>
    <cellStyle name="计算 3 3 4 2 5" xfId="22964"/>
    <cellStyle name="计算 3 3 4 3" xfId="22965"/>
    <cellStyle name="计算 3 3 4 3 2" xfId="22966"/>
    <cellStyle name="计算 3 3 4 3 2 2" xfId="22967"/>
    <cellStyle name="计算 3 3 4 3 2 2 2" xfId="22968"/>
    <cellStyle name="计算 3 3 4 3 2 3" xfId="22969"/>
    <cellStyle name="计算 3 3 4 3 3" xfId="22970"/>
    <cellStyle name="计算 3 3 4 3 3 2" xfId="22971"/>
    <cellStyle name="计算 3 3 4 3 4" xfId="22972"/>
    <cellStyle name="计算 3 3 4 4" xfId="22973"/>
    <cellStyle name="计算 3 3 4 4 2" xfId="22974"/>
    <cellStyle name="计算 3 3 4 4 2 2" xfId="22975"/>
    <cellStyle name="计算 3 3 4 4 3" xfId="22976"/>
    <cellStyle name="计算 3 3 4 5" xfId="22977"/>
    <cellStyle name="计算 3 3 4 5 2" xfId="22978"/>
    <cellStyle name="计算 3 3 4 6" xfId="22979"/>
    <cellStyle name="计算 3 3 5" xfId="22980"/>
    <cellStyle name="计算 3 3 5 2" xfId="22981"/>
    <cellStyle name="计算 3 3 5 2 2" xfId="22982"/>
    <cellStyle name="计算 3 3 5 2 2 2" xfId="22983"/>
    <cellStyle name="计算 3 3 5 2 2 2 2" xfId="22984"/>
    <cellStyle name="计算 3 3 5 2 2 3" xfId="22985"/>
    <cellStyle name="计算 3 3 5 2 3" xfId="22986"/>
    <cellStyle name="计算 3 3 5 2 3 2" xfId="22987"/>
    <cellStyle name="计算 3 3 5 2 4" xfId="22988"/>
    <cellStyle name="计算 3 3 5 3" xfId="22989"/>
    <cellStyle name="计算 3 3 5 3 2" xfId="22990"/>
    <cellStyle name="计算 3 3 5 3 2 2" xfId="22991"/>
    <cellStyle name="计算 3 3 5 3 3" xfId="22992"/>
    <cellStyle name="计算 3 3 5 4" xfId="22993"/>
    <cellStyle name="计算 3 3 5 4 2" xfId="22994"/>
    <cellStyle name="计算 3 3 5 5" xfId="22995"/>
    <cellStyle name="计算 3 3 6" xfId="22996"/>
    <cellStyle name="计算 3 3 6 2" xfId="22997"/>
    <cellStyle name="计算 3 3 6 2 2" xfId="22998"/>
    <cellStyle name="计算 3 3 6 2 2 2" xfId="22999"/>
    <cellStyle name="计算 3 3 6 2 3" xfId="23000"/>
    <cellStyle name="计算 3 3 6 3" xfId="23001"/>
    <cellStyle name="计算 3 3 6 3 2" xfId="23002"/>
    <cellStyle name="计算 3 3 6 4" xfId="23003"/>
    <cellStyle name="计算 3 3 7" xfId="23004"/>
    <cellStyle name="计算 3 3 7 2" xfId="23005"/>
    <cellStyle name="计算 3 3 7 2 2" xfId="23006"/>
    <cellStyle name="计算 3 3 7 3" xfId="23007"/>
    <cellStyle name="计算 3 3 8" xfId="23008"/>
    <cellStyle name="计算 3 3 8 2" xfId="23009"/>
    <cellStyle name="计算 3 3 9" xfId="23010"/>
    <cellStyle name="计算 3 4" xfId="23011"/>
    <cellStyle name="计算 3 4 2" xfId="23012"/>
    <cellStyle name="计算 3 4 2 2" xfId="23013"/>
    <cellStyle name="计算 3 4 2 2 2" xfId="23014"/>
    <cellStyle name="计算 3 4 2 2 2 2" xfId="23015"/>
    <cellStyle name="计算 3 4 2 2 2 2 2" xfId="23016"/>
    <cellStyle name="计算 3 4 2 2 2 2 2 2" xfId="23017"/>
    <cellStyle name="计算 3 4 2 2 2 2 3" xfId="23018"/>
    <cellStyle name="计算 3 4 2 2 2 3" xfId="23019"/>
    <cellStyle name="计算 3 4 2 2 2 3 2" xfId="23020"/>
    <cellStyle name="计算 3 4 2 2 2 4" xfId="23021"/>
    <cellStyle name="计算 3 4 2 2 3" xfId="23022"/>
    <cellStyle name="计算 3 4 2 2 3 2" xfId="23023"/>
    <cellStyle name="计算 3 4 2 2 3 2 2" xfId="23024"/>
    <cellStyle name="计算 3 4 2 2 3 3" xfId="23025"/>
    <cellStyle name="计算 3 4 2 2 4" xfId="23026"/>
    <cellStyle name="计算 3 4 2 2 4 2" xfId="23027"/>
    <cellStyle name="计算 3 4 2 2 5" xfId="23028"/>
    <cellStyle name="计算 3 4 2 3" xfId="23029"/>
    <cellStyle name="计算 3 4 2 3 2" xfId="23030"/>
    <cellStyle name="计算 3 4 2 3 2 2" xfId="23031"/>
    <cellStyle name="计算 3 4 2 3 2 2 2" xfId="23032"/>
    <cellStyle name="计算 3 4 2 3 2 3" xfId="23033"/>
    <cellStyle name="计算 3 4 2 3 3" xfId="23034"/>
    <cellStyle name="计算 3 4 2 3 3 2" xfId="23035"/>
    <cellStyle name="计算 3 4 2 3 4" xfId="23036"/>
    <cellStyle name="计算 3 4 2 4" xfId="23037"/>
    <cellStyle name="计算 3 4 2 4 2" xfId="23038"/>
    <cellStyle name="计算 3 4 2 4 2 2" xfId="23039"/>
    <cellStyle name="计算 3 4 2 4 3" xfId="23040"/>
    <cellStyle name="计算 3 4 2 5" xfId="23041"/>
    <cellStyle name="计算 3 4 2 5 2" xfId="23042"/>
    <cellStyle name="计算 3 4 2 6" xfId="23043"/>
    <cellStyle name="计算 3 4 3" xfId="23044"/>
    <cellStyle name="计算 3 4 3 2" xfId="23045"/>
    <cellStyle name="计算 3 4 3 2 2" xfId="23046"/>
    <cellStyle name="计算 3 4 3 2 2 2" xfId="23047"/>
    <cellStyle name="计算 3 4 3 2 2 2 2" xfId="23048"/>
    <cellStyle name="计算 3 4 3 2 2 2 2 2" xfId="23049"/>
    <cellStyle name="计算 3 4 3 2 2 2 3" xfId="23050"/>
    <cellStyle name="计算 3 4 3 2 2 3" xfId="23051"/>
    <cellStyle name="计算 3 4 3 2 2 3 2" xfId="23052"/>
    <cellStyle name="计算 3 4 3 2 2 4" xfId="23053"/>
    <cellStyle name="计算 3 4 3 2 3" xfId="23054"/>
    <cellStyle name="计算 3 4 3 2 3 2" xfId="23055"/>
    <cellStyle name="计算 3 4 3 2 3 2 2" xfId="23056"/>
    <cellStyle name="计算 3 4 3 2 3 3" xfId="23057"/>
    <cellStyle name="计算 3 4 3 2 4" xfId="23058"/>
    <cellStyle name="计算 3 4 3 2 4 2" xfId="23059"/>
    <cellStyle name="计算 3 4 3 2 5" xfId="23060"/>
    <cellStyle name="计算 3 4 3 3" xfId="23061"/>
    <cellStyle name="计算 3 4 3 3 2" xfId="23062"/>
    <cellStyle name="计算 3 4 3 3 2 2" xfId="23063"/>
    <cellStyle name="计算 3 4 3 3 2 2 2" xfId="23064"/>
    <cellStyle name="计算 3 4 3 3 2 3" xfId="23065"/>
    <cellStyle name="计算 3 4 3 3 3" xfId="23066"/>
    <cellStyle name="计算 3 4 3 3 3 2" xfId="23067"/>
    <cellStyle name="计算 3 4 3 3 4" xfId="23068"/>
    <cellStyle name="计算 3 4 3 4" xfId="23069"/>
    <cellStyle name="计算 3 4 3 4 2" xfId="23070"/>
    <cellStyle name="计算 3 4 3 4 2 2" xfId="23071"/>
    <cellStyle name="计算 3 4 3 4 3" xfId="23072"/>
    <cellStyle name="计算 3 4 3 5" xfId="23073"/>
    <cellStyle name="计算 3 4 3 5 2" xfId="23074"/>
    <cellStyle name="计算 3 4 3 6" xfId="23075"/>
    <cellStyle name="计算 3 4 4" xfId="23076"/>
    <cellStyle name="计算 3 4 4 2" xfId="23077"/>
    <cellStyle name="计算 3 4 4 2 2" xfId="23078"/>
    <cellStyle name="计算 3 4 4 2 2 2" xfId="23079"/>
    <cellStyle name="计算 3 4 4 2 2 2 2" xfId="23080"/>
    <cellStyle name="计算 3 4 4 2 2 3" xfId="23081"/>
    <cellStyle name="计算 3 4 4 2 3" xfId="23082"/>
    <cellStyle name="计算 3 4 4 2 3 2" xfId="23083"/>
    <cellStyle name="计算 3 4 4 2 4" xfId="23084"/>
    <cellStyle name="计算 3 4 4 3" xfId="23085"/>
    <cellStyle name="计算 3 4 4 3 2" xfId="23086"/>
    <cellStyle name="计算 3 4 4 3 2 2" xfId="23087"/>
    <cellStyle name="计算 3 4 4 3 3" xfId="23088"/>
    <cellStyle name="计算 3 4 4 4" xfId="23089"/>
    <cellStyle name="计算 3 4 4 4 2" xfId="23090"/>
    <cellStyle name="计算 3 4 4 5" xfId="23091"/>
    <cellStyle name="计算 3 4 5" xfId="23092"/>
    <cellStyle name="计算 3 4 5 2" xfId="23093"/>
    <cellStyle name="计算 3 4 5 2 2" xfId="23094"/>
    <cellStyle name="计算 3 4 5 2 2 2" xfId="23095"/>
    <cellStyle name="计算 3 4 5 2 3" xfId="23096"/>
    <cellStyle name="计算 3 4 5 3" xfId="23097"/>
    <cellStyle name="计算 3 4 5 3 2" xfId="23098"/>
    <cellStyle name="计算 3 4 5 4" xfId="23099"/>
    <cellStyle name="计算 3 4 6" xfId="23100"/>
    <cellStyle name="计算 3 4 6 2" xfId="23101"/>
    <cellStyle name="计算 3 4 6 2 2" xfId="23102"/>
    <cellStyle name="计算 3 4 6 3" xfId="23103"/>
    <cellStyle name="计算 3 4 7" xfId="23104"/>
    <cellStyle name="计算 3 4 7 2" xfId="23105"/>
    <cellStyle name="计算 3 4 8" xfId="23106"/>
    <cellStyle name="计算 3 5" xfId="23107"/>
    <cellStyle name="计算 3 5 2" xfId="23108"/>
    <cellStyle name="计算 3 5 2 2" xfId="23109"/>
    <cellStyle name="计算 3 5 2 2 2" xfId="23110"/>
    <cellStyle name="计算 3 5 2 2 2 2" xfId="23111"/>
    <cellStyle name="计算 3 5 2 2 2 2 2" xfId="23112"/>
    <cellStyle name="计算 3 5 2 2 2 2 2 2" xfId="23113"/>
    <cellStyle name="计算 3 5 2 2 2 2 3" xfId="23114"/>
    <cellStyle name="计算 3 5 2 2 2 3" xfId="23115"/>
    <cellStyle name="计算 3 5 2 2 2 3 2" xfId="23116"/>
    <cellStyle name="计算 3 5 2 2 2 4" xfId="23117"/>
    <cellStyle name="计算 3 5 2 2 3" xfId="23118"/>
    <cellStyle name="计算 3 5 2 2 3 2" xfId="23119"/>
    <cellStyle name="计算 3 5 2 2 3 2 2" xfId="23120"/>
    <cellStyle name="计算 3 5 2 2 3 3" xfId="23121"/>
    <cellStyle name="计算 3 5 2 2 4" xfId="23122"/>
    <cellStyle name="计算 3 5 2 2 4 2" xfId="23123"/>
    <cellStyle name="计算 3 5 2 2 5" xfId="23124"/>
    <cellStyle name="计算 3 5 2 3" xfId="23125"/>
    <cellStyle name="计算 3 5 2 3 2" xfId="23126"/>
    <cellStyle name="计算 3 5 2 3 2 2" xfId="23127"/>
    <cellStyle name="计算 3 5 2 3 2 2 2" xfId="23128"/>
    <cellStyle name="计算 3 5 2 3 2 3" xfId="23129"/>
    <cellStyle name="计算 3 5 2 3 3" xfId="23130"/>
    <cellStyle name="计算 3 5 2 3 3 2" xfId="23131"/>
    <cellStyle name="计算 3 5 2 3 4" xfId="23132"/>
    <cellStyle name="计算 3 5 2 4" xfId="23133"/>
    <cellStyle name="计算 3 5 2 4 2" xfId="23134"/>
    <cellStyle name="计算 3 5 2 4 2 2" xfId="23135"/>
    <cellStyle name="计算 3 5 2 4 3" xfId="23136"/>
    <cellStyle name="计算 3 5 2 5" xfId="23137"/>
    <cellStyle name="计算 3 5 2 5 2" xfId="23138"/>
    <cellStyle name="计算 3 5 2 6" xfId="23139"/>
    <cellStyle name="计算 3 5 3" xfId="23140"/>
    <cellStyle name="计算 3 5 3 2" xfId="23141"/>
    <cellStyle name="计算 3 5 3 2 2" xfId="23142"/>
    <cellStyle name="计算 3 5 3 2 2 2" xfId="23143"/>
    <cellStyle name="计算 3 5 3 2 2 2 2" xfId="23144"/>
    <cellStyle name="计算 3 5 3 2 2 3" xfId="23145"/>
    <cellStyle name="计算 3 5 3 2 3" xfId="23146"/>
    <cellStyle name="计算 3 5 3 2 3 2" xfId="23147"/>
    <cellStyle name="计算 3 5 3 2 4" xfId="23148"/>
    <cellStyle name="计算 3 5 3 3" xfId="23149"/>
    <cellStyle name="计算 3 5 3 3 2" xfId="23150"/>
    <cellStyle name="计算 3 5 3 3 2 2" xfId="23151"/>
    <cellStyle name="计算 3 5 3 3 3" xfId="23152"/>
    <cellStyle name="计算 3 5 3 4" xfId="23153"/>
    <cellStyle name="计算 3 5 3 4 2" xfId="23154"/>
    <cellStyle name="计算 3 5 3 5" xfId="23155"/>
    <cellStyle name="计算 3 5 4" xfId="23156"/>
    <cellStyle name="计算 3 5 4 2" xfId="23157"/>
    <cellStyle name="计算 3 5 4 2 2" xfId="23158"/>
    <cellStyle name="计算 3 5 4 2 2 2" xfId="23159"/>
    <cellStyle name="计算 3 5 4 2 3" xfId="23160"/>
    <cellStyle name="计算 3 5 4 3" xfId="23161"/>
    <cellStyle name="计算 3 5 4 3 2" xfId="23162"/>
    <cellStyle name="计算 3 5 4 4" xfId="23163"/>
    <cellStyle name="计算 3 5 5" xfId="23164"/>
    <cellStyle name="计算 3 5 5 2" xfId="23165"/>
    <cellStyle name="计算 3 5 5 2 2" xfId="23166"/>
    <cellStyle name="计算 3 5 5 3" xfId="23167"/>
    <cellStyle name="计算 3 5 6" xfId="23168"/>
    <cellStyle name="计算 3 5 6 2" xfId="23169"/>
    <cellStyle name="计算 3 5 7" xfId="23170"/>
    <cellStyle name="计算 3 6" xfId="23171"/>
    <cellStyle name="计算 3 6 2" xfId="23172"/>
    <cellStyle name="计算 3 6 2 2" xfId="23173"/>
    <cellStyle name="计算 3 6 2 2 2" xfId="23174"/>
    <cellStyle name="计算 3 6 2 2 2 2" xfId="23175"/>
    <cellStyle name="计算 3 6 2 2 2 2 2" xfId="23176"/>
    <cellStyle name="计算 3 6 2 2 2 3" xfId="23177"/>
    <cellStyle name="计算 3 6 2 2 3" xfId="23178"/>
    <cellStyle name="计算 3 6 2 2 3 2" xfId="23179"/>
    <cellStyle name="计算 3 6 2 2 4" xfId="23180"/>
    <cellStyle name="计算 3 6 2 3" xfId="23181"/>
    <cellStyle name="计算 3 6 2 3 2" xfId="23182"/>
    <cellStyle name="计算 3 6 2 3 2 2" xfId="23183"/>
    <cellStyle name="计算 3 6 2 3 3" xfId="23184"/>
    <cellStyle name="计算 3 6 2 4" xfId="23185"/>
    <cellStyle name="计算 3 6 2 4 2" xfId="23186"/>
    <cellStyle name="计算 3 6 2 5" xfId="23187"/>
    <cellStyle name="计算 3 6 3" xfId="23188"/>
    <cellStyle name="计算 3 6 3 2" xfId="23189"/>
    <cellStyle name="计算 3 6 3 2 2" xfId="23190"/>
    <cellStyle name="计算 3 6 3 2 2 2" xfId="23191"/>
    <cellStyle name="计算 3 6 3 2 3" xfId="23192"/>
    <cellStyle name="计算 3 6 3 3" xfId="23193"/>
    <cellStyle name="计算 3 6 3 3 2" xfId="23194"/>
    <cellStyle name="计算 3 6 3 4" xfId="23195"/>
    <cellStyle name="计算 3 6 4" xfId="23196"/>
    <cellStyle name="计算 3 6 4 2" xfId="23197"/>
    <cellStyle name="计算 3 6 4 2 2" xfId="23198"/>
    <cellStyle name="计算 3 6 4 3" xfId="23199"/>
    <cellStyle name="计算 3 6 5" xfId="23200"/>
    <cellStyle name="计算 3 6 5 2" xfId="23201"/>
    <cellStyle name="计算 3 6 6" xfId="23202"/>
    <cellStyle name="计算 3 7" xfId="23203"/>
    <cellStyle name="计算 3 7 2" xfId="23204"/>
    <cellStyle name="计算 3 7 2 2" xfId="23205"/>
    <cellStyle name="计算 3 7 2 2 2" xfId="23206"/>
    <cellStyle name="计算 3 7 2 2 2 2" xfId="23207"/>
    <cellStyle name="计算 3 7 2 2 2 2 2" xfId="23208"/>
    <cellStyle name="计算 3 7 2 2 2 3" xfId="23209"/>
    <cellStyle name="计算 3 7 2 2 3" xfId="23210"/>
    <cellStyle name="计算 3 7 2 2 3 2" xfId="23211"/>
    <cellStyle name="计算 3 7 2 2 4" xfId="23212"/>
    <cellStyle name="计算 3 7 2 3" xfId="23213"/>
    <cellStyle name="计算 3 7 2 3 2" xfId="23214"/>
    <cellStyle name="计算 3 7 2 3 2 2" xfId="23215"/>
    <cellStyle name="计算 3 7 2 3 3" xfId="23216"/>
    <cellStyle name="计算 3 7 2 4" xfId="23217"/>
    <cellStyle name="计算 3 7 2 4 2" xfId="23218"/>
    <cellStyle name="计算 3 7 2 5" xfId="23219"/>
    <cellStyle name="计算 3 7 3" xfId="23220"/>
    <cellStyle name="计算 3 7 3 2" xfId="23221"/>
    <cellStyle name="计算 3 7 3 2 2" xfId="23222"/>
    <cellStyle name="计算 3 7 3 2 2 2" xfId="23223"/>
    <cellStyle name="计算 3 7 3 2 3" xfId="23224"/>
    <cellStyle name="计算 3 7 3 3" xfId="23225"/>
    <cellStyle name="计算 3 7 3 3 2" xfId="23226"/>
    <cellStyle name="计算 3 7 3 4" xfId="23227"/>
    <cellStyle name="计算 3 7 4" xfId="23228"/>
    <cellStyle name="计算 3 7 4 2" xfId="23229"/>
    <cellStyle name="计算 3 7 4 2 2" xfId="23230"/>
    <cellStyle name="计算 3 7 4 3" xfId="23231"/>
    <cellStyle name="计算 3 7 5" xfId="23232"/>
    <cellStyle name="计算 3 7 5 2" xfId="23233"/>
    <cellStyle name="计算 3 7 6" xfId="23234"/>
    <cellStyle name="计算 3 8" xfId="23235"/>
    <cellStyle name="计算 3 8 2" xfId="23236"/>
    <cellStyle name="计算 3 8 2 2" xfId="23237"/>
    <cellStyle name="计算 3 8 2 2 2" xfId="23238"/>
    <cellStyle name="计算 3 8 2 2 2 2" xfId="23239"/>
    <cellStyle name="计算 3 8 2 2 2 2 2" xfId="23240"/>
    <cellStyle name="计算 3 8 2 2 2 3" xfId="23241"/>
    <cellStyle name="计算 3 8 2 2 3" xfId="23242"/>
    <cellStyle name="计算 3 8 2 2 3 2" xfId="23243"/>
    <cellStyle name="计算 3 8 2 2 4" xfId="23244"/>
    <cellStyle name="计算 3 8 2 3" xfId="23245"/>
    <cellStyle name="计算 3 8 2 3 2" xfId="23246"/>
    <cellStyle name="计算 3 8 2 3 2 2" xfId="23247"/>
    <cellStyle name="计算 3 8 2 3 3" xfId="23248"/>
    <cellStyle name="计算 3 8 2 4" xfId="23249"/>
    <cellStyle name="计算 3 8 2 4 2" xfId="23250"/>
    <cellStyle name="计算 3 8 2 5" xfId="23251"/>
    <cellStyle name="计算 3 8 3" xfId="23252"/>
    <cellStyle name="计算 3 8 3 2" xfId="23253"/>
    <cellStyle name="计算 3 8 3 2 2" xfId="23254"/>
    <cellStyle name="计算 3 8 3 2 2 2" xfId="23255"/>
    <cellStyle name="计算 3 8 3 2 3" xfId="23256"/>
    <cellStyle name="计算 3 8 3 3" xfId="23257"/>
    <cellStyle name="计算 3 8 3 3 2" xfId="23258"/>
    <cellStyle name="计算 3 8 3 4" xfId="23259"/>
    <cellStyle name="计算 3 8 4" xfId="23260"/>
    <cellStyle name="计算 3 8 4 2" xfId="23261"/>
    <cellStyle name="计算 3 8 4 2 2" xfId="23262"/>
    <cellStyle name="计算 3 8 4 3" xfId="23263"/>
    <cellStyle name="计算 3 8 5" xfId="23264"/>
    <cellStyle name="计算 3 8 5 2" xfId="23265"/>
    <cellStyle name="计算 3 8 6" xfId="23266"/>
    <cellStyle name="计算 3 9" xfId="23267"/>
    <cellStyle name="计算 3 9 2" xfId="23268"/>
    <cellStyle name="计算 3 9 2 2" xfId="23269"/>
    <cellStyle name="计算 3 9 2 2 2" xfId="23270"/>
    <cellStyle name="计算 3 9 2 2 2 2" xfId="23271"/>
    <cellStyle name="计算 3 9 2 2 3" xfId="23272"/>
    <cellStyle name="计算 3 9 2 3" xfId="23273"/>
    <cellStyle name="计算 3 9 2 3 2" xfId="23274"/>
    <cellStyle name="计算 3 9 2 4" xfId="23275"/>
    <cellStyle name="计算 3 9 3" xfId="23276"/>
    <cellStyle name="计算 3 9 3 2" xfId="23277"/>
    <cellStyle name="计算 3 9 3 2 2" xfId="23278"/>
    <cellStyle name="计算 3 9 3 3" xfId="23279"/>
    <cellStyle name="计算 3 9 4" xfId="23280"/>
    <cellStyle name="计算 3 9 4 2" xfId="23281"/>
    <cellStyle name="计算 3 9 5" xfId="23282"/>
    <cellStyle name="计算 4" xfId="23283"/>
    <cellStyle name="计算 4 10" xfId="23284"/>
    <cellStyle name="计算 4 2" xfId="23285"/>
    <cellStyle name="计算 4 2 2" xfId="23286"/>
    <cellStyle name="计算 4 2 2 2" xfId="23287"/>
    <cellStyle name="计算 4 2 2 2 2" xfId="23288"/>
    <cellStyle name="计算 4 2 2 2 2 2" xfId="23289"/>
    <cellStyle name="计算 4 2 2 2 2 2 2" xfId="23290"/>
    <cellStyle name="计算 4 2 2 2 2 2 2 2" xfId="23291"/>
    <cellStyle name="计算 4 2 2 2 2 2 2 2 2" xfId="23292"/>
    <cellStyle name="计算 4 2 2 2 2 2 2 3" xfId="23293"/>
    <cellStyle name="计算 4 2 2 2 2 2 3" xfId="23294"/>
    <cellStyle name="计算 4 2 2 2 2 2 3 2" xfId="23295"/>
    <cellStyle name="计算 4 2 2 2 2 2 4" xfId="23296"/>
    <cellStyle name="计算 4 2 2 2 2 3" xfId="23297"/>
    <cellStyle name="计算 4 2 2 2 2 3 2" xfId="23298"/>
    <cellStyle name="计算 4 2 2 2 2 3 2 2" xfId="23299"/>
    <cellStyle name="计算 4 2 2 2 2 3 3" xfId="23300"/>
    <cellStyle name="计算 4 2 2 2 2 4" xfId="23301"/>
    <cellStyle name="计算 4 2 2 2 2 4 2" xfId="23302"/>
    <cellStyle name="计算 4 2 2 2 2 5" xfId="23303"/>
    <cellStyle name="计算 4 2 2 2 3" xfId="23304"/>
    <cellStyle name="计算 4 2 2 2 3 2" xfId="23305"/>
    <cellStyle name="计算 4 2 2 2 3 2 2" xfId="23306"/>
    <cellStyle name="计算 4 2 2 2 3 2 2 2" xfId="23307"/>
    <cellStyle name="计算 4 2 2 2 3 2 3" xfId="23308"/>
    <cellStyle name="计算 4 2 2 2 3 3" xfId="23309"/>
    <cellStyle name="计算 4 2 2 2 3 3 2" xfId="23310"/>
    <cellStyle name="计算 4 2 2 2 3 4" xfId="23311"/>
    <cellStyle name="计算 4 2 2 2 4" xfId="23312"/>
    <cellStyle name="计算 4 2 2 2 4 2" xfId="23313"/>
    <cellStyle name="计算 4 2 2 2 4 2 2" xfId="23314"/>
    <cellStyle name="计算 4 2 2 2 4 3" xfId="23315"/>
    <cellStyle name="计算 4 2 2 2 5" xfId="23316"/>
    <cellStyle name="计算 4 2 2 2 5 2" xfId="23317"/>
    <cellStyle name="计算 4 2 2 2 6" xfId="23318"/>
    <cellStyle name="计算 4 2 2 3" xfId="23319"/>
    <cellStyle name="计算 4 2 2 3 2" xfId="23320"/>
    <cellStyle name="计算 4 2 2 3 2 2" xfId="23321"/>
    <cellStyle name="计算 4 2 2 3 2 2 2" xfId="23322"/>
    <cellStyle name="计算 4 2 2 3 2 2 2 2" xfId="23323"/>
    <cellStyle name="计算 4 2 2 3 2 2 3" xfId="23324"/>
    <cellStyle name="计算 4 2 2 3 2 3" xfId="23325"/>
    <cellStyle name="计算 4 2 2 3 2 3 2" xfId="23326"/>
    <cellStyle name="计算 4 2 2 3 2 4" xfId="23327"/>
    <cellStyle name="计算 4 2 2 3 3" xfId="23328"/>
    <cellStyle name="计算 4 2 2 3 3 2" xfId="23329"/>
    <cellStyle name="计算 4 2 2 3 3 2 2" xfId="23330"/>
    <cellStyle name="计算 4 2 2 3 3 3" xfId="23331"/>
    <cellStyle name="计算 4 2 2 3 4" xfId="23332"/>
    <cellStyle name="计算 4 2 2 3 4 2" xfId="23333"/>
    <cellStyle name="计算 4 2 2 3 5" xfId="23334"/>
    <cellStyle name="计算 4 2 2 4" xfId="23335"/>
    <cellStyle name="计算 4 2 2 4 2" xfId="23336"/>
    <cellStyle name="计算 4 2 2 4 2 2" xfId="23337"/>
    <cellStyle name="计算 4 2 2 4 2 2 2" xfId="23338"/>
    <cellStyle name="计算 4 2 2 4 2 3" xfId="23339"/>
    <cellStyle name="计算 4 2 2 4 3" xfId="23340"/>
    <cellStyle name="计算 4 2 2 4 3 2" xfId="23341"/>
    <cellStyle name="计算 4 2 2 4 4" xfId="23342"/>
    <cellStyle name="计算 4 2 2 5" xfId="23343"/>
    <cellStyle name="计算 4 2 2 5 2" xfId="23344"/>
    <cellStyle name="计算 4 2 2 5 2 2" xfId="23345"/>
    <cellStyle name="计算 4 2 2 5 3" xfId="23346"/>
    <cellStyle name="计算 4 2 2 6" xfId="23347"/>
    <cellStyle name="计算 4 2 2 6 2" xfId="23348"/>
    <cellStyle name="计算 4 2 2 7" xfId="23349"/>
    <cellStyle name="计算 4 2 3" xfId="23350"/>
    <cellStyle name="计算 4 2 3 2" xfId="23351"/>
    <cellStyle name="计算 4 2 3 2 2" xfId="23352"/>
    <cellStyle name="计算 4 2 3 2 2 2" xfId="23353"/>
    <cellStyle name="计算 4 2 3 2 2 2 2" xfId="23354"/>
    <cellStyle name="计算 4 2 3 2 2 2 2 2" xfId="23355"/>
    <cellStyle name="计算 4 2 3 2 2 2 3" xfId="23356"/>
    <cellStyle name="计算 4 2 3 2 2 3" xfId="23357"/>
    <cellStyle name="计算 4 2 3 2 2 3 2" xfId="23358"/>
    <cellStyle name="计算 4 2 3 2 2 4" xfId="23359"/>
    <cellStyle name="计算 4 2 3 2 3" xfId="23360"/>
    <cellStyle name="计算 4 2 3 2 3 2" xfId="23361"/>
    <cellStyle name="计算 4 2 3 2 3 2 2" xfId="23362"/>
    <cellStyle name="计算 4 2 3 2 3 3" xfId="23363"/>
    <cellStyle name="计算 4 2 3 2 4" xfId="23364"/>
    <cellStyle name="计算 4 2 3 2 4 2" xfId="23365"/>
    <cellStyle name="计算 4 2 3 2 5" xfId="23366"/>
    <cellStyle name="计算 4 2 3 3" xfId="23367"/>
    <cellStyle name="计算 4 2 3 3 2" xfId="23368"/>
    <cellStyle name="计算 4 2 3 3 2 2" xfId="23369"/>
    <cellStyle name="计算 4 2 3 3 2 2 2" xfId="23370"/>
    <cellStyle name="计算 4 2 3 3 2 3" xfId="23371"/>
    <cellStyle name="计算 4 2 3 3 3" xfId="23372"/>
    <cellStyle name="计算 4 2 3 3 3 2" xfId="23373"/>
    <cellStyle name="计算 4 2 3 3 4" xfId="23374"/>
    <cellStyle name="计算 4 2 3 4" xfId="23375"/>
    <cellStyle name="计算 4 2 3 4 2" xfId="23376"/>
    <cellStyle name="计算 4 2 3 4 2 2" xfId="23377"/>
    <cellStyle name="计算 4 2 3 4 3" xfId="23378"/>
    <cellStyle name="计算 4 2 3 5" xfId="23379"/>
    <cellStyle name="计算 4 2 3 5 2" xfId="23380"/>
    <cellStyle name="计算 4 2 3 6" xfId="23381"/>
    <cellStyle name="计算 4 2 4" xfId="23382"/>
    <cellStyle name="计算 4 2 4 2" xfId="23383"/>
    <cellStyle name="计算 4 2 4 2 2" xfId="23384"/>
    <cellStyle name="计算 4 2 4 2 2 2" xfId="23385"/>
    <cellStyle name="计算 4 2 4 2 2 2 2" xfId="23386"/>
    <cellStyle name="计算 4 2 4 2 2 3" xfId="23387"/>
    <cellStyle name="计算 4 2 4 2 3" xfId="23388"/>
    <cellStyle name="计算 4 2 4 2 3 2" xfId="23389"/>
    <cellStyle name="计算 4 2 4 2 4" xfId="23390"/>
    <cellStyle name="计算 4 2 4 3" xfId="23391"/>
    <cellStyle name="计算 4 2 4 3 2" xfId="23392"/>
    <cellStyle name="计算 4 2 4 3 2 2" xfId="23393"/>
    <cellStyle name="计算 4 2 4 3 3" xfId="23394"/>
    <cellStyle name="计算 4 2 4 4" xfId="23395"/>
    <cellStyle name="计算 4 2 4 4 2" xfId="23396"/>
    <cellStyle name="计算 4 2 4 5" xfId="23397"/>
    <cellStyle name="计算 4 2 5" xfId="23398"/>
    <cellStyle name="计算 4 2 5 2" xfId="23399"/>
    <cellStyle name="计算 4 2 5 2 2" xfId="23400"/>
    <cellStyle name="计算 4 2 5 2 2 2" xfId="23401"/>
    <cellStyle name="计算 4 2 5 2 3" xfId="23402"/>
    <cellStyle name="计算 4 2 5 3" xfId="23403"/>
    <cellStyle name="计算 4 2 5 3 2" xfId="23404"/>
    <cellStyle name="计算 4 2 5 4" xfId="23405"/>
    <cellStyle name="计算 4 2 6" xfId="23406"/>
    <cellStyle name="计算 4 2 6 2" xfId="23407"/>
    <cellStyle name="计算 4 2 6 2 2" xfId="23408"/>
    <cellStyle name="计算 4 2 6 3" xfId="23409"/>
    <cellStyle name="计算 4 2 7" xfId="23410"/>
    <cellStyle name="计算 4 2 7 2" xfId="23411"/>
    <cellStyle name="计算 4 2 8" xfId="23412"/>
    <cellStyle name="计算 4 3" xfId="23413"/>
    <cellStyle name="计算 4 3 2" xfId="23414"/>
    <cellStyle name="计算 4 3 2 2" xfId="23415"/>
    <cellStyle name="计算 4 3 2 2 2" xfId="23416"/>
    <cellStyle name="计算 4 3 2 2 2 2" xfId="23417"/>
    <cellStyle name="计算 4 3 2 2 2 2 2" xfId="23418"/>
    <cellStyle name="计算 4 3 2 2 2 2 2 2" xfId="23419"/>
    <cellStyle name="计算 4 3 2 2 2 2 3" xfId="23420"/>
    <cellStyle name="计算 4 3 2 2 2 3" xfId="23421"/>
    <cellStyle name="计算 4 3 2 2 2 3 2" xfId="23422"/>
    <cellStyle name="计算 4 3 2 2 2 4" xfId="23423"/>
    <cellStyle name="计算 4 3 2 2 3" xfId="23424"/>
    <cellStyle name="计算 4 3 2 2 3 2" xfId="23425"/>
    <cellStyle name="计算 4 3 2 2 3 2 2" xfId="23426"/>
    <cellStyle name="计算 4 3 2 2 3 3" xfId="23427"/>
    <cellStyle name="计算 4 3 2 2 4" xfId="23428"/>
    <cellStyle name="计算 4 3 2 2 4 2" xfId="23429"/>
    <cellStyle name="计算 4 3 2 2 5" xfId="23430"/>
    <cellStyle name="计算 4 3 2 3" xfId="23431"/>
    <cellStyle name="计算 4 3 2 3 2" xfId="23432"/>
    <cellStyle name="计算 4 3 2 3 2 2" xfId="23433"/>
    <cellStyle name="计算 4 3 2 3 2 2 2" xfId="23434"/>
    <cellStyle name="计算 4 3 2 3 2 3" xfId="23435"/>
    <cellStyle name="计算 4 3 2 3 3" xfId="23436"/>
    <cellStyle name="计算 4 3 2 3 3 2" xfId="23437"/>
    <cellStyle name="计算 4 3 2 3 4" xfId="23438"/>
    <cellStyle name="计算 4 3 2 4" xfId="23439"/>
    <cellStyle name="计算 4 3 2 4 2" xfId="23440"/>
    <cellStyle name="计算 4 3 2 4 2 2" xfId="23441"/>
    <cellStyle name="计算 4 3 2 4 3" xfId="23442"/>
    <cellStyle name="计算 4 3 2 5" xfId="23443"/>
    <cellStyle name="计算 4 3 2 5 2" xfId="23444"/>
    <cellStyle name="计算 4 3 2 6" xfId="23445"/>
    <cellStyle name="计算 4 3 3" xfId="23446"/>
    <cellStyle name="计算 4 3 3 2" xfId="23447"/>
    <cellStyle name="计算 4 3 3 2 2" xfId="23448"/>
    <cellStyle name="计算 4 3 3 2 2 2" xfId="23449"/>
    <cellStyle name="计算 4 3 3 2 2 2 2" xfId="23450"/>
    <cellStyle name="计算 4 3 3 2 2 3" xfId="23451"/>
    <cellStyle name="计算 4 3 3 2 3" xfId="23452"/>
    <cellStyle name="计算 4 3 3 2 3 2" xfId="23453"/>
    <cellStyle name="计算 4 3 3 2 4" xfId="23454"/>
    <cellStyle name="计算 4 3 3 3" xfId="23455"/>
    <cellStyle name="计算 4 3 3 3 2" xfId="23456"/>
    <cellStyle name="计算 4 3 3 3 2 2" xfId="23457"/>
    <cellStyle name="计算 4 3 3 3 3" xfId="23458"/>
    <cellStyle name="计算 4 3 3 4" xfId="23459"/>
    <cellStyle name="计算 4 3 3 4 2" xfId="23460"/>
    <cellStyle name="计算 4 3 3 5" xfId="23461"/>
    <cellStyle name="计算 4 3 4" xfId="23462"/>
    <cellStyle name="计算 4 3 4 2" xfId="23463"/>
    <cellStyle name="计算 4 3 4 2 2" xfId="23464"/>
    <cellStyle name="计算 4 3 4 2 2 2" xfId="23465"/>
    <cellStyle name="计算 4 3 4 2 3" xfId="23466"/>
    <cellStyle name="计算 4 3 4 3" xfId="23467"/>
    <cellStyle name="计算 4 3 4 3 2" xfId="23468"/>
    <cellStyle name="计算 4 3 4 4" xfId="23469"/>
    <cellStyle name="计算 4 3 5" xfId="23470"/>
    <cellStyle name="计算 4 3 5 2" xfId="23471"/>
    <cellStyle name="计算 4 3 5 2 2" xfId="23472"/>
    <cellStyle name="计算 4 3 5 3" xfId="23473"/>
    <cellStyle name="计算 4 3 6" xfId="23474"/>
    <cellStyle name="计算 4 3 6 2" xfId="23475"/>
    <cellStyle name="计算 4 3 7" xfId="23476"/>
    <cellStyle name="计算 4 4" xfId="23477"/>
    <cellStyle name="计算 4 4 2" xfId="23478"/>
    <cellStyle name="计算 4 4 2 2" xfId="23479"/>
    <cellStyle name="计算 4 4 2 2 2" xfId="23480"/>
    <cellStyle name="计算 4 4 2 2 2 2" xfId="23481"/>
    <cellStyle name="计算 4 4 2 2 2 2 2" xfId="23482"/>
    <cellStyle name="计算 4 4 2 2 2 3" xfId="23483"/>
    <cellStyle name="计算 4 4 2 2 3" xfId="23484"/>
    <cellStyle name="计算 4 4 2 2 3 2" xfId="23485"/>
    <cellStyle name="计算 4 4 2 2 4" xfId="23486"/>
    <cellStyle name="计算 4 4 2 3" xfId="23487"/>
    <cellStyle name="计算 4 4 2 3 2" xfId="23488"/>
    <cellStyle name="计算 4 4 2 3 2 2" xfId="23489"/>
    <cellStyle name="计算 4 4 2 3 3" xfId="23490"/>
    <cellStyle name="计算 4 4 2 4" xfId="23491"/>
    <cellStyle name="计算 4 4 2 4 2" xfId="23492"/>
    <cellStyle name="计算 4 4 2 5" xfId="23493"/>
    <cellStyle name="计算 4 4 3" xfId="23494"/>
    <cellStyle name="计算 4 4 3 2" xfId="23495"/>
    <cellStyle name="计算 4 4 3 2 2" xfId="23496"/>
    <cellStyle name="计算 4 4 3 2 2 2" xfId="23497"/>
    <cellStyle name="计算 4 4 3 2 3" xfId="23498"/>
    <cellStyle name="计算 4 4 3 3" xfId="23499"/>
    <cellStyle name="计算 4 4 3 3 2" xfId="23500"/>
    <cellStyle name="计算 4 4 3 4" xfId="23501"/>
    <cellStyle name="计算 4 4 4" xfId="23502"/>
    <cellStyle name="计算 4 4 4 2" xfId="23503"/>
    <cellStyle name="计算 4 4 4 2 2" xfId="23504"/>
    <cellStyle name="计算 4 4 4 3" xfId="23505"/>
    <cellStyle name="计算 4 4 5" xfId="23506"/>
    <cellStyle name="计算 4 4 5 2" xfId="23507"/>
    <cellStyle name="计算 4 4 6" xfId="23508"/>
    <cellStyle name="计算 4 5" xfId="23509"/>
    <cellStyle name="计算 4 5 2" xfId="23510"/>
    <cellStyle name="计算 4 5 2 2" xfId="23511"/>
    <cellStyle name="计算 4 5 2 2 2" xfId="23512"/>
    <cellStyle name="计算 4 5 2 2 2 2" xfId="23513"/>
    <cellStyle name="计算 4 5 2 2 2 2 2" xfId="23514"/>
    <cellStyle name="计算 4 5 2 2 2 3" xfId="23515"/>
    <cellStyle name="计算 4 5 2 2 3" xfId="23516"/>
    <cellStyle name="计算 4 5 2 2 3 2" xfId="23517"/>
    <cellStyle name="计算 4 5 2 2 4" xfId="23518"/>
    <cellStyle name="计算 4 5 2 3" xfId="23519"/>
    <cellStyle name="计算 4 5 2 3 2" xfId="23520"/>
    <cellStyle name="计算 4 5 2 3 2 2" xfId="23521"/>
    <cellStyle name="计算 4 5 2 3 3" xfId="23522"/>
    <cellStyle name="计算 4 5 2 4" xfId="23523"/>
    <cellStyle name="计算 4 5 2 4 2" xfId="23524"/>
    <cellStyle name="计算 4 5 2 5" xfId="23525"/>
    <cellStyle name="计算 4 5 3" xfId="23526"/>
    <cellStyle name="计算 4 5 3 2" xfId="23527"/>
    <cellStyle name="计算 4 5 3 2 2" xfId="23528"/>
    <cellStyle name="计算 4 5 3 2 2 2" xfId="23529"/>
    <cellStyle name="计算 4 5 3 2 3" xfId="23530"/>
    <cellStyle name="计算 4 5 3 3" xfId="23531"/>
    <cellStyle name="计算 4 5 3 3 2" xfId="23532"/>
    <cellStyle name="计算 4 5 3 4" xfId="23533"/>
    <cellStyle name="计算 4 5 4" xfId="23534"/>
    <cellStyle name="计算 4 5 4 2" xfId="23535"/>
    <cellStyle name="计算 4 5 4 2 2" xfId="23536"/>
    <cellStyle name="计算 4 5 4 3" xfId="23537"/>
    <cellStyle name="计算 4 5 5" xfId="23538"/>
    <cellStyle name="计算 4 5 5 2" xfId="23539"/>
    <cellStyle name="计算 4 5 6" xfId="23540"/>
    <cellStyle name="计算 4 6" xfId="23541"/>
    <cellStyle name="计算 4 6 2" xfId="23542"/>
    <cellStyle name="计算 4 6 2 2" xfId="23543"/>
    <cellStyle name="计算 4 6 2 2 2" xfId="23544"/>
    <cellStyle name="计算 4 6 2 2 2 2" xfId="23545"/>
    <cellStyle name="计算 4 6 2 2 3" xfId="23546"/>
    <cellStyle name="计算 4 6 2 3" xfId="23547"/>
    <cellStyle name="计算 4 6 2 3 2" xfId="23548"/>
    <cellStyle name="计算 4 6 2 4" xfId="23549"/>
    <cellStyle name="计算 4 6 3" xfId="23550"/>
    <cellStyle name="计算 4 6 3 2" xfId="23551"/>
    <cellStyle name="计算 4 6 3 2 2" xfId="23552"/>
    <cellStyle name="计算 4 6 3 3" xfId="23553"/>
    <cellStyle name="计算 4 6 4" xfId="23554"/>
    <cellStyle name="计算 4 6 4 2" xfId="23555"/>
    <cellStyle name="计算 4 6 5" xfId="23556"/>
    <cellStyle name="计算 4 7" xfId="23557"/>
    <cellStyle name="计算 4 7 2" xfId="23558"/>
    <cellStyle name="计算 4 7 2 2" xfId="23559"/>
    <cellStyle name="计算 4 7 2 2 2" xfId="23560"/>
    <cellStyle name="计算 4 7 2 3" xfId="23561"/>
    <cellStyle name="计算 4 7 3" xfId="23562"/>
    <cellStyle name="计算 4 7 3 2" xfId="23563"/>
    <cellStyle name="计算 4 7 4" xfId="23564"/>
    <cellStyle name="计算 4 8" xfId="23565"/>
    <cellStyle name="计算 4 8 2" xfId="23566"/>
    <cellStyle name="计算 4 8 2 2" xfId="23567"/>
    <cellStyle name="计算 4 8 3" xfId="23568"/>
    <cellStyle name="计算 4 9" xfId="23569"/>
    <cellStyle name="计算 4 9 2" xfId="23570"/>
    <cellStyle name="计算 5" xfId="23571"/>
    <cellStyle name="计算 5 2" xfId="23572"/>
    <cellStyle name="计算 5 2 2" xfId="23573"/>
    <cellStyle name="计算 5 2 2 2" xfId="23574"/>
    <cellStyle name="计算 5 2 2 2 2" xfId="23575"/>
    <cellStyle name="计算 5 2 2 2 2 2" xfId="23576"/>
    <cellStyle name="计算 5 2 2 2 2 2 2" xfId="23577"/>
    <cellStyle name="计算 5 2 2 2 2 2 2 2" xfId="23578"/>
    <cellStyle name="计算 5 2 2 2 2 2 3" xfId="23579"/>
    <cellStyle name="计算 5 2 2 2 2 3" xfId="23580"/>
    <cellStyle name="计算 5 2 2 2 2 3 2" xfId="23581"/>
    <cellStyle name="计算 5 2 2 2 2 4" xfId="23582"/>
    <cellStyle name="计算 5 2 2 2 3" xfId="23583"/>
    <cellStyle name="计算 5 2 2 2 3 2" xfId="23584"/>
    <cellStyle name="计算 5 2 2 2 3 2 2" xfId="23585"/>
    <cellStyle name="计算 5 2 2 2 3 3" xfId="23586"/>
    <cellStyle name="计算 5 2 2 2 4" xfId="23587"/>
    <cellStyle name="计算 5 2 2 2 4 2" xfId="23588"/>
    <cellStyle name="计算 5 2 2 2 5" xfId="23589"/>
    <cellStyle name="计算 5 2 2 3" xfId="23590"/>
    <cellStyle name="计算 5 2 2 3 2" xfId="23591"/>
    <cellStyle name="计算 5 2 2 3 2 2" xfId="23592"/>
    <cellStyle name="计算 5 2 2 3 2 2 2" xfId="23593"/>
    <cellStyle name="计算 5 2 2 3 2 3" xfId="23594"/>
    <cellStyle name="计算 5 2 2 3 3" xfId="23595"/>
    <cellStyle name="计算 5 2 2 3 3 2" xfId="23596"/>
    <cellStyle name="计算 5 2 2 3 4" xfId="23597"/>
    <cellStyle name="计算 5 2 2 4" xfId="23598"/>
    <cellStyle name="计算 5 2 2 4 2" xfId="23599"/>
    <cellStyle name="计算 5 2 2 4 2 2" xfId="23600"/>
    <cellStyle name="计算 5 2 2 4 3" xfId="23601"/>
    <cellStyle name="计算 5 2 2 5" xfId="23602"/>
    <cellStyle name="计算 5 2 2 5 2" xfId="23603"/>
    <cellStyle name="计算 5 2 2 6" xfId="23604"/>
    <cellStyle name="计算 5 2 3" xfId="23605"/>
    <cellStyle name="计算 5 2 3 2" xfId="23606"/>
    <cellStyle name="计算 5 2 3 2 2" xfId="23607"/>
    <cellStyle name="计算 5 2 3 2 2 2" xfId="23608"/>
    <cellStyle name="计算 5 2 3 2 2 2 2" xfId="23609"/>
    <cellStyle name="计算 5 2 3 2 2 3" xfId="23610"/>
    <cellStyle name="计算 5 2 3 2 3" xfId="23611"/>
    <cellStyle name="计算 5 2 3 2 3 2" xfId="23612"/>
    <cellStyle name="计算 5 2 3 2 4" xfId="23613"/>
    <cellStyle name="计算 5 2 3 3" xfId="23614"/>
    <cellStyle name="计算 5 2 3 3 2" xfId="23615"/>
    <cellStyle name="计算 5 2 3 3 2 2" xfId="23616"/>
    <cellStyle name="计算 5 2 3 3 3" xfId="23617"/>
    <cellStyle name="计算 5 2 3 4" xfId="23618"/>
    <cellStyle name="计算 5 2 3 4 2" xfId="23619"/>
    <cellStyle name="计算 5 2 3 5" xfId="23620"/>
    <cellStyle name="计算 5 2 4" xfId="23621"/>
    <cellStyle name="计算 5 2 4 2" xfId="23622"/>
    <cellStyle name="计算 5 2 4 2 2" xfId="23623"/>
    <cellStyle name="计算 5 2 4 2 2 2" xfId="23624"/>
    <cellStyle name="计算 5 2 4 2 3" xfId="23625"/>
    <cellStyle name="计算 5 2 4 3" xfId="23626"/>
    <cellStyle name="计算 5 2 4 3 2" xfId="23627"/>
    <cellStyle name="计算 5 2 4 4" xfId="23628"/>
    <cellStyle name="计算 5 2 5" xfId="23629"/>
    <cellStyle name="计算 5 2 5 2" xfId="23630"/>
    <cellStyle name="计算 5 2 5 2 2" xfId="23631"/>
    <cellStyle name="计算 5 2 5 3" xfId="23632"/>
    <cellStyle name="计算 5 2 6" xfId="23633"/>
    <cellStyle name="计算 5 2 6 2" xfId="23634"/>
    <cellStyle name="计算 5 2 7" xfId="23635"/>
    <cellStyle name="计算 5 3" xfId="23636"/>
    <cellStyle name="计算 5 3 2" xfId="23637"/>
    <cellStyle name="计算 5 3 2 2" xfId="23638"/>
    <cellStyle name="计算 5 3 2 2 2" xfId="23639"/>
    <cellStyle name="计算 5 3 2 2 2 2" xfId="23640"/>
    <cellStyle name="计算 5 3 2 2 2 2 2" xfId="23641"/>
    <cellStyle name="计算 5 3 2 2 2 3" xfId="23642"/>
    <cellStyle name="计算 5 3 2 2 3" xfId="23643"/>
    <cellStyle name="计算 5 3 2 2 3 2" xfId="23644"/>
    <cellStyle name="计算 5 3 2 2 4" xfId="23645"/>
    <cellStyle name="计算 5 3 2 3" xfId="23646"/>
    <cellStyle name="计算 5 3 2 3 2" xfId="23647"/>
    <cellStyle name="计算 5 3 2 3 2 2" xfId="23648"/>
    <cellStyle name="计算 5 3 2 3 3" xfId="23649"/>
    <cellStyle name="计算 5 3 2 4" xfId="23650"/>
    <cellStyle name="计算 5 3 2 4 2" xfId="23651"/>
    <cellStyle name="计算 5 3 2 5" xfId="23652"/>
    <cellStyle name="计算 5 3 3" xfId="23653"/>
    <cellStyle name="计算 5 3 3 2" xfId="23654"/>
    <cellStyle name="计算 5 3 3 2 2" xfId="23655"/>
    <cellStyle name="计算 5 3 3 2 2 2" xfId="23656"/>
    <cellStyle name="计算 5 3 3 2 3" xfId="23657"/>
    <cellStyle name="计算 5 3 3 3" xfId="23658"/>
    <cellStyle name="计算 5 3 3 3 2" xfId="23659"/>
    <cellStyle name="计算 5 3 3 4" xfId="23660"/>
    <cellStyle name="计算 5 3 4" xfId="23661"/>
    <cellStyle name="计算 5 3 4 2" xfId="23662"/>
    <cellStyle name="计算 5 3 4 2 2" xfId="23663"/>
    <cellStyle name="计算 5 3 4 3" xfId="23664"/>
    <cellStyle name="计算 5 3 5" xfId="23665"/>
    <cellStyle name="计算 5 3 5 2" xfId="23666"/>
    <cellStyle name="计算 5 3 6" xfId="23667"/>
    <cellStyle name="计算 5 4" xfId="23668"/>
    <cellStyle name="计算 5 4 2" xfId="23669"/>
    <cellStyle name="计算 5 4 2 2" xfId="23670"/>
    <cellStyle name="计算 5 4 2 2 2" xfId="23671"/>
    <cellStyle name="计算 5 4 2 2 2 2" xfId="23672"/>
    <cellStyle name="计算 5 4 2 2 3" xfId="23673"/>
    <cellStyle name="计算 5 4 2 3" xfId="23674"/>
    <cellStyle name="计算 5 4 2 3 2" xfId="23675"/>
    <cellStyle name="计算 5 4 2 4" xfId="23676"/>
    <cellStyle name="计算 5 4 3" xfId="23677"/>
    <cellStyle name="计算 5 4 3 2" xfId="23678"/>
    <cellStyle name="计算 5 4 3 2 2" xfId="23679"/>
    <cellStyle name="计算 5 4 3 3" xfId="23680"/>
    <cellStyle name="计算 5 4 4" xfId="23681"/>
    <cellStyle name="计算 5 4 4 2" xfId="23682"/>
    <cellStyle name="计算 5 4 5" xfId="23683"/>
    <cellStyle name="计算 5 5" xfId="23684"/>
    <cellStyle name="计算 5 5 2" xfId="23685"/>
    <cellStyle name="计算 5 5 2 2" xfId="23686"/>
    <cellStyle name="计算 5 5 2 2 2" xfId="23687"/>
    <cellStyle name="计算 5 5 2 3" xfId="23688"/>
    <cellStyle name="计算 5 5 3" xfId="23689"/>
    <cellStyle name="计算 5 5 3 2" xfId="23690"/>
    <cellStyle name="计算 5 5 4" xfId="23691"/>
    <cellStyle name="计算 5 6" xfId="23692"/>
    <cellStyle name="计算 5 6 2" xfId="23693"/>
    <cellStyle name="计算 5 6 2 2" xfId="23694"/>
    <cellStyle name="计算 5 6 3" xfId="23695"/>
    <cellStyle name="计算 5 7" xfId="23696"/>
    <cellStyle name="计算 5 7 2" xfId="23697"/>
    <cellStyle name="计算 5 8" xfId="23698"/>
    <cellStyle name="计算 6" xfId="23699"/>
    <cellStyle name="计算 6 2" xfId="23700"/>
    <cellStyle name="计算 6 2 2" xfId="23701"/>
    <cellStyle name="计算 6 2 2 2" xfId="23702"/>
    <cellStyle name="计算 6 2 2 2 2" xfId="23703"/>
    <cellStyle name="计算 6 2 2 3" xfId="23704"/>
    <cellStyle name="计算 6 2 3" xfId="23705"/>
    <cellStyle name="计算 6 2 3 2" xfId="23706"/>
    <cellStyle name="计算 6 2 4" xfId="23707"/>
    <cellStyle name="计算 6 3" xfId="23708"/>
    <cellStyle name="计算 6 3 2" xfId="23709"/>
    <cellStyle name="计算 6 3 2 2" xfId="23710"/>
    <cellStyle name="计算 6 3 3" xfId="23711"/>
    <cellStyle name="计算 6 4" xfId="23712"/>
    <cellStyle name="计算 6 4 2" xfId="23713"/>
    <cellStyle name="计算 6 5" xfId="23714"/>
    <cellStyle name="计算 7" xfId="23715"/>
    <cellStyle name="计算 7 2" xfId="23716"/>
    <cellStyle name="计算 7 2 2" xfId="23717"/>
    <cellStyle name="计算 7 2 2 2" xfId="23718"/>
    <cellStyle name="计算 7 2 3" xfId="23719"/>
    <cellStyle name="计算 7 3" xfId="23720"/>
    <cellStyle name="计算 7 3 2" xfId="23721"/>
    <cellStyle name="计算 7 4" xfId="23722"/>
    <cellStyle name="计算 8" xfId="23723"/>
    <cellStyle name="计算 8 2" xfId="23724"/>
    <cellStyle name="计算 8 2 2" xfId="23725"/>
    <cellStyle name="计算 8 3" xfId="23726"/>
    <cellStyle name="计算 9" xfId="23727"/>
    <cellStyle name="计算 9 2" xfId="23728"/>
    <cellStyle name="输入" xfId="23729"/>
    <cellStyle name="输入 10" xfId="23730"/>
    <cellStyle name="输入 2" xfId="23731"/>
    <cellStyle name="输入 2 10" xfId="23732"/>
    <cellStyle name="输入 2 10 2" xfId="23733"/>
    <cellStyle name="输入 2 10 2 2" xfId="23734"/>
    <cellStyle name="输入 2 10 2 2 2" xfId="23735"/>
    <cellStyle name="输入 2 10 2 3" xfId="23736"/>
    <cellStyle name="输入 2 10 3" xfId="23737"/>
    <cellStyle name="输入 2 10 3 2" xfId="23738"/>
    <cellStyle name="输入 2 10 4" xfId="23739"/>
    <cellStyle name="输入 2 11" xfId="23740"/>
    <cellStyle name="输入 2 11 2" xfId="23741"/>
    <cellStyle name="输入 2 11 2 2" xfId="23742"/>
    <cellStyle name="输入 2 11 3" xfId="23743"/>
    <cellStyle name="输入 2 12" xfId="23744"/>
    <cellStyle name="输入 2 12 2" xfId="23745"/>
    <cellStyle name="输入 2 13" xfId="23746"/>
    <cellStyle name="输入 2 2" xfId="23747"/>
    <cellStyle name="输入 2 2 10" xfId="23748"/>
    <cellStyle name="输入 2 2 10 2" xfId="23749"/>
    <cellStyle name="输入 2 2 11" xfId="23750"/>
    <cellStyle name="输入 2 2 2" xfId="23751"/>
    <cellStyle name="输入 2 2 2 2" xfId="23752"/>
    <cellStyle name="输入 2 2 2 2 2" xfId="23753"/>
    <cellStyle name="输入 2 2 2 2 2 2" xfId="23754"/>
    <cellStyle name="输入 2 2 2 2 2 2 2" xfId="23755"/>
    <cellStyle name="输入 2 2 2 2 2 2 2 2" xfId="23756"/>
    <cellStyle name="输入 2 2 2 2 2 2 2 2 2" xfId="23757"/>
    <cellStyle name="输入 2 2 2 2 2 2 2 2 2 2" xfId="23758"/>
    <cellStyle name="输入 2 2 2 2 2 2 2 2 2 2 2" xfId="23759"/>
    <cellStyle name="输入 2 2 2 2 2 2 2 2 2 3" xfId="23760"/>
    <cellStyle name="输入 2 2 2 2 2 2 2 2 3" xfId="23761"/>
    <cellStyle name="输入 2 2 2 2 2 2 2 2 3 2" xfId="23762"/>
    <cellStyle name="输入 2 2 2 2 2 2 2 2 4" xfId="23763"/>
    <cellStyle name="输入 2 2 2 2 2 2 2 3" xfId="23764"/>
    <cellStyle name="输入 2 2 2 2 2 2 2 3 2" xfId="23765"/>
    <cellStyle name="输入 2 2 2 2 2 2 2 3 2 2" xfId="23766"/>
    <cellStyle name="输入 2 2 2 2 2 2 2 3 3" xfId="23767"/>
    <cellStyle name="输入 2 2 2 2 2 2 2 4" xfId="23768"/>
    <cellStyle name="输入 2 2 2 2 2 2 2 4 2" xfId="23769"/>
    <cellStyle name="输入 2 2 2 2 2 2 2 5" xfId="23770"/>
    <cellStyle name="输入 2 2 2 2 2 2 3" xfId="23771"/>
    <cellStyle name="输入 2 2 2 2 2 2 3 2" xfId="23772"/>
    <cellStyle name="输入 2 2 2 2 2 2 3 2 2" xfId="23773"/>
    <cellStyle name="输入 2 2 2 2 2 2 3 2 2 2" xfId="23774"/>
    <cellStyle name="输入 2 2 2 2 2 2 3 2 3" xfId="23775"/>
    <cellStyle name="输入 2 2 2 2 2 2 3 3" xfId="23776"/>
    <cellStyle name="输入 2 2 2 2 2 2 3 3 2" xfId="23777"/>
    <cellStyle name="输入 2 2 2 2 2 2 3 4" xfId="23778"/>
    <cellStyle name="输入 2 2 2 2 2 2 4" xfId="23779"/>
    <cellStyle name="输入 2 2 2 2 2 2 4 2" xfId="23780"/>
    <cellStyle name="输入 2 2 2 2 2 2 4 2 2" xfId="23781"/>
    <cellStyle name="输入 2 2 2 2 2 2 4 3" xfId="23782"/>
    <cellStyle name="输入 2 2 2 2 2 2 5" xfId="23783"/>
    <cellStyle name="输入 2 2 2 2 2 2 5 2" xfId="23784"/>
    <cellStyle name="输入 2 2 2 2 2 2 6" xfId="23785"/>
    <cellStyle name="输入 2 2 2 2 2 3" xfId="23786"/>
    <cellStyle name="输入 2 2 2 2 2 3 2" xfId="23787"/>
    <cellStyle name="输入 2 2 2 2 2 3 2 2" xfId="23788"/>
    <cellStyle name="输入 2 2 2 2 2 3 2 2 2" xfId="23789"/>
    <cellStyle name="输入 2 2 2 2 2 3 2 2 2 2" xfId="23790"/>
    <cellStyle name="输入 2 2 2 2 2 3 2 2 3" xfId="23791"/>
    <cellStyle name="输入 2 2 2 2 2 3 2 3" xfId="23792"/>
    <cellStyle name="输入 2 2 2 2 2 3 2 3 2" xfId="23793"/>
    <cellStyle name="输入 2 2 2 2 2 3 2 4" xfId="23794"/>
    <cellStyle name="输入 2 2 2 2 2 3 3" xfId="23795"/>
    <cellStyle name="输入 2 2 2 2 2 3 3 2" xfId="23796"/>
    <cellStyle name="输入 2 2 2 2 2 3 3 2 2" xfId="23797"/>
    <cellStyle name="输入 2 2 2 2 2 3 3 3" xfId="23798"/>
    <cellStyle name="输入 2 2 2 2 2 3 4" xfId="23799"/>
    <cellStyle name="输入 2 2 2 2 2 3 4 2" xfId="23800"/>
    <cellStyle name="输入 2 2 2 2 2 3 5" xfId="23801"/>
    <cellStyle name="输入 2 2 2 2 2 4" xfId="23802"/>
    <cellStyle name="输入 2 2 2 2 2 4 2" xfId="23803"/>
    <cellStyle name="输入 2 2 2 2 2 4 2 2" xfId="23804"/>
    <cellStyle name="输入 2 2 2 2 2 4 2 2 2" xfId="23805"/>
    <cellStyle name="输入 2 2 2 2 2 4 2 3" xfId="23806"/>
    <cellStyle name="输入 2 2 2 2 2 4 3" xfId="23807"/>
    <cellStyle name="输入 2 2 2 2 2 4 3 2" xfId="23808"/>
    <cellStyle name="输入 2 2 2 2 2 4 4" xfId="23809"/>
    <cellStyle name="输入 2 2 2 2 2 5" xfId="23810"/>
    <cellStyle name="输入 2 2 2 2 2 5 2" xfId="23811"/>
    <cellStyle name="输入 2 2 2 2 2 5 2 2" xfId="23812"/>
    <cellStyle name="输入 2 2 2 2 2 5 3" xfId="23813"/>
    <cellStyle name="输入 2 2 2 2 2 6" xfId="23814"/>
    <cellStyle name="输入 2 2 2 2 2 6 2" xfId="23815"/>
    <cellStyle name="输入 2 2 2 2 2 7" xfId="23816"/>
    <cellStyle name="输入 2 2 2 2 3" xfId="23817"/>
    <cellStyle name="输入 2 2 2 2 3 2" xfId="23818"/>
    <cellStyle name="输入 2 2 2 2 3 2 2" xfId="23819"/>
    <cellStyle name="输入 2 2 2 2 3 2 2 2" xfId="23820"/>
    <cellStyle name="输入 2 2 2 2 3 2 2 2 2" xfId="23821"/>
    <cellStyle name="输入 2 2 2 2 3 2 2 2 2 2" xfId="23822"/>
    <cellStyle name="输入 2 2 2 2 3 2 2 2 3" xfId="23823"/>
    <cellStyle name="输入 2 2 2 2 3 2 2 3" xfId="23824"/>
    <cellStyle name="输入 2 2 2 2 3 2 2 3 2" xfId="23825"/>
    <cellStyle name="输入 2 2 2 2 3 2 2 4" xfId="23826"/>
    <cellStyle name="输入 2 2 2 2 3 2 3" xfId="23827"/>
    <cellStyle name="输入 2 2 2 2 3 2 3 2" xfId="23828"/>
    <cellStyle name="输入 2 2 2 2 3 2 3 2 2" xfId="23829"/>
    <cellStyle name="输入 2 2 2 2 3 2 3 3" xfId="23830"/>
    <cellStyle name="输入 2 2 2 2 3 2 4" xfId="23831"/>
    <cellStyle name="输入 2 2 2 2 3 2 4 2" xfId="23832"/>
    <cellStyle name="输入 2 2 2 2 3 2 5" xfId="23833"/>
    <cellStyle name="输入 2 2 2 2 3 3" xfId="23834"/>
    <cellStyle name="输入 2 2 2 2 3 3 2" xfId="23835"/>
    <cellStyle name="输入 2 2 2 2 3 3 2 2" xfId="23836"/>
    <cellStyle name="输入 2 2 2 2 3 3 2 2 2" xfId="23837"/>
    <cellStyle name="输入 2 2 2 2 3 3 2 3" xfId="23838"/>
    <cellStyle name="输入 2 2 2 2 3 3 3" xfId="23839"/>
    <cellStyle name="输入 2 2 2 2 3 3 3 2" xfId="23840"/>
    <cellStyle name="输入 2 2 2 2 3 3 4" xfId="23841"/>
    <cellStyle name="输入 2 2 2 2 3 4" xfId="23842"/>
    <cellStyle name="输入 2 2 2 2 3 4 2" xfId="23843"/>
    <cellStyle name="输入 2 2 2 2 3 4 2 2" xfId="23844"/>
    <cellStyle name="输入 2 2 2 2 3 4 3" xfId="23845"/>
    <cellStyle name="输入 2 2 2 2 3 5" xfId="23846"/>
    <cellStyle name="输入 2 2 2 2 3 5 2" xfId="23847"/>
    <cellStyle name="输入 2 2 2 2 3 6" xfId="23848"/>
    <cellStyle name="输入 2 2 2 2 4" xfId="23849"/>
    <cellStyle name="输入 2 2 2 2 4 2" xfId="23850"/>
    <cellStyle name="输入 2 2 2 2 4 2 2" xfId="23851"/>
    <cellStyle name="输入 2 2 2 2 4 2 2 2" xfId="23852"/>
    <cellStyle name="输入 2 2 2 2 4 2 2 2 2" xfId="23853"/>
    <cellStyle name="输入 2 2 2 2 4 2 2 3" xfId="23854"/>
    <cellStyle name="输入 2 2 2 2 4 2 3" xfId="23855"/>
    <cellStyle name="输入 2 2 2 2 4 2 3 2" xfId="23856"/>
    <cellStyle name="输入 2 2 2 2 4 2 4" xfId="23857"/>
    <cellStyle name="输入 2 2 2 2 4 3" xfId="23858"/>
    <cellStyle name="输入 2 2 2 2 4 3 2" xfId="23859"/>
    <cellStyle name="输入 2 2 2 2 4 3 2 2" xfId="23860"/>
    <cellStyle name="输入 2 2 2 2 4 3 3" xfId="23861"/>
    <cellStyle name="输入 2 2 2 2 4 4" xfId="23862"/>
    <cellStyle name="输入 2 2 2 2 4 4 2" xfId="23863"/>
    <cellStyle name="输入 2 2 2 2 4 5" xfId="23864"/>
    <cellStyle name="输入 2 2 2 2 5" xfId="23865"/>
    <cellStyle name="输入 2 2 2 2 5 2" xfId="23866"/>
    <cellStyle name="输入 2 2 2 2 5 2 2" xfId="23867"/>
    <cellStyle name="输入 2 2 2 2 5 2 2 2" xfId="23868"/>
    <cellStyle name="输入 2 2 2 2 5 2 3" xfId="23869"/>
    <cellStyle name="输入 2 2 2 2 5 3" xfId="23870"/>
    <cellStyle name="输入 2 2 2 2 5 3 2" xfId="23871"/>
    <cellStyle name="输入 2 2 2 2 5 4" xfId="23872"/>
    <cellStyle name="输入 2 2 2 2 6" xfId="23873"/>
    <cellStyle name="输入 2 2 2 2 6 2" xfId="23874"/>
    <cellStyle name="输入 2 2 2 2 6 2 2" xfId="23875"/>
    <cellStyle name="输入 2 2 2 2 6 3" xfId="23876"/>
    <cellStyle name="输入 2 2 2 2 7" xfId="23877"/>
    <cellStyle name="输入 2 2 2 2 7 2" xfId="23878"/>
    <cellStyle name="输入 2 2 2 2 8" xfId="23879"/>
    <cellStyle name="输入 2 2 2 3" xfId="23880"/>
    <cellStyle name="输入 2 2 2 3 2" xfId="23881"/>
    <cellStyle name="输入 2 2 2 3 2 2" xfId="23882"/>
    <cellStyle name="输入 2 2 2 3 2 2 2" xfId="23883"/>
    <cellStyle name="输入 2 2 2 3 2 2 2 2" xfId="23884"/>
    <cellStyle name="输入 2 2 2 3 2 2 2 2 2" xfId="23885"/>
    <cellStyle name="输入 2 2 2 3 2 2 2 2 2 2" xfId="23886"/>
    <cellStyle name="输入 2 2 2 3 2 2 2 2 3" xfId="23887"/>
    <cellStyle name="输入 2 2 2 3 2 2 2 3" xfId="23888"/>
    <cellStyle name="输入 2 2 2 3 2 2 2 3 2" xfId="23889"/>
    <cellStyle name="输入 2 2 2 3 2 2 2 4" xfId="23890"/>
    <cellStyle name="输入 2 2 2 3 2 2 3" xfId="23891"/>
    <cellStyle name="输入 2 2 2 3 2 2 3 2" xfId="23892"/>
    <cellStyle name="输入 2 2 2 3 2 2 3 2 2" xfId="23893"/>
    <cellStyle name="输入 2 2 2 3 2 2 3 3" xfId="23894"/>
    <cellStyle name="输入 2 2 2 3 2 2 4" xfId="23895"/>
    <cellStyle name="输入 2 2 2 3 2 2 4 2" xfId="23896"/>
    <cellStyle name="输入 2 2 2 3 2 2 5" xfId="23897"/>
    <cellStyle name="输入 2 2 2 3 2 3" xfId="23898"/>
    <cellStyle name="输入 2 2 2 3 2 3 2" xfId="23899"/>
    <cellStyle name="输入 2 2 2 3 2 3 2 2" xfId="23900"/>
    <cellStyle name="输入 2 2 2 3 2 3 2 2 2" xfId="23901"/>
    <cellStyle name="输入 2 2 2 3 2 3 2 3" xfId="23902"/>
    <cellStyle name="输入 2 2 2 3 2 3 3" xfId="23903"/>
    <cellStyle name="输入 2 2 2 3 2 3 3 2" xfId="23904"/>
    <cellStyle name="输入 2 2 2 3 2 3 4" xfId="23905"/>
    <cellStyle name="输入 2 2 2 3 2 4" xfId="23906"/>
    <cellStyle name="输入 2 2 2 3 2 4 2" xfId="23907"/>
    <cellStyle name="输入 2 2 2 3 2 4 2 2" xfId="23908"/>
    <cellStyle name="输入 2 2 2 3 2 4 3" xfId="23909"/>
    <cellStyle name="输入 2 2 2 3 2 5" xfId="23910"/>
    <cellStyle name="输入 2 2 2 3 2 5 2" xfId="23911"/>
    <cellStyle name="输入 2 2 2 3 2 6" xfId="23912"/>
    <cellStyle name="输入 2 2 2 3 3" xfId="23913"/>
    <cellStyle name="输入 2 2 2 3 3 2" xfId="23914"/>
    <cellStyle name="输入 2 2 2 3 3 2 2" xfId="23915"/>
    <cellStyle name="输入 2 2 2 3 3 2 2 2" xfId="23916"/>
    <cellStyle name="输入 2 2 2 3 3 2 2 2 2" xfId="23917"/>
    <cellStyle name="输入 2 2 2 3 3 2 2 3" xfId="23918"/>
    <cellStyle name="输入 2 2 2 3 3 2 3" xfId="23919"/>
    <cellStyle name="输入 2 2 2 3 3 2 3 2" xfId="23920"/>
    <cellStyle name="输入 2 2 2 3 3 2 4" xfId="23921"/>
    <cellStyle name="输入 2 2 2 3 3 3" xfId="23922"/>
    <cellStyle name="输入 2 2 2 3 3 3 2" xfId="23923"/>
    <cellStyle name="输入 2 2 2 3 3 3 2 2" xfId="23924"/>
    <cellStyle name="输入 2 2 2 3 3 3 3" xfId="23925"/>
    <cellStyle name="输入 2 2 2 3 3 4" xfId="23926"/>
    <cellStyle name="输入 2 2 2 3 3 4 2" xfId="23927"/>
    <cellStyle name="输入 2 2 2 3 3 5" xfId="23928"/>
    <cellStyle name="输入 2 2 2 3 4" xfId="23929"/>
    <cellStyle name="输入 2 2 2 3 4 2" xfId="23930"/>
    <cellStyle name="输入 2 2 2 3 4 2 2" xfId="23931"/>
    <cellStyle name="输入 2 2 2 3 4 2 2 2" xfId="23932"/>
    <cellStyle name="输入 2 2 2 3 4 2 3" xfId="23933"/>
    <cellStyle name="输入 2 2 2 3 4 3" xfId="23934"/>
    <cellStyle name="输入 2 2 2 3 4 3 2" xfId="23935"/>
    <cellStyle name="输入 2 2 2 3 4 4" xfId="23936"/>
    <cellStyle name="输入 2 2 2 3 5" xfId="23937"/>
    <cellStyle name="输入 2 2 2 3 5 2" xfId="23938"/>
    <cellStyle name="输入 2 2 2 3 5 2 2" xfId="23939"/>
    <cellStyle name="输入 2 2 2 3 5 3" xfId="23940"/>
    <cellStyle name="输入 2 2 2 3 6" xfId="23941"/>
    <cellStyle name="输入 2 2 2 3 6 2" xfId="23942"/>
    <cellStyle name="输入 2 2 2 3 7" xfId="23943"/>
    <cellStyle name="输入 2 2 2 4" xfId="23944"/>
    <cellStyle name="输入 2 2 2 4 2" xfId="23945"/>
    <cellStyle name="输入 2 2 2 4 2 2" xfId="23946"/>
    <cellStyle name="输入 2 2 2 4 2 2 2" xfId="23947"/>
    <cellStyle name="输入 2 2 2 4 2 2 2 2" xfId="23948"/>
    <cellStyle name="输入 2 2 2 4 2 2 2 2 2" xfId="23949"/>
    <cellStyle name="输入 2 2 2 4 2 2 2 3" xfId="23950"/>
    <cellStyle name="输入 2 2 2 4 2 2 3" xfId="23951"/>
    <cellStyle name="输入 2 2 2 4 2 2 3 2" xfId="23952"/>
    <cellStyle name="输入 2 2 2 4 2 2 4" xfId="23953"/>
    <cellStyle name="输入 2 2 2 4 2 3" xfId="23954"/>
    <cellStyle name="输入 2 2 2 4 2 3 2" xfId="23955"/>
    <cellStyle name="输入 2 2 2 4 2 3 2 2" xfId="23956"/>
    <cellStyle name="输入 2 2 2 4 2 3 3" xfId="23957"/>
    <cellStyle name="输入 2 2 2 4 2 4" xfId="23958"/>
    <cellStyle name="输入 2 2 2 4 2 4 2" xfId="23959"/>
    <cellStyle name="输入 2 2 2 4 2 5" xfId="23960"/>
    <cellStyle name="输入 2 2 2 4 3" xfId="23961"/>
    <cellStyle name="输入 2 2 2 4 3 2" xfId="23962"/>
    <cellStyle name="输入 2 2 2 4 3 2 2" xfId="23963"/>
    <cellStyle name="输入 2 2 2 4 3 2 2 2" xfId="23964"/>
    <cellStyle name="输入 2 2 2 4 3 2 3" xfId="23965"/>
    <cellStyle name="输入 2 2 2 4 3 3" xfId="23966"/>
    <cellStyle name="输入 2 2 2 4 3 3 2" xfId="23967"/>
    <cellStyle name="输入 2 2 2 4 3 4" xfId="23968"/>
    <cellStyle name="输入 2 2 2 4 4" xfId="23969"/>
    <cellStyle name="输入 2 2 2 4 4 2" xfId="23970"/>
    <cellStyle name="输入 2 2 2 4 4 2 2" xfId="23971"/>
    <cellStyle name="输入 2 2 2 4 4 3" xfId="23972"/>
    <cellStyle name="输入 2 2 2 4 5" xfId="23973"/>
    <cellStyle name="输入 2 2 2 4 5 2" xfId="23974"/>
    <cellStyle name="输入 2 2 2 4 6" xfId="23975"/>
    <cellStyle name="输入 2 2 2 5" xfId="23976"/>
    <cellStyle name="输入 2 2 2 5 2" xfId="23977"/>
    <cellStyle name="输入 2 2 2 5 2 2" xfId="23978"/>
    <cellStyle name="输入 2 2 2 5 2 2 2" xfId="23979"/>
    <cellStyle name="输入 2 2 2 5 2 2 2 2" xfId="23980"/>
    <cellStyle name="输入 2 2 2 5 2 2 3" xfId="23981"/>
    <cellStyle name="输入 2 2 2 5 2 3" xfId="23982"/>
    <cellStyle name="输入 2 2 2 5 2 3 2" xfId="23983"/>
    <cellStyle name="输入 2 2 2 5 2 4" xfId="23984"/>
    <cellStyle name="输入 2 2 2 5 3" xfId="23985"/>
    <cellStyle name="输入 2 2 2 5 3 2" xfId="23986"/>
    <cellStyle name="输入 2 2 2 5 3 2 2" xfId="23987"/>
    <cellStyle name="输入 2 2 2 5 3 3" xfId="23988"/>
    <cellStyle name="输入 2 2 2 5 4" xfId="23989"/>
    <cellStyle name="输入 2 2 2 5 4 2" xfId="23990"/>
    <cellStyle name="输入 2 2 2 5 5" xfId="23991"/>
    <cellStyle name="输入 2 2 2 6" xfId="23992"/>
    <cellStyle name="输入 2 2 2 6 2" xfId="23993"/>
    <cellStyle name="输入 2 2 2 6 2 2" xfId="23994"/>
    <cellStyle name="输入 2 2 2 6 2 2 2" xfId="23995"/>
    <cellStyle name="输入 2 2 2 6 2 3" xfId="23996"/>
    <cellStyle name="输入 2 2 2 6 3" xfId="23997"/>
    <cellStyle name="输入 2 2 2 6 3 2" xfId="23998"/>
    <cellStyle name="输入 2 2 2 6 4" xfId="23999"/>
    <cellStyle name="输入 2 2 2 7" xfId="24000"/>
    <cellStyle name="输入 2 2 2 7 2" xfId="24001"/>
    <cellStyle name="输入 2 2 2 7 2 2" xfId="24002"/>
    <cellStyle name="输入 2 2 2 7 3" xfId="24003"/>
    <cellStyle name="输入 2 2 2 8" xfId="24004"/>
    <cellStyle name="输入 2 2 2 8 2" xfId="24005"/>
    <cellStyle name="输入 2 2 2 9" xfId="24006"/>
    <cellStyle name="输入 2 2 3" xfId="24007"/>
    <cellStyle name="输入 2 2 3 2" xfId="24008"/>
    <cellStyle name="输入 2 2 3 2 2" xfId="24009"/>
    <cellStyle name="输入 2 2 3 2 2 2" xfId="24010"/>
    <cellStyle name="输入 2 2 3 2 2 2 2" xfId="24011"/>
    <cellStyle name="输入 2 2 3 2 2 2 2 2" xfId="24012"/>
    <cellStyle name="输入 2 2 3 2 2 2 2 2 2" xfId="24013"/>
    <cellStyle name="输入 2 2 3 2 2 2 2 2 2 2" xfId="24014"/>
    <cellStyle name="输入 2 2 3 2 2 2 2 2 3" xfId="24015"/>
    <cellStyle name="输入 2 2 3 2 2 2 2 3" xfId="24016"/>
    <cellStyle name="输入 2 2 3 2 2 2 2 3 2" xfId="24017"/>
    <cellStyle name="输入 2 2 3 2 2 2 2 4" xfId="24018"/>
    <cellStyle name="输入 2 2 3 2 2 2 3" xfId="24019"/>
    <cellStyle name="输入 2 2 3 2 2 2 3 2" xfId="24020"/>
    <cellStyle name="输入 2 2 3 2 2 2 3 2 2" xfId="24021"/>
    <cellStyle name="输入 2 2 3 2 2 2 3 3" xfId="24022"/>
    <cellStyle name="输入 2 2 3 2 2 2 4" xfId="24023"/>
    <cellStyle name="输入 2 2 3 2 2 2 4 2" xfId="24024"/>
    <cellStyle name="输入 2 2 3 2 2 2 5" xfId="24025"/>
    <cellStyle name="输入 2 2 3 2 2 3" xfId="24026"/>
    <cellStyle name="输入 2 2 3 2 2 3 2" xfId="24027"/>
    <cellStyle name="输入 2 2 3 2 2 3 2 2" xfId="24028"/>
    <cellStyle name="输入 2 2 3 2 2 3 2 2 2" xfId="24029"/>
    <cellStyle name="输入 2 2 3 2 2 3 2 3" xfId="24030"/>
    <cellStyle name="输入 2 2 3 2 2 3 3" xfId="24031"/>
    <cellStyle name="输入 2 2 3 2 2 3 3 2" xfId="24032"/>
    <cellStyle name="输入 2 2 3 2 2 3 4" xfId="24033"/>
    <cellStyle name="输入 2 2 3 2 2 4" xfId="24034"/>
    <cellStyle name="输入 2 2 3 2 2 4 2" xfId="24035"/>
    <cellStyle name="输入 2 2 3 2 2 4 2 2" xfId="24036"/>
    <cellStyle name="输入 2 2 3 2 2 4 3" xfId="24037"/>
    <cellStyle name="输入 2 2 3 2 2 5" xfId="24038"/>
    <cellStyle name="输入 2 2 3 2 2 5 2" xfId="24039"/>
    <cellStyle name="输入 2 2 3 2 2 6" xfId="24040"/>
    <cellStyle name="输入 2 2 3 2 3" xfId="24041"/>
    <cellStyle name="输入 2 2 3 2 3 2" xfId="24042"/>
    <cellStyle name="输入 2 2 3 2 3 2 2" xfId="24043"/>
    <cellStyle name="输入 2 2 3 2 3 2 2 2" xfId="24044"/>
    <cellStyle name="输入 2 2 3 2 3 2 2 2 2" xfId="24045"/>
    <cellStyle name="输入 2 2 3 2 3 2 2 3" xfId="24046"/>
    <cellStyle name="输入 2 2 3 2 3 2 3" xfId="24047"/>
    <cellStyle name="输入 2 2 3 2 3 2 3 2" xfId="24048"/>
    <cellStyle name="输入 2 2 3 2 3 2 4" xfId="24049"/>
    <cellStyle name="输入 2 2 3 2 3 3" xfId="24050"/>
    <cellStyle name="输入 2 2 3 2 3 3 2" xfId="24051"/>
    <cellStyle name="输入 2 2 3 2 3 3 2 2" xfId="24052"/>
    <cellStyle name="输入 2 2 3 2 3 3 3" xfId="24053"/>
    <cellStyle name="输入 2 2 3 2 3 4" xfId="24054"/>
    <cellStyle name="输入 2 2 3 2 3 4 2" xfId="24055"/>
    <cellStyle name="输入 2 2 3 2 3 5" xfId="24056"/>
    <cellStyle name="输入 2 2 3 2 4" xfId="24057"/>
    <cellStyle name="输入 2 2 3 2 4 2" xfId="24058"/>
    <cellStyle name="输入 2 2 3 2 4 2 2" xfId="24059"/>
    <cellStyle name="输入 2 2 3 2 4 2 2 2" xfId="24060"/>
    <cellStyle name="输入 2 2 3 2 4 2 3" xfId="24061"/>
    <cellStyle name="输入 2 2 3 2 4 3" xfId="24062"/>
    <cellStyle name="输入 2 2 3 2 4 3 2" xfId="24063"/>
    <cellStyle name="输入 2 2 3 2 4 4" xfId="24064"/>
    <cellStyle name="输入 2 2 3 2 5" xfId="24065"/>
    <cellStyle name="输入 2 2 3 2 5 2" xfId="24066"/>
    <cellStyle name="输入 2 2 3 2 5 2 2" xfId="24067"/>
    <cellStyle name="输入 2 2 3 2 5 3" xfId="24068"/>
    <cellStyle name="输入 2 2 3 2 6" xfId="24069"/>
    <cellStyle name="输入 2 2 3 2 6 2" xfId="24070"/>
    <cellStyle name="输入 2 2 3 2 7" xfId="24071"/>
    <cellStyle name="输入 2 2 3 3" xfId="24072"/>
    <cellStyle name="输入 2 2 3 3 2" xfId="24073"/>
    <cellStyle name="输入 2 2 3 3 2 2" xfId="24074"/>
    <cellStyle name="输入 2 2 3 3 2 2 2" xfId="24075"/>
    <cellStyle name="输入 2 2 3 3 2 2 2 2" xfId="24076"/>
    <cellStyle name="输入 2 2 3 3 2 2 2 2 2" xfId="24077"/>
    <cellStyle name="输入 2 2 3 3 2 2 2 3" xfId="24078"/>
    <cellStyle name="输入 2 2 3 3 2 2 3" xfId="24079"/>
    <cellStyle name="输入 2 2 3 3 2 2 3 2" xfId="24080"/>
    <cellStyle name="输入 2 2 3 3 2 2 4" xfId="24081"/>
    <cellStyle name="输入 2 2 3 3 2 3" xfId="24082"/>
    <cellStyle name="输入 2 2 3 3 2 3 2" xfId="24083"/>
    <cellStyle name="输入 2 2 3 3 2 3 2 2" xfId="24084"/>
    <cellStyle name="输入 2 2 3 3 2 3 3" xfId="24085"/>
    <cellStyle name="输入 2 2 3 3 2 4" xfId="24086"/>
    <cellStyle name="输入 2 2 3 3 2 4 2" xfId="24087"/>
    <cellStyle name="输入 2 2 3 3 2 5" xfId="24088"/>
    <cellStyle name="输入 2 2 3 3 3" xfId="24089"/>
    <cellStyle name="输入 2 2 3 3 3 2" xfId="24090"/>
    <cellStyle name="输入 2 2 3 3 3 2 2" xfId="24091"/>
    <cellStyle name="输入 2 2 3 3 3 2 2 2" xfId="24092"/>
    <cellStyle name="输入 2 2 3 3 3 2 3" xfId="24093"/>
    <cellStyle name="输入 2 2 3 3 3 3" xfId="24094"/>
    <cellStyle name="输入 2 2 3 3 3 3 2" xfId="24095"/>
    <cellStyle name="输入 2 2 3 3 3 4" xfId="24096"/>
    <cellStyle name="输入 2 2 3 3 4" xfId="24097"/>
    <cellStyle name="输入 2 2 3 3 4 2" xfId="24098"/>
    <cellStyle name="输入 2 2 3 3 4 2 2" xfId="24099"/>
    <cellStyle name="输入 2 2 3 3 4 3" xfId="24100"/>
    <cellStyle name="输入 2 2 3 3 5" xfId="24101"/>
    <cellStyle name="输入 2 2 3 3 5 2" xfId="24102"/>
    <cellStyle name="输入 2 2 3 3 6" xfId="24103"/>
    <cellStyle name="输入 2 2 3 4" xfId="24104"/>
    <cellStyle name="输入 2 2 3 4 2" xfId="24105"/>
    <cellStyle name="输入 2 2 3 4 2 2" xfId="24106"/>
    <cellStyle name="输入 2 2 3 4 2 2 2" xfId="24107"/>
    <cellStyle name="输入 2 2 3 4 2 2 2 2" xfId="24108"/>
    <cellStyle name="输入 2 2 3 4 2 2 3" xfId="24109"/>
    <cellStyle name="输入 2 2 3 4 2 3" xfId="24110"/>
    <cellStyle name="输入 2 2 3 4 2 3 2" xfId="24111"/>
    <cellStyle name="输入 2 2 3 4 2 4" xfId="24112"/>
    <cellStyle name="输入 2 2 3 4 3" xfId="24113"/>
    <cellStyle name="输入 2 2 3 4 3 2" xfId="24114"/>
    <cellStyle name="输入 2 2 3 4 3 2 2" xfId="24115"/>
    <cellStyle name="输入 2 2 3 4 3 3" xfId="24116"/>
    <cellStyle name="输入 2 2 3 4 4" xfId="24117"/>
    <cellStyle name="输入 2 2 3 4 4 2" xfId="24118"/>
    <cellStyle name="输入 2 2 3 4 5" xfId="24119"/>
    <cellStyle name="输入 2 2 3 5" xfId="24120"/>
    <cellStyle name="输入 2 2 3 5 2" xfId="24121"/>
    <cellStyle name="输入 2 2 3 5 2 2" xfId="24122"/>
    <cellStyle name="输入 2 2 3 5 2 2 2" xfId="24123"/>
    <cellStyle name="输入 2 2 3 5 2 3" xfId="24124"/>
    <cellStyle name="输入 2 2 3 5 3" xfId="24125"/>
    <cellStyle name="输入 2 2 3 5 3 2" xfId="24126"/>
    <cellStyle name="输入 2 2 3 5 4" xfId="24127"/>
    <cellStyle name="输入 2 2 3 6" xfId="24128"/>
    <cellStyle name="输入 2 2 3 6 2" xfId="24129"/>
    <cellStyle name="输入 2 2 3 6 2 2" xfId="24130"/>
    <cellStyle name="输入 2 2 3 6 3" xfId="24131"/>
    <cellStyle name="输入 2 2 3 7" xfId="24132"/>
    <cellStyle name="输入 2 2 3 7 2" xfId="24133"/>
    <cellStyle name="输入 2 2 3 8" xfId="24134"/>
    <cellStyle name="输入 2 2 4" xfId="24135"/>
    <cellStyle name="输入 2 2 4 2" xfId="24136"/>
    <cellStyle name="输入 2 2 4 2 2" xfId="24137"/>
    <cellStyle name="输入 2 2 4 2 2 2" xfId="24138"/>
    <cellStyle name="输入 2 2 4 2 2 2 2" xfId="24139"/>
    <cellStyle name="输入 2 2 4 2 2 2 2 2" xfId="24140"/>
    <cellStyle name="输入 2 2 4 2 2 2 2 2 2" xfId="24141"/>
    <cellStyle name="输入 2 2 4 2 2 2 2 3" xfId="24142"/>
    <cellStyle name="输入 2 2 4 2 2 2 3" xfId="24143"/>
    <cellStyle name="输入 2 2 4 2 2 2 3 2" xfId="24144"/>
    <cellStyle name="输入 2 2 4 2 2 2 4" xfId="24145"/>
    <cellStyle name="输入 2 2 4 2 2 3" xfId="24146"/>
    <cellStyle name="输入 2 2 4 2 2 3 2" xfId="24147"/>
    <cellStyle name="输入 2 2 4 2 2 3 2 2" xfId="24148"/>
    <cellStyle name="输入 2 2 4 2 2 3 3" xfId="24149"/>
    <cellStyle name="输入 2 2 4 2 2 4" xfId="24150"/>
    <cellStyle name="输入 2 2 4 2 2 4 2" xfId="24151"/>
    <cellStyle name="输入 2 2 4 2 2 5" xfId="24152"/>
    <cellStyle name="输入 2 2 4 2 3" xfId="24153"/>
    <cellStyle name="输入 2 2 4 2 3 2" xfId="24154"/>
    <cellStyle name="输入 2 2 4 2 3 2 2" xfId="24155"/>
    <cellStyle name="输入 2 2 4 2 3 2 2 2" xfId="24156"/>
    <cellStyle name="输入 2 2 4 2 3 2 3" xfId="24157"/>
    <cellStyle name="输入 2 2 4 2 3 3" xfId="24158"/>
    <cellStyle name="输入 2 2 4 2 3 3 2" xfId="24159"/>
    <cellStyle name="输入 2 2 4 2 3 4" xfId="24160"/>
    <cellStyle name="输入 2 2 4 2 4" xfId="24161"/>
    <cellStyle name="输入 2 2 4 2 4 2" xfId="24162"/>
    <cellStyle name="输入 2 2 4 2 4 2 2" xfId="24163"/>
    <cellStyle name="输入 2 2 4 2 4 3" xfId="24164"/>
    <cellStyle name="输入 2 2 4 2 5" xfId="24165"/>
    <cellStyle name="输入 2 2 4 2 5 2" xfId="24166"/>
    <cellStyle name="输入 2 2 4 2 6" xfId="24167"/>
    <cellStyle name="输入 2 2 4 3" xfId="24168"/>
    <cellStyle name="输入 2 2 4 3 2" xfId="24169"/>
    <cellStyle name="输入 2 2 4 3 2 2" xfId="24170"/>
    <cellStyle name="输入 2 2 4 3 2 2 2" xfId="24171"/>
    <cellStyle name="输入 2 2 4 3 2 2 2 2" xfId="24172"/>
    <cellStyle name="输入 2 2 4 3 2 2 3" xfId="24173"/>
    <cellStyle name="输入 2 2 4 3 2 3" xfId="24174"/>
    <cellStyle name="输入 2 2 4 3 2 3 2" xfId="24175"/>
    <cellStyle name="输入 2 2 4 3 2 4" xfId="24176"/>
    <cellStyle name="输入 2 2 4 3 3" xfId="24177"/>
    <cellStyle name="输入 2 2 4 3 3 2" xfId="24178"/>
    <cellStyle name="输入 2 2 4 3 3 2 2" xfId="24179"/>
    <cellStyle name="输入 2 2 4 3 3 3" xfId="24180"/>
    <cellStyle name="输入 2 2 4 3 4" xfId="24181"/>
    <cellStyle name="输入 2 2 4 3 4 2" xfId="24182"/>
    <cellStyle name="输入 2 2 4 3 5" xfId="24183"/>
    <cellStyle name="输入 2 2 4 4" xfId="24184"/>
    <cellStyle name="输入 2 2 4 4 2" xfId="24185"/>
    <cellStyle name="输入 2 2 4 4 2 2" xfId="24186"/>
    <cellStyle name="输入 2 2 4 4 2 2 2" xfId="24187"/>
    <cellStyle name="输入 2 2 4 4 2 3" xfId="24188"/>
    <cellStyle name="输入 2 2 4 4 3" xfId="24189"/>
    <cellStyle name="输入 2 2 4 4 3 2" xfId="24190"/>
    <cellStyle name="输入 2 2 4 4 4" xfId="24191"/>
    <cellStyle name="输入 2 2 4 5" xfId="24192"/>
    <cellStyle name="输入 2 2 4 5 2" xfId="24193"/>
    <cellStyle name="输入 2 2 4 5 2 2" xfId="24194"/>
    <cellStyle name="输入 2 2 4 5 3" xfId="24195"/>
    <cellStyle name="输入 2 2 4 6" xfId="24196"/>
    <cellStyle name="输入 2 2 4 6 2" xfId="24197"/>
    <cellStyle name="输入 2 2 4 7" xfId="24198"/>
    <cellStyle name="输入 2 2 5" xfId="24199"/>
    <cellStyle name="输入 2 2 5 2" xfId="24200"/>
    <cellStyle name="输入 2 2 5 2 2" xfId="24201"/>
    <cellStyle name="输入 2 2 5 2 2 2" xfId="24202"/>
    <cellStyle name="输入 2 2 5 2 2 2 2" xfId="24203"/>
    <cellStyle name="输入 2 2 5 2 2 2 2 2" xfId="24204"/>
    <cellStyle name="输入 2 2 5 2 2 2 3" xfId="24205"/>
    <cellStyle name="输入 2 2 5 2 2 3" xfId="24206"/>
    <cellStyle name="输入 2 2 5 2 2 3 2" xfId="24207"/>
    <cellStyle name="输入 2 2 5 2 2 4" xfId="24208"/>
    <cellStyle name="输入 2 2 5 2 3" xfId="24209"/>
    <cellStyle name="输入 2 2 5 2 3 2" xfId="24210"/>
    <cellStyle name="输入 2 2 5 2 3 2 2" xfId="24211"/>
    <cellStyle name="输入 2 2 5 2 3 3" xfId="24212"/>
    <cellStyle name="输入 2 2 5 2 4" xfId="24213"/>
    <cellStyle name="输入 2 2 5 2 4 2" xfId="24214"/>
    <cellStyle name="输入 2 2 5 2 5" xfId="24215"/>
    <cellStyle name="输入 2 2 5 3" xfId="24216"/>
    <cellStyle name="输入 2 2 5 3 2" xfId="24217"/>
    <cellStyle name="输入 2 2 5 3 2 2" xfId="24218"/>
    <cellStyle name="输入 2 2 5 3 2 2 2" xfId="24219"/>
    <cellStyle name="输入 2 2 5 3 2 3" xfId="24220"/>
    <cellStyle name="输入 2 2 5 3 3" xfId="24221"/>
    <cellStyle name="输入 2 2 5 3 3 2" xfId="24222"/>
    <cellStyle name="输入 2 2 5 3 4" xfId="24223"/>
    <cellStyle name="输入 2 2 5 4" xfId="24224"/>
    <cellStyle name="输入 2 2 5 4 2" xfId="24225"/>
    <cellStyle name="输入 2 2 5 4 2 2" xfId="24226"/>
    <cellStyle name="输入 2 2 5 4 3" xfId="24227"/>
    <cellStyle name="输入 2 2 5 5" xfId="24228"/>
    <cellStyle name="输入 2 2 5 5 2" xfId="24229"/>
    <cellStyle name="输入 2 2 5 6" xfId="24230"/>
    <cellStyle name="输入 2 2 6" xfId="24231"/>
    <cellStyle name="输入 2 2 6 2" xfId="24232"/>
    <cellStyle name="输入 2 2 6 2 2" xfId="24233"/>
    <cellStyle name="输入 2 2 6 2 2 2" xfId="24234"/>
    <cellStyle name="输入 2 2 6 2 2 2 2" xfId="24235"/>
    <cellStyle name="输入 2 2 6 2 2 2 2 2" xfId="24236"/>
    <cellStyle name="输入 2 2 6 2 2 2 3" xfId="24237"/>
    <cellStyle name="输入 2 2 6 2 2 3" xfId="24238"/>
    <cellStyle name="输入 2 2 6 2 2 3 2" xfId="24239"/>
    <cellStyle name="输入 2 2 6 2 2 4" xfId="24240"/>
    <cellStyle name="输入 2 2 6 2 3" xfId="24241"/>
    <cellStyle name="输入 2 2 6 2 3 2" xfId="24242"/>
    <cellStyle name="输入 2 2 6 2 3 2 2" xfId="24243"/>
    <cellStyle name="输入 2 2 6 2 3 3" xfId="24244"/>
    <cellStyle name="输入 2 2 6 2 4" xfId="24245"/>
    <cellStyle name="输入 2 2 6 2 4 2" xfId="24246"/>
    <cellStyle name="输入 2 2 6 2 5" xfId="24247"/>
    <cellStyle name="输入 2 2 6 3" xfId="24248"/>
    <cellStyle name="输入 2 2 6 3 2" xfId="24249"/>
    <cellStyle name="输入 2 2 6 3 2 2" xfId="24250"/>
    <cellStyle name="输入 2 2 6 3 2 2 2" xfId="24251"/>
    <cellStyle name="输入 2 2 6 3 2 3" xfId="24252"/>
    <cellStyle name="输入 2 2 6 3 3" xfId="24253"/>
    <cellStyle name="输入 2 2 6 3 3 2" xfId="24254"/>
    <cellStyle name="输入 2 2 6 3 4" xfId="24255"/>
    <cellStyle name="输入 2 2 6 4" xfId="24256"/>
    <cellStyle name="输入 2 2 6 4 2" xfId="24257"/>
    <cellStyle name="输入 2 2 6 4 2 2" xfId="24258"/>
    <cellStyle name="输入 2 2 6 4 3" xfId="24259"/>
    <cellStyle name="输入 2 2 6 5" xfId="24260"/>
    <cellStyle name="输入 2 2 6 5 2" xfId="24261"/>
    <cellStyle name="输入 2 2 6 6" xfId="24262"/>
    <cellStyle name="输入 2 2 7" xfId="24263"/>
    <cellStyle name="输入 2 2 7 2" xfId="24264"/>
    <cellStyle name="输入 2 2 7 2 2" xfId="24265"/>
    <cellStyle name="输入 2 2 7 2 2 2" xfId="24266"/>
    <cellStyle name="输入 2 2 7 2 2 2 2" xfId="24267"/>
    <cellStyle name="输入 2 2 7 2 2 3" xfId="24268"/>
    <cellStyle name="输入 2 2 7 2 3" xfId="24269"/>
    <cellStyle name="输入 2 2 7 2 3 2" xfId="24270"/>
    <cellStyle name="输入 2 2 7 2 4" xfId="24271"/>
    <cellStyle name="输入 2 2 7 3" xfId="24272"/>
    <cellStyle name="输入 2 2 7 3 2" xfId="24273"/>
    <cellStyle name="输入 2 2 7 3 2 2" xfId="24274"/>
    <cellStyle name="输入 2 2 7 3 3" xfId="24275"/>
    <cellStyle name="输入 2 2 7 4" xfId="24276"/>
    <cellStyle name="输入 2 2 7 4 2" xfId="24277"/>
    <cellStyle name="输入 2 2 7 5" xfId="24278"/>
    <cellStyle name="输入 2 2 8" xfId="24279"/>
    <cellStyle name="输入 2 2 8 2" xfId="24280"/>
    <cellStyle name="输入 2 2 8 2 2" xfId="24281"/>
    <cellStyle name="输入 2 2 8 2 2 2" xfId="24282"/>
    <cellStyle name="输入 2 2 8 2 3" xfId="24283"/>
    <cellStyle name="输入 2 2 8 3" xfId="24284"/>
    <cellStyle name="输入 2 2 8 3 2" xfId="24285"/>
    <cellStyle name="输入 2 2 8 4" xfId="24286"/>
    <cellStyle name="输入 2 2 9" xfId="24287"/>
    <cellStyle name="输入 2 2 9 2" xfId="24288"/>
    <cellStyle name="输入 2 2 9 2 2" xfId="24289"/>
    <cellStyle name="输入 2 2 9 3" xfId="24290"/>
    <cellStyle name="输入 2 3" xfId="24291"/>
    <cellStyle name="输入 2 3 10" xfId="24292"/>
    <cellStyle name="输入 2 3 2" xfId="24293"/>
    <cellStyle name="输入 2 3 2 2" xfId="24294"/>
    <cellStyle name="输入 2 3 2 2 2" xfId="24295"/>
    <cellStyle name="输入 2 3 2 2 2 2" xfId="24296"/>
    <cellStyle name="输入 2 3 2 2 2 2 2" xfId="24297"/>
    <cellStyle name="输入 2 3 2 2 2 2 2 2" xfId="24298"/>
    <cellStyle name="输入 2 3 2 2 2 2 2 2 2" xfId="24299"/>
    <cellStyle name="输入 2 3 2 2 2 2 2 2 2 2" xfId="24300"/>
    <cellStyle name="输入 2 3 2 2 2 2 2 2 3" xfId="24301"/>
    <cellStyle name="输入 2 3 2 2 2 2 2 3" xfId="24302"/>
    <cellStyle name="输入 2 3 2 2 2 2 2 3 2" xfId="24303"/>
    <cellStyle name="输入 2 3 2 2 2 2 2 4" xfId="24304"/>
    <cellStyle name="输入 2 3 2 2 2 2 3" xfId="24305"/>
    <cellStyle name="输入 2 3 2 2 2 2 3 2" xfId="24306"/>
    <cellStyle name="输入 2 3 2 2 2 2 3 2 2" xfId="24307"/>
    <cellStyle name="输入 2 3 2 2 2 2 3 3" xfId="24308"/>
    <cellStyle name="输入 2 3 2 2 2 2 4" xfId="24309"/>
    <cellStyle name="输入 2 3 2 2 2 2 4 2" xfId="24310"/>
    <cellStyle name="输入 2 3 2 2 2 2 5" xfId="24311"/>
    <cellStyle name="输入 2 3 2 2 2 3" xfId="24312"/>
    <cellStyle name="输入 2 3 2 2 2 3 2" xfId="24313"/>
    <cellStyle name="输入 2 3 2 2 2 3 2 2" xfId="24314"/>
    <cellStyle name="输入 2 3 2 2 2 3 2 2 2" xfId="24315"/>
    <cellStyle name="输入 2 3 2 2 2 3 2 3" xfId="24316"/>
    <cellStyle name="输入 2 3 2 2 2 3 3" xfId="24317"/>
    <cellStyle name="输入 2 3 2 2 2 3 3 2" xfId="24318"/>
    <cellStyle name="输入 2 3 2 2 2 3 4" xfId="24319"/>
    <cellStyle name="输入 2 3 2 2 2 4" xfId="24320"/>
    <cellStyle name="输入 2 3 2 2 2 4 2" xfId="24321"/>
    <cellStyle name="输入 2 3 2 2 2 4 2 2" xfId="24322"/>
    <cellStyle name="输入 2 3 2 2 2 4 3" xfId="24323"/>
    <cellStyle name="输入 2 3 2 2 2 5" xfId="24324"/>
    <cellStyle name="输入 2 3 2 2 2 5 2" xfId="24325"/>
    <cellStyle name="输入 2 3 2 2 2 6" xfId="24326"/>
    <cellStyle name="输入 2 3 2 2 3" xfId="24327"/>
    <cellStyle name="输入 2 3 2 2 3 2" xfId="24328"/>
    <cellStyle name="输入 2 3 2 2 3 2 2" xfId="24329"/>
    <cellStyle name="输入 2 3 2 2 3 2 2 2" xfId="24330"/>
    <cellStyle name="输入 2 3 2 2 3 2 2 2 2" xfId="24331"/>
    <cellStyle name="输入 2 3 2 2 3 2 2 3" xfId="24332"/>
    <cellStyle name="输入 2 3 2 2 3 2 3" xfId="24333"/>
    <cellStyle name="输入 2 3 2 2 3 2 3 2" xfId="24334"/>
    <cellStyle name="输入 2 3 2 2 3 2 4" xfId="24335"/>
    <cellStyle name="输入 2 3 2 2 3 3" xfId="24336"/>
    <cellStyle name="输入 2 3 2 2 3 3 2" xfId="24337"/>
    <cellStyle name="输入 2 3 2 2 3 3 2 2" xfId="24338"/>
    <cellStyle name="输入 2 3 2 2 3 3 3" xfId="24339"/>
    <cellStyle name="输入 2 3 2 2 3 4" xfId="24340"/>
    <cellStyle name="输入 2 3 2 2 3 4 2" xfId="24341"/>
    <cellStyle name="输入 2 3 2 2 3 5" xfId="24342"/>
    <cellStyle name="输入 2 3 2 2 4" xfId="24343"/>
    <cellStyle name="输入 2 3 2 2 4 2" xfId="24344"/>
    <cellStyle name="输入 2 3 2 2 4 2 2" xfId="24345"/>
    <cellStyle name="输入 2 3 2 2 4 2 2 2" xfId="24346"/>
    <cellStyle name="输入 2 3 2 2 4 2 3" xfId="24347"/>
    <cellStyle name="输入 2 3 2 2 4 3" xfId="24348"/>
    <cellStyle name="输入 2 3 2 2 4 3 2" xfId="24349"/>
    <cellStyle name="输入 2 3 2 2 4 4" xfId="24350"/>
    <cellStyle name="输入 2 3 2 2 5" xfId="24351"/>
    <cellStyle name="输入 2 3 2 2 5 2" xfId="24352"/>
    <cellStyle name="输入 2 3 2 2 5 2 2" xfId="24353"/>
    <cellStyle name="输入 2 3 2 2 5 3" xfId="24354"/>
    <cellStyle name="输入 2 3 2 2 6" xfId="24355"/>
    <cellStyle name="输入 2 3 2 2 6 2" xfId="24356"/>
    <cellStyle name="输入 2 3 2 2 7" xfId="24357"/>
    <cellStyle name="输入 2 3 2 3" xfId="24358"/>
    <cellStyle name="输入 2 3 2 3 2" xfId="24359"/>
    <cellStyle name="输入 2 3 2 3 2 2" xfId="24360"/>
    <cellStyle name="输入 2 3 2 3 2 2 2" xfId="24361"/>
    <cellStyle name="输入 2 3 2 3 2 2 2 2" xfId="24362"/>
    <cellStyle name="输入 2 3 2 3 2 2 2 2 2" xfId="24363"/>
    <cellStyle name="输入 2 3 2 3 2 2 2 3" xfId="24364"/>
    <cellStyle name="输入 2 3 2 3 2 2 3" xfId="24365"/>
    <cellStyle name="输入 2 3 2 3 2 2 3 2" xfId="24366"/>
    <cellStyle name="输入 2 3 2 3 2 2 4" xfId="24367"/>
    <cellStyle name="输入 2 3 2 3 2 3" xfId="24368"/>
    <cellStyle name="输入 2 3 2 3 2 3 2" xfId="24369"/>
    <cellStyle name="输入 2 3 2 3 2 3 2 2" xfId="24370"/>
    <cellStyle name="输入 2 3 2 3 2 3 3" xfId="24371"/>
    <cellStyle name="输入 2 3 2 3 2 4" xfId="24372"/>
    <cellStyle name="输入 2 3 2 3 2 4 2" xfId="24373"/>
    <cellStyle name="输入 2 3 2 3 2 5" xfId="24374"/>
    <cellStyle name="输入 2 3 2 3 3" xfId="24375"/>
    <cellStyle name="输入 2 3 2 3 3 2" xfId="24376"/>
    <cellStyle name="输入 2 3 2 3 3 2 2" xfId="24377"/>
    <cellStyle name="输入 2 3 2 3 3 2 2 2" xfId="24378"/>
    <cellStyle name="输入 2 3 2 3 3 2 3" xfId="24379"/>
    <cellStyle name="输入 2 3 2 3 3 3" xfId="24380"/>
    <cellStyle name="输入 2 3 2 3 3 3 2" xfId="24381"/>
    <cellStyle name="输入 2 3 2 3 3 4" xfId="24382"/>
    <cellStyle name="输入 2 3 2 3 4" xfId="24383"/>
    <cellStyle name="输入 2 3 2 3 4 2" xfId="24384"/>
    <cellStyle name="输入 2 3 2 3 4 2 2" xfId="24385"/>
    <cellStyle name="输入 2 3 2 3 4 3" xfId="24386"/>
    <cellStyle name="输入 2 3 2 3 5" xfId="24387"/>
    <cellStyle name="输入 2 3 2 3 5 2" xfId="24388"/>
    <cellStyle name="输入 2 3 2 3 6" xfId="24389"/>
    <cellStyle name="输入 2 3 2 4" xfId="24390"/>
    <cellStyle name="输入 2 3 2 4 2" xfId="24391"/>
    <cellStyle name="输入 2 3 2 4 2 2" xfId="24392"/>
    <cellStyle name="输入 2 3 2 4 2 2 2" xfId="24393"/>
    <cellStyle name="输入 2 3 2 4 2 2 2 2" xfId="24394"/>
    <cellStyle name="输入 2 3 2 4 2 2 3" xfId="24395"/>
    <cellStyle name="输入 2 3 2 4 2 3" xfId="24396"/>
    <cellStyle name="输入 2 3 2 4 2 3 2" xfId="24397"/>
    <cellStyle name="输入 2 3 2 4 2 4" xfId="24398"/>
    <cellStyle name="输入 2 3 2 4 3" xfId="24399"/>
    <cellStyle name="输入 2 3 2 4 3 2" xfId="24400"/>
    <cellStyle name="输入 2 3 2 4 3 2 2" xfId="24401"/>
    <cellStyle name="输入 2 3 2 4 3 3" xfId="24402"/>
    <cellStyle name="输入 2 3 2 4 4" xfId="24403"/>
    <cellStyle name="输入 2 3 2 4 4 2" xfId="24404"/>
    <cellStyle name="输入 2 3 2 4 5" xfId="24405"/>
    <cellStyle name="输入 2 3 2 5" xfId="24406"/>
    <cellStyle name="输入 2 3 2 5 2" xfId="24407"/>
    <cellStyle name="输入 2 3 2 5 2 2" xfId="24408"/>
    <cellStyle name="输入 2 3 2 5 2 2 2" xfId="24409"/>
    <cellStyle name="输入 2 3 2 5 2 3" xfId="24410"/>
    <cellStyle name="输入 2 3 2 5 3" xfId="24411"/>
    <cellStyle name="输入 2 3 2 5 3 2" xfId="24412"/>
    <cellStyle name="输入 2 3 2 5 4" xfId="24413"/>
    <cellStyle name="输入 2 3 2 6" xfId="24414"/>
    <cellStyle name="输入 2 3 2 6 2" xfId="24415"/>
    <cellStyle name="输入 2 3 2 6 2 2" xfId="24416"/>
    <cellStyle name="输入 2 3 2 6 3" xfId="24417"/>
    <cellStyle name="输入 2 3 2 7" xfId="24418"/>
    <cellStyle name="输入 2 3 2 7 2" xfId="24419"/>
    <cellStyle name="输入 2 3 2 8" xfId="24420"/>
    <cellStyle name="输入 2 3 3" xfId="24421"/>
    <cellStyle name="输入 2 3 3 2" xfId="24422"/>
    <cellStyle name="输入 2 3 3 2 2" xfId="24423"/>
    <cellStyle name="输入 2 3 3 2 2 2" xfId="24424"/>
    <cellStyle name="输入 2 3 3 2 2 2 2" xfId="24425"/>
    <cellStyle name="输入 2 3 3 2 2 2 2 2" xfId="24426"/>
    <cellStyle name="输入 2 3 3 2 2 2 2 2 2" xfId="24427"/>
    <cellStyle name="输入 2 3 3 2 2 2 2 3" xfId="24428"/>
    <cellStyle name="输入 2 3 3 2 2 2 3" xfId="24429"/>
    <cellStyle name="输入 2 3 3 2 2 2 3 2" xfId="24430"/>
    <cellStyle name="输入 2 3 3 2 2 2 4" xfId="24431"/>
    <cellStyle name="输入 2 3 3 2 2 3" xfId="24432"/>
    <cellStyle name="输入 2 3 3 2 2 3 2" xfId="24433"/>
    <cellStyle name="输入 2 3 3 2 2 3 2 2" xfId="24434"/>
    <cellStyle name="输入 2 3 3 2 2 3 3" xfId="24435"/>
    <cellStyle name="输入 2 3 3 2 2 4" xfId="24436"/>
    <cellStyle name="输入 2 3 3 2 2 4 2" xfId="24437"/>
    <cellStyle name="输入 2 3 3 2 2 5" xfId="24438"/>
    <cellStyle name="输入 2 3 3 2 3" xfId="24439"/>
    <cellStyle name="输入 2 3 3 2 3 2" xfId="24440"/>
    <cellStyle name="输入 2 3 3 2 3 2 2" xfId="24441"/>
    <cellStyle name="输入 2 3 3 2 3 2 2 2" xfId="24442"/>
    <cellStyle name="输入 2 3 3 2 3 2 3" xfId="24443"/>
    <cellStyle name="输入 2 3 3 2 3 3" xfId="24444"/>
    <cellStyle name="输入 2 3 3 2 3 3 2" xfId="24445"/>
    <cellStyle name="输入 2 3 3 2 3 4" xfId="24446"/>
    <cellStyle name="输入 2 3 3 2 4" xfId="24447"/>
    <cellStyle name="输入 2 3 3 2 4 2" xfId="24448"/>
    <cellStyle name="输入 2 3 3 2 4 2 2" xfId="24449"/>
    <cellStyle name="输入 2 3 3 2 4 3" xfId="24450"/>
    <cellStyle name="输入 2 3 3 2 5" xfId="24451"/>
    <cellStyle name="输入 2 3 3 2 5 2" xfId="24452"/>
    <cellStyle name="输入 2 3 3 2 6" xfId="24453"/>
    <cellStyle name="输入 2 3 3 3" xfId="24454"/>
    <cellStyle name="输入 2 3 3 3 2" xfId="24455"/>
    <cellStyle name="输入 2 3 3 3 2 2" xfId="24456"/>
    <cellStyle name="输入 2 3 3 3 2 2 2" xfId="24457"/>
    <cellStyle name="输入 2 3 3 3 2 2 2 2" xfId="24458"/>
    <cellStyle name="输入 2 3 3 3 2 2 3" xfId="24459"/>
    <cellStyle name="输入 2 3 3 3 2 3" xfId="24460"/>
    <cellStyle name="输入 2 3 3 3 2 3 2" xfId="24461"/>
    <cellStyle name="输入 2 3 3 3 2 4" xfId="24462"/>
    <cellStyle name="输入 2 3 3 3 3" xfId="24463"/>
    <cellStyle name="输入 2 3 3 3 3 2" xfId="24464"/>
    <cellStyle name="输入 2 3 3 3 3 2 2" xfId="24465"/>
    <cellStyle name="输入 2 3 3 3 3 3" xfId="24466"/>
    <cellStyle name="输入 2 3 3 3 4" xfId="24467"/>
    <cellStyle name="输入 2 3 3 3 4 2" xfId="24468"/>
    <cellStyle name="输入 2 3 3 3 5" xfId="24469"/>
    <cellStyle name="输入 2 3 3 4" xfId="24470"/>
    <cellStyle name="输入 2 3 3 4 2" xfId="24471"/>
    <cellStyle name="输入 2 3 3 4 2 2" xfId="24472"/>
    <cellStyle name="输入 2 3 3 4 2 2 2" xfId="24473"/>
    <cellStyle name="输入 2 3 3 4 2 3" xfId="24474"/>
    <cellStyle name="输入 2 3 3 4 3" xfId="24475"/>
    <cellStyle name="输入 2 3 3 4 3 2" xfId="24476"/>
    <cellStyle name="输入 2 3 3 4 4" xfId="24477"/>
    <cellStyle name="输入 2 3 3 5" xfId="24478"/>
    <cellStyle name="输入 2 3 3 5 2" xfId="24479"/>
    <cellStyle name="输入 2 3 3 5 2 2" xfId="24480"/>
    <cellStyle name="输入 2 3 3 5 3" xfId="24481"/>
    <cellStyle name="输入 2 3 3 6" xfId="24482"/>
    <cellStyle name="输入 2 3 3 6 2" xfId="24483"/>
    <cellStyle name="输入 2 3 3 7" xfId="24484"/>
    <cellStyle name="输入 2 3 4" xfId="24485"/>
    <cellStyle name="输入 2 3 4 2" xfId="24486"/>
    <cellStyle name="输入 2 3 4 2 2" xfId="24487"/>
    <cellStyle name="输入 2 3 4 2 2 2" xfId="24488"/>
    <cellStyle name="输入 2 3 4 2 2 2 2" xfId="24489"/>
    <cellStyle name="输入 2 3 4 2 2 2 2 2" xfId="24490"/>
    <cellStyle name="输入 2 3 4 2 2 2 3" xfId="24491"/>
    <cellStyle name="输入 2 3 4 2 2 3" xfId="24492"/>
    <cellStyle name="输入 2 3 4 2 2 3 2" xfId="24493"/>
    <cellStyle name="输入 2 3 4 2 2 4" xfId="24494"/>
    <cellStyle name="输入 2 3 4 2 3" xfId="24495"/>
    <cellStyle name="输入 2 3 4 2 3 2" xfId="24496"/>
    <cellStyle name="输入 2 3 4 2 3 2 2" xfId="24497"/>
    <cellStyle name="输入 2 3 4 2 3 3" xfId="24498"/>
    <cellStyle name="输入 2 3 4 2 4" xfId="24499"/>
    <cellStyle name="输入 2 3 4 2 4 2" xfId="24500"/>
    <cellStyle name="输入 2 3 4 2 5" xfId="24501"/>
    <cellStyle name="输入 2 3 4 3" xfId="24502"/>
    <cellStyle name="输入 2 3 4 3 2" xfId="24503"/>
    <cellStyle name="输入 2 3 4 3 2 2" xfId="24504"/>
    <cellStyle name="输入 2 3 4 3 2 2 2" xfId="24505"/>
    <cellStyle name="输入 2 3 4 3 2 3" xfId="24506"/>
    <cellStyle name="输入 2 3 4 3 3" xfId="24507"/>
    <cellStyle name="输入 2 3 4 3 3 2" xfId="24508"/>
    <cellStyle name="输入 2 3 4 3 4" xfId="24509"/>
    <cellStyle name="输入 2 3 4 4" xfId="24510"/>
    <cellStyle name="输入 2 3 4 4 2" xfId="24511"/>
    <cellStyle name="输入 2 3 4 4 2 2" xfId="24512"/>
    <cellStyle name="输入 2 3 4 4 3" xfId="24513"/>
    <cellStyle name="输入 2 3 4 5" xfId="24514"/>
    <cellStyle name="输入 2 3 4 5 2" xfId="24515"/>
    <cellStyle name="输入 2 3 4 6" xfId="24516"/>
    <cellStyle name="输入 2 3 5" xfId="24517"/>
    <cellStyle name="输入 2 3 5 2" xfId="24518"/>
    <cellStyle name="输入 2 3 5 2 2" xfId="24519"/>
    <cellStyle name="输入 2 3 5 2 2 2" xfId="24520"/>
    <cellStyle name="输入 2 3 5 2 2 2 2" xfId="24521"/>
    <cellStyle name="输入 2 3 5 2 2 2 2 2" xfId="24522"/>
    <cellStyle name="输入 2 3 5 2 2 2 3" xfId="24523"/>
    <cellStyle name="输入 2 3 5 2 2 3" xfId="24524"/>
    <cellStyle name="输入 2 3 5 2 2 3 2" xfId="24525"/>
    <cellStyle name="输入 2 3 5 2 2 4" xfId="24526"/>
    <cellStyle name="输入 2 3 5 2 3" xfId="24527"/>
    <cellStyle name="输入 2 3 5 2 3 2" xfId="24528"/>
    <cellStyle name="输入 2 3 5 2 3 2 2" xfId="24529"/>
    <cellStyle name="输入 2 3 5 2 3 3" xfId="24530"/>
    <cellStyle name="输入 2 3 5 2 4" xfId="24531"/>
    <cellStyle name="输入 2 3 5 2 4 2" xfId="24532"/>
    <cellStyle name="输入 2 3 5 2 5" xfId="24533"/>
    <cellStyle name="输入 2 3 5 3" xfId="24534"/>
    <cellStyle name="输入 2 3 5 3 2" xfId="24535"/>
    <cellStyle name="输入 2 3 5 3 2 2" xfId="24536"/>
    <cellStyle name="输入 2 3 5 3 2 2 2" xfId="24537"/>
    <cellStyle name="输入 2 3 5 3 2 3" xfId="24538"/>
    <cellStyle name="输入 2 3 5 3 3" xfId="24539"/>
    <cellStyle name="输入 2 3 5 3 3 2" xfId="24540"/>
    <cellStyle name="输入 2 3 5 3 4" xfId="24541"/>
    <cellStyle name="输入 2 3 5 4" xfId="24542"/>
    <cellStyle name="输入 2 3 5 4 2" xfId="24543"/>
    <cellStyle name="输入 2 3 5 4 2 2" xfId="24544"/>
    <cellStyle name="输入 2 3 5 4 3" xfId="24545"/>
    <cellStyle name="输入 2 3 5 5" xfId="24546"/>
    <cellStyle name="输入 2 3 5 5 2" xfId="24547"/>
    <cellStyle name="输入 2 3 5 6" xfId="24548"/>
    <cellStyle name="输入 2 3 6" xfId="24549"/>
    <cellStyle name="输入 2 3 6 2" xfId="24550"/>
    <cellStyle name="输入 2 3 6 2 2" xfId="24551"/>
    <cellStyle name="输入 2 3 6 2 2 2" xfId="24552"/>
    <cellStyle name="输入 2 3 6 2 2 2 2" xfId="24553"/>
    <cellStyle name="输入 2 3 6 2 2 3" xfId="24554"/>
    <cellStyle name="输入 2 3 6 2 3" xfId="24555"/>
    <cellStyle name="输入 2 3 6 2 3 2" xfId="24556"/>
    <cellStyle name="输入 2 3 6 2 4" xfId="24557"/>
    <cellStyle name="输入 2 3 6 3" xfId="24558"/>
    <cellStyle name="输入 2 3 6 3 2" xfId="24559"/>
    <cellStyle name="输入 2 3 6 3 2 2" xfId="24560"/>
    <cellStyle name="输入 2 3 6 3 3" xfId="24561"/>
    <cellStyle name="输入 2 3 6 4" xfId="24562"/>
    <cellStyle name="输入 2 3 6 4 2" xfId="24563"/>
    <cellStyle name="输入 2 3 6 5" xfId="24564"/>
    <cellStyle name="输入 2 3 7" xfId="24565"/>
    <cellStyle name="输入 2 3 7 2" xfId="24566"/>
    <cellStyle name="输入 2 3 7 2 2" xfId="24567"/>
    <cellStyle name="输入 2 3 7 2 2 2" xfId="24568"/>
    <cellStyle name="输入 2 3 7 2 3" xfId="24569"/>
    <cellStyle name="输入 2 3 7 3" xfId="24570"/>
    <cellStyle name="输入 2 3 7 3 2" xfId="24571"/>
    <cellStyle name="输入 2 3 7 4" xfId="24572"/>
    <cellStyle name="输入 2 3 8" xfId="24573"/>
    <cellStyle name="输入 2 3 8 2" xfId="24574"/>
    <cellStyle name="输入 2 3 8 2 2" xfId="24575"/>
    <cellStyle name="输入 2 3 8 3" xfId="24576"/>
    <cellStyle name="输入 2 3 9" xfId="24577"/>
    <cellStyle name="输入 2 3 9 2" xfId="24578"/>
    <cellStyle name="输入 2 4" xfId="24579"/>
    <cellStyle name="输入 2 4 2" xfId="24580"/>
    <cellStyle name="输入 2 4 2 2" xfId="24581"/>
    <cellStyle name="输入 2 4 2 2 2" xfId="24582"/>
    <cellStyle name="输入 2 4 2 2 2 2" xfId="24583"/>
    <cellStyle name="输入 2 4 2 2 2 2 2" xfId="24584"/>
    <cellStyle name="输入 2 4 2 2 2 2 2 2" xfId="24585"/>
    <cellStyle name="输入 2 4 2 2 2 2 2 2 2" xfId="24586"/>
    <cellStyle name="输入 2 4 2 2 2 2 2 3" xfId="24587"/>
    <cellStyle name="输入 2 4 2 2 2 2 3" xfId="24588"/>
    <cellStyle name="输入 2 4 2 2 2 2 3 2" xfId="24589"/>
    <cellStyle name="输入 2 4 2 2 2 2 4" xfId="24590"/>
    <cellStyle name="输入 2 4 2 2 2 3" xfId="24591"/>
    <cellStyle name="输入 2 4 2 2 2 3 2" xfId="24592"/>
    <cellStyle name="输入 2 4 2 2 2 3 2 2" xfId="24593"/>
    <cellStyle name="输入 2 4 2 2 2 3 3" xfId="24594"/>
    <cellStyle name="输入 2 4 2 2 2 4" xfId="24595"/>
    <cellStyle name="输入 2 4 2 2 2 4 2" xfId="24596"/>
    <cellStyle name="输入 2 4 2 2 2 5" xfId="24597"/>
    <cellStyle name="输入 2 4 2 2 3" xfId="24598"/>
    <cellStyle name="输入 2 4 2 2 3 2" xfId="24599"/>
    <cellStyle name="输入 2 4 2 2 3 2 2" xfId="24600"/>
    <cellStyle name="输入 2 4 2 2 3 2 2 2" xfId="24601"/>
    <cellStyle name="输入 2 4 2 2 3 2 3" xfId="24602"/>
    <cellStyle name="输入 2 4 2 2 3 3" xfId="24603"/>
    <cellStyle name="输入 2 4 2 2 3 3 2" xfId="24604"/>
    <cellStyle name="输入 2 4 2 2 3 4" xfId="24605"/>
    <cellStyle name="输入 2 4 2 2 4" xfId="24606"/>
    <cellStyle name="输入 2 4 2 2 4 2" xfId="24607"/>
    <cellStyle name="输入 2 4 2 2 4 2 2" xfId="24608"/>
    <cellStyle name="输入 2 4 2 2 4 3" xfId="24609"/>
    <cellStyle name="输入 2 4 2 2 5" xfId="24610"/>
    <cellStyle name="输入 2 4 2 2 5 2" xfId="24611"/>
    <cellStyle name="输入 2 4 2 2 6" xfId="24612"/>
    <cellStyle name="输入 2 4 2 3" xfId="24613"/>
    <cellStyle name="输入 2 4 2 3 2" xfId="24614"/>
    <cellStyle name="输入 2 4 2 3 2 2" xfId="24615"/>
    <cellStyle name="输入 2 4 2 3 2 2 2" xfId="24616"/>
    <cellStyle name="输入 2 4 2 3 2 2 2 2" xfId="24617"/>
    <cellStyle name="输入 2 4 2 3 2 2 3" xfId="24618"/>
    <cellStyle name="输入 2 4 2 3 2 3" xfId="24619"/>
    <cellStyle name="输入 2 4 2 3 2 3 2" xfId="24620"/>
    <cellStyle name="输入 2 4 2 3 2 4" xfId="24621"/>
    <cellStyle name="输入 2 4 2 3 3" xfId="24622"/>
    <cellStyle name="输入 2 4 2 3 3 2" xfId="24623"/>
    <cellStyle name="输入 2 4 2 3 3 2 2" xfId="24624"/>
    <cellStyle name="输入 2 4 2 3 3 3" xfId="24625"/>
    <cellStyle name="输入 2 4 2 3 4" xfId="24626"/>
    <cellStyle name="输入 2 4 2 3 4 2" xfId="24627"/>
    <cellStyle name="输入 2 4 2 3 5" xfId="24628"/>
    <cellStyle name="输入 2 4 2 4" xfId="24629"/>
    <cellStyle name="输入 2 4 2 4 2" xfId="24630"/>
    <cellStyle name="输入 2 4 2 4 2 2" xfId="24631"/>
    <cellStyle name="输入 2 4 2 4 2 2 2" xfId="24632"/>
    <cellStyle name="输入 2 4 2 4 2 3" xfId="24633"/>
    <cellStyle name="输入 2 4 2 4 3" xfId="24634"/>
    <cellStyle name="输入 2 4 2 4 3 2" xfId="24635"/>
    <cellStyle name="输入 2 4 2 4 4" xfId="24636"/>
    <cellStyle name="输入 2 4 2 5" xfId="24637"/>
    <cellStyle name="输入 2 4 2 5 2" xfId="24638"/>
    <cellStyle name="输入 2 4 2 5 2 2" xfId="24639"/>
    <cellStyle name="输入 2 4 2 5 3" xfId="24640"/>
    <cellStyle name="输入 2 4 2 6" xfId="24641"/>
    <cellStyle name="输入 2 4 2 6 2" xfId="24642"/>
    <cellStyle name="输入 2 4 2 7" xfId="24643"/>
    <cellStyle name="输入 2 4 3" xfId="24644"/>
    <cellStyle name="输入 2 4 3 2" xfId="24645"/>
    <cellStyle name="输入 2 4 3 2 2" xfId="24646"/>
    <cellStyle name="输入 2 4 3 2 2 2" xfId="24647"/>
    <cellStyle name="输入 2 4 3 2 2 2 2" xfId="24648"/>
    <cellStyle name="输入 2 4 3 2 2 2 2 2" xfId="24649"/>
    <cellStyle name="输入 2 4 3 2 2 2 3" xfId="24650"/>
    <cellStyle name="输入 2 4 3 2 2 3" xfId="24651"/>
    <cellStyle name="输入 2 4 3 2 2 3 2" xfId="24652"/>
    <cellStyle name="输入 2 4 3 2 2 4" xfId="24653"/>
    <cellStyle name="输入 2 4 3 2 3" xfId="24654"/>
    <cellStyle name="输入 2 4 3 2 3 2" xfId="24655"/>
    <cellStyle name="输入 2 4 3 2 3 2 2" xfId="24656"/>
    <cellStyle name="输入 2 4 3 2 3 3" xfId="24657"/>
    <cellStyle name="输入 2 4 3 2 4" xfId="24658"/>
    <cellStyle name="输入 2 4 3 2 4 2" xfId="24659"/>
    <cellStyle name="输入 2 4 3 2 5" xfId="24660"/>
    <cellStyle name="输入 2 4 3 3" xfId="24661"/>
    <cellStyle name="输入 2 4 3 3 2" xfId="24662"/>
    <cellStyle name="输入 2 4 3 3 2 2" xfId="24663"/>
    <cellStyle name="输入 2 4 3 3 2 2 2" xfId="24664"/>
    <cellStyle name="输入 2 4 3 3 2 3" xfId="24665"/>
    <cellStyle name="输入 2 4 3 3 3" xfId="24666"/>
    <cellStyle name="输入 2 4 3 3 3 2" xfId="24667"/>
    <cellStyle name="输入 2 4 3 3 4" xfId="24668"/>
    <cellStyle name="输入 2 4 3 4" xfId="24669"/>
    <cellStyle name="输入 2 4 3 4 2" xfId="24670"/>
    <cellStyle name="输入 2 4 3 4 2 2" xfId="24671"/>
    <cellStyle name="输入 2 4 3 4 3" xfId="24672"/>
    <cellStyle name="输入 2 4 3 5" xfId="24673"/>
    <cellStyle name="输入 2 4 3 5 2" xfId="24674"/>
    <cellStyle name="输入 2 4 3 6" xfId="24675"/>
    <cellStyle name="输入 2 4 4" xfId="24676"/>
    <cellStyle name="输入 2 4 4 2" xfId="24677"/>
    <cellStyle name="输入 2 4 4 2 2" xfId="24678"/>
    <cellStyle name="输入 2 4 4 2 2 2" xfId="24679"/>
    <cellStyle name="输入 2 4 4 2 2 2 2" xfId="24680"/>
    <cellStyle name="输入 2 4 4 2 2 2 2 2" xfId="24681"/>
    <cellStyle name="输入 2 4 4 2 2 2 3" xfId="24682"/>
    <cellStyle name="输入 2 4 4 2 2 3" xfId="24683"/>
    <cellStyle name="输入 2 4 4 2 2 3 2" xfId="24684"/>
    <cellStyle name="输入 2 4 4 2 2 4" xfId="24685"/>
    <cellStyle name="输入 2 4 4 2 3" xfId="24686"/>
    <cellStyle name="输入 2 4 4 2 3 2" xfId="24687"/>
    <cellStyle name="输入 2 4 4 2 3 2 2" xfId="24688"/>
    <cellStyle name="输入 2 4 4 2 3 3" xfId="24689"/>
    <cellStyle name="输入 2 4 4 2 4" xfId="24690"/>
    <cellStyle name="输入 2 4 4 2 4 2" xfId="24691"/>
    <cellStyle name="输入 2 4 4 2 5" xfId="24692"/>
    <cellStyle name="输入 2 4 4 3" xfId="24693"/>
    <cellStyle name="输入 2 4 4 3 2" xfId="24694"/>
    <cellStyle name="输入 2 4 4 3 2 2" xfId="24695"/>
    <cellStyle name="输入 2 4 4 3 2 2 2" xfId="24696"/>
    <cellStyle name="输入 2 4 4 3 2 3" xfId="24697"/>
    <cellStyle name="输入 2 4 4 3 3" xfId="24698"/>
    <cellStyle name="输入 2 4 4 3 3 2" xfId="24699"/>
    <cellStyle name="输入 2 4 4 3 4" xfId="24700"/>
    <cellStyle name="输入 2 4 4 4" xfId="24701"/>
    <cellStyle name="输入 2 4 4 4 2" xfId="24702"/>
    <cellStyle name="输入 2 4 4 4 2 2" xfId="24703"/>
    <cellStyle name="输入 2 4 4 4 3" xfId="24704"/>
    <cellStyle name="输入 2 4 4 5" xfId="24705"/>
    <cellStyle name="输入 2 4 4 5 2" xfId="24706"/>
    <cellStyle name="输入 2 4 4 6" xfId="24707"/>
    <cellStyle name="输入 2 4 5" xfId="24708"/>
    <cellStyle name="输入 2 4 5 2" xfId="24709"/>
    <cellStyle name="输入 2 4 5 2 2" xfId="24710"/>
    <cellStyle name="输入 2 4 5 2 2 2" xfId="24711"/>
    <cellStyle name="输入 2 4 5 2 2 2 2" xfId="24712"/>
    <cellStyle name="输入 2 4 5 2 2 3" xfId="24713"/>
    <cellStyle name="输入 2 4 5 2 3" xfId="24714"/>
    <cellStyle name="输入 2 4 5 2 3 2" xfId="24715"/>
    <cellStyle name="输入 2 4 5 2 4" xfId="24716"/>
    <cellStyle name="输入 2 4 5 3" xfId="24717"/>
    <cellStyle name="输入 2 4 5 3 2" xfId="24718"/>
    <cellStyle name="输入 2 4 5 3 2 2" xfId="24719"/>
    <cellStyle name="输入 2 4 5 3 3" xfId="24720"/>
    <cellStyle name="输入 2 4 5 4" xfId="24721"/>
    <cellStyle name="输入 2 4 5 4 2" xfId="24722"/>
    <cellStyle name="输入 2 4 5 5" xfId="24723"/>
    <cellStyle name="输入 2 4 6" xfId="24724"/>
    <cellStyle name="输入 2 4 6 2" xfId="24725"/>
    <cellStyle name="输入 2 4 6 2 2" xfId="24726"/>
    <cellStyle name="输入 2 4 6 2 2 2" xfId="24727"/>
    <cellStyle name="输入 2 4 6 2 3" xfId="24728"/>
    <cellStyle name="输入 2 4 6 3" xfId="24729"/>
    <cellStyle name="输入 2 4 6 3 2" xfId="24730"/>
    <cellStyle name="输入 2 4 6 4" xfId="24731"/>
    <cellStyle name="输入 2 4 7" xfId="24732"/>
    <cellStyle name="输入 2 4 7 2" xfId="24733"/>
    <cellStyle name="输入 2 4 7 2 2" xfId="24734"/>
    <cellStyle name="输入 2 4 7 3" xfId="24735"/>
    <cellStyle name="输入 2 4 8" xfId="24736"/>
    <cellStyle name="输入 2 4 8 2" xfId="24737"/>
    <cellStyle name="输入 2 4 9" xfId="24738"/>
    <cellStyle name="输入 2 5" xfId="24739"/>
    <cellStyle name="输入 2 5 2" xfId="24740"/>
    <cellStyle name="输入 2 5 2 2" xfId="24741"/>
    <cellStyle name="输入 2 5 2 2 2" xfId="24742"/>
    <cellStyle name="输入 2 5 2 2 2 2" xfId="24743"/>
    <cellStyle name="输入 2 5 2 2 2 2 2" xfId="24744"/>
    <cellStyle name="输入 2 5 2 2 2 2 2 2" xfId="24745"/>
    <cellStyle name="输入 2 5 2 2 2 2 3" xfId="24746"/>
    <cellStyle name="输入 2 5 2 2 2 3" xfId="24747"/>
    <cellStyle name="输入 2 5 2 2 2 3 2" xfId="24748"/>
    <cellStyle name="输入 2 5 2 2 2 4" xfId="24749"/>
    <cellStyle name="输入 2 5 2 2 3" xfId="24750"/>
    <cellStyle name="输入 2 5 2 2 3 2" xfId="24751"/>
    <cellStyle name="输入 2 5 2 2 3 2 2" xfId="24752"/>
    <cellStyle name="输入 2 5 2 2 3 3" xfId="24753"/>
    <cellStyle name="输入 2 5 2 2 4" xfId="24754"/>
    <cellStyle name="输入 2 5 2 2 4 2" xfId="24755"/>
    <cellStyle name="输入 2 5 2 2 5" xfId="24756"/>
    <cellStyle name="输入 2 5 2 3" xfId="24757"/>
    <cellStyle name="输入 2 5 2 3 2" xfId="24758"/>
    <cellStyle name="输入 2 5 2 3 2 2" xfId="24759"/>
    <cellStyle name="输入 2 5 2 3 2 2 2" xfId="24760"/>
    <cellStyle name="输入 2 5 2 3 2 3" xfId="24761"/>
    <cellStyle name="输入 2 5 2 3 3" xfId="24762"/>
    <cellStyle name="输入 2 5 2 3 3 2" xfId="24763"/>
    <cellStyle name="输入 2 5 2 3 4" xfId="24764"/>
    <cellStyle name="输入 2 5 2 4" xfId="24765"/>
    <cellStyle name="输入 2 5 2 4 2" xfId="24766"/>
    <cellStyle name="输入 2 5 2 4 2 2" xfId="24767"/>
    <cellStyle name="输入 2 5 2 4 3" xfId="24768"/>
    <cellStyle name="输入 2 5 2 5" xfId="24769"/>
    <cellStyle name="输入 2 5 2 5 2" xfId="24770"/>
    <cellStyle name="输入 2 5 2 6" xfId="24771"/>
    <cellStyle name="输入 2 5 3" xfId="24772"/>
    <cellStyle name="输入 2 5 3 2" xfId="24773"/>
    <cellStyle name="输入 2 5 3 2 2" xfId="24774"/>
    <cellStyle name="输入 2 5 3 2 2 2" xfId="24775"/>
    <cellStyle name="输入 2 5 3 2 2 2 2" xfId="24776"/>
    <cellStyle name="输入 2 5 3 2 2 2 2 2" xfId="24777"/>
    <cellStyle name="输入 2 5 3 2 2 2 3" xfId="24778"/>
    <cellStyle name="输入 2 5 3 2 2 3" xfId="24779"/>
    <cellStyle name="输入 2 5 3 2 2 3 2" xfId="24780"/>
    <cellStyle name="输入 2 5 3 2 2 4" xfId="24781"/>
    <cellStyle name="输入 2 5 3 2 3" xfId="24782"/>
    <cellStyle name="输入 2 5 3 2 3 2" xfId="24783"/>
    <cellStyle name="输入 2 5 3 2 3 2 2" xfId="24784"/>
    <cellStyle name="输入 2 5 3 2 3 3" xfId="24785"/>
    <cellStyle name="输入 2 5 3 2 4" xfId="24786"/>
    <cellStyle name="输入 2 5 3 2 4 2" xfId="24787"/>
    <cellStyle name="输入 2 5 3 2 5" xfId="24788"/>
    <cellStyle name="输入 2 5 3 3" xfId="24789"/>
    <cellStyle name="输入 2 5 3 3 2" xfId="24790"/>
    <cellStyle name="输入 2 5 3 3 2 2" xfId="24791"/>
    <cellStyle name="输入 2 5 3 3 2 2 2" xfId="24792"/>
    <cellStyle name="输入 2 5 3 3 2 3" xfId="24793"/>
    <cellStyle name="输入 2 5 3 3 3" xfId="24794"/>
    <cellStyle name="输入 2 5 3 3 3 2" xfId="24795"/>
    <cellStyle name="输入 2 5 3 3 4" xfId="24796"/>
    <cellStyle name="输入 2 5 3 4" xfId="24797"/>
    <cellStyle name="输入 2 5 3 4 2" xfId="24798"/>
    <cellStyle name="输入 2 5 3 4 2 2" xfId="24799"/>
    <cellStyle name="输入 2 5 3 4 3" xfId="24800"/>
    <cellStyle name="输入 2 5 3 5" xfId="24801"/>
    <cellStyle name="输入 2 5 3 5 2" xfId="24802"/>
    <cellStyle name="输入 2 5 3 6" xfId="24803"/>
    <cellStyle name="输入 2 5 4" xfId="24804"/>
    <cellStyle name="输入 2 5 4 2" xfId="24805"/>
    <cellStyle name="输入 2 5 4 2 2" xfId="24806"/>
    <cellStyle name="输入 2 5 4 2 2 2" xfId="24807"/>
    <cellStyle name="输入 2 5 4 2 2 2 2" xfId="24808"/>
    <cellStyle name="输入 2 5 4 2 2 3" xfId="24809"/>
    <cellStyle name="输入 2 5 4 2 3" xfId="24810"/>
    <cellStyle name="输入 2 5 4 2 3 2" xfId="24811"/>
    <cellStyle name="输入 2 5 4 2 4" xfId="24812"/>
    <cellStyle name="输入 2 5 4 3" xfId="24813"/>
    <cellStyle name="输入 2 5 4 3 2" xfId="24814"/>
    <cellStyle name="输入 2 5 4 3 2 2" xfId="24815"/>
    <cellStyle name="输入 2 5 4 3 3" xfId="24816"/>
    <cellStyle name="输入 2 5 4 4" xfId="24817"/>
    <cellStyle name="输入 2 5 4 4 2" xfId="24818"/>
    <cellStyle name="输入 2 5 4 5" xfId="24819"/>
    <cellStyle name="输入 2 5 5" xfId="24820"/>
    <cellStyle name="输入 2 5 5 2" xfId="24821"/>
    <cellStyle name="输入 2 5 5 2 2" xfId="24822"/>
    <cellStyle name="输入 2 5 5 2 2 2" xfId="24823"/>
    <cellStyle name="输入 2 5 5 2 3" xfId="24824"/>
    <cellStyle name="输入 2 5 5 3" xfId="24825"/>
    <cellStyle name="输入 2 5 5 3 2" xfId="24826"/>
    <cellStyle name="输入 2 5 5 4" xfId="24827"/>
    <cellStyle name="输入 2 5 6" xfId="24828"/>
    <cellStyle name="输入 2 5 6 2" xfId="24829"/>
    <cellStyle name="输入 2 5 6 2 2" xfId="24830"/>
    <cellStyle name="输入 2 5 6 3" xfId="24831"/>
    <cellStyle name="输入 2 5 7" xfId="24832"/>
    <cellStyle name="输入 2 5 7 2" xfId="24833"/>
    <cellStyle name="输入 2 5 8" xfId="24834"/>
    <cellStyle name="输入 2 6" xfId="24835"/>
    <cellStyle name="输入 2 6 2" xfId="24836"/>
    <cellStyle name="输入 2 6 2 2" xfId="24837"/>
    <cellStyle name="输入 2 6 2 2 2" xfId="24838"/>
    <cellStyle name="输入 2 6 2 2 2 2" xfId="24839"/>
    <cellStyle name="输入 2 6 2 2 2 2 2" xfId="24840"/>
    <cellStyle name="输入 2 6 2 2 2 2 2 2" xfId="24841"/>
    <cellStyle name="输入 2 6 2 2 2 2 3" xfId="24842"/>
    <cellStyle name="输入 2 6 2 2 2 3" xfId="24843"/>
    <cellStyle name="输入 2 6 2 2 2 3 2" xfId="24844"/>
    <cellStyle name="输入 2 6 2 2 2 4" xfId="24845"/>
    <cellStyle name="输入 2 6 2 2 3" xfId="24846"/>
    <cellStyle name="输入 2 6 2 2 3 2" xfId="24847"/>
    <cellStyle name="输入 2 6 2 2 3 2 2" xfId="24848"/>
    <cellStyle name="输入 2 6 2 2 3 3" xfId="24849"/>
    <cellStyle name="输入 2 6 2 2 4" xfId="24850"/>
    <cellStyle name="输入 2 6 2 2 4 2" xfId="24851"/>
    <cellStyle name="输入 2 6 2 2 5" xfId="24852"/>
    <cellStyle name="输入 2 6 2 3" xfId="24853"/>
    <cellStyle name="输入 2 6 2 3 2" xfId="24854"/>
    <cellStyle name="输入 2 6 2 3 2 2" xfId="24855"/>
    <cellStyle name="输入 2 6 2 3 2 2 2" xfId="24856"/>
    <cellStyle name="输入 2 6 2 3 2 3" xfId="24857"/>
    <cellStyle name="输入 2 6 2 3 3" xfId="24858"/>
    <cellStyle name="输入 2 6 2 3 3 2" xfId="24859"/>
    <cellStyle name="输入 2 6 2 3 4" xfId="24860"/>
    <cellStyle name="输入 2 6 2 4" xfId="24861"/>
    <cellStyle name="输入 2 6 2 4 2" xfId="24862"/>
    <cellStyle name="输入 2 6 2 4 2 2" xfId="24863"/>
    <cellStyle name="输入 2 6 2 4 3" xfId="24864"/>
    <cellStyle name="输入 2 6 2 5" xfId="24865"/>
    <cellStyle name="输入 2 6 2 5 2" xfId="24866"/>
    <cellStyle name="输入 2 6 2 6" xfId="24867"/>
    <cellStyle name="输入 2 6 3" xfId="24868"/>
    <cellStyle name="输入 2 6 3 2" xfId="24869"/>
    <cellStyle name="输入 2 6 3 2 2" xfId="24870"/>
    <cellStyle name="输入 2 6 3 2 2 2" xfId="24871"/>
    <cellStyle name="输入 2 6 3 2 2 2 2" xfId="24872"/>
    <cellStyle name="输入 2 6 3 2 2 3" xfId="24873"/>
    <cellStyle name="输入 2 6 3 2 3" xfId="24874"/>
    <cellStyle name="输入 2 6 3 2 3 2" xfId="24875"/>
    <cellStyle name="输入 2 6 3 2 4" xfId="24876"/>
    <cellStyle name="输入 2 6 3 3" xfId="24877"/>
    <cellStyle name="输入 2 6 3 3 2" xfId="24878"/>
    <cellStyle name="输入 2 6 3 3 2 2" xfId="24879"/>
    <cellStyle name="输入 2 6 3 3 3" xfId="24880"/>
    <cellStyle name="输入 2 6 3 4" xfId="24881"/>
    <cellStyle name="输入 2 6 3 4 2" xfId="24882"/>
    <cellStyle name="输入 2 6 3 5" xfId="24883"/>
    <cellStyle name="输入 2 6 4" xfId="24884"/>
    <cellStyle name="输入 2 6 4 2" xfId="24885"/>
    <cellStyle name="输入 2 6 4 2 2" xfId="24886"/>
    <cellStyle name="输入 2 6 4 2 2 2" xfId="24887"/>
    <cellStyle name="输入 2 6 4 2 3" xfId="24888"/>
    <cellStyle name="输入 2 6 4 3" xfId="24889"/>
    <cellStyle name="输入 2 6 4 3 2" xfId="24890"/>
    <cellStyle name="输入 2 6 4 4" xfId="24891"/>
    <cellStyle name="输入 2 6 5" xfId="24892"/>
    <cellStyle name="输入 2 6 5 2" xfId="24893"/>
    <cellStyle name="输入 2 6 5 2 2" xfId="24894"/>
    <cellStyle name="输入 2 6 5 3" xfId="24895"/>
    <cellStyle name="输入 2 6 6" xfId="24896"/>
    <cellStyle name="输入 2 6 6 2" xfId="24897"/>
    <cellStyle name="输入 2 6 7" xfId="24898"/>
    <cellStyle name="输入 2 7" xfId="24899"/>
    <cellStyle name="输入 2 7 2" xfId="24900"/>
    <cellStyle name="输入 2 7 2 2" xfId="24901"/>
    <cellStyle name="输入 2 7 2 2 2" xfId="24902"/>
    <cellStyle name="输入 2 7 2 2 2 2" xfId="24903"/>
    <cellStyle name="输入 2 7 2 2 2 2 2" xfId="24904"/>
    <cellStyle name="输入 2 7 2 2 2 3" xfId="24905"/>
    <cellStyle name="输入 2 7 2 2 3" xfId="24906"/>
    <cellStyle name="输入 2 7 2 2 3 2" xfId="24907"/>
    <cellStyle name="输入 2 7 2 2 4" xfId="24908"/>
    <cellStyle name="输入 2 7 2 3" xfId="24909"/>
    <cellStyle name="输入 2 7 2 3 2" xfId="24910"/>
    <cellStyle name="输入 2 7 2 3 2 2" xfId="24911"/>
    <cellStyle name="输入 2 7 2 3 3" xfId="24912"/>
    <cellStyle name="输入 2 7 2 4" xfId="24913"/>
    <cellStyle name="输入 2 7 2 4 2" xfId="24914"/>
    <cellStyle name="输入 2 7 2 5" xfId="24915"/>
    <cellStyle name="输入 2 7 3" xfId="24916"/>
    <cellStyle name="输入 2 7 3 2" xfId="24917"/>
    <cellStyle name="输入 2 7 3 2 2" xfId="24918"/>
    <cellStyle name="输入 2 7 3 2 2 2" xfId="24919"/>
    <cellStyle name="输入 2 7 3 2 3" xfId="24920"/>
    <cellStyle name="输入 2 7 3 3" xfId="24921"/>
    <cellStyle name="输入 2 7 3 3 2" xfId="24922"/>
    <cellStyle name="输入 2 7 3 4" xfId="24923"/>
    <cellStyle name="输入 2 7 4" xfId="24924"/>
    <cellStyle name="输入 2 7 4 2" xfId="24925"/>
    <cellStyle name="输入 2 7 4 2 2" xfId="24926"/>
    <cellStyle name="输入 2 7 4 3" xfId="24927"/>
    <cellStyle name="输入 2 7 5" xfId="24928"/>
    <cellStyle name="输入 2 7 5 2" xfId="24929"/>
    <cellStyle name="输入 2 7 6" xfId="24930"/>
    <cellStyle name="输入 2 8" xfId="24931"/>
    <cellStyle name="输入 2 8 2" xfId="24932"/>
    <cellStyle name="输入 2 8 2 2" xfId="24933"/>
    <cellStyle name="输入 2 8 2 2 2" xfId="24934"/>
    <cellStyle name="输入 2 8 2 2 2 2" xfId="24935"/>
    <cellStyle name="输入 2 8 2 2 2 2 2" xfId="24936"/>
    <cellStyle name="输入 2 8 2 2 2 3" xfId="24937"/>
    <cellStyle name="输入 2 8 2 2 3" xfId="24938"/>
    <cellStyle name="输入 2 8 2 2 3 2" xfId="24939"/>
    <cellStyle name="输入 2 8 2 2 4" xfId="24940"/>
    <cellStyle name="输入 2 8 2 3" xfId="24941"/>
    <cellStyle name="输入 2 8 2 3 2" xfId="24942"/>
    <cellStyle name="输入 2 8 2 3 2 2" xfId="24943"/>
    <cellStyle name="输入 2 8 2 3 3" xfId="24944"/>
    <cellStyle name="输入 2 8 2 4" xfId="24945"/>
    <cellStyle name="输入 2 8 2 4 2" xfId="24946"/>
    <cellStyle name="输入 2 8 2 5" xfId="24947"/>
    <cellStyle name="输入 2 8 3" xfId="24948"/>
    <cellStyle name="输入 2 8 3 2" xfId="24949"/>
    <cellStyle name="输入 2 8 3 2 2" xfId="24950"/>
    <cellStyle name="输入 2 8 3 2 2 2" xfId="24951"/>
    <cellStyle name="输入 2 8 3 2 3" xfId="24952"/>
    <cellStyle name="输入 2 8 3 3" xfId="24953"/>
    <cellStyle name="输入 2 8 3 3 2" xfId="24954"/>
    <cellStyle name="输入 2 8 3 4" xfId="24955"/>
    <cellStyle name="输入 2 8 4" xfId="24956"/>
    <cellStyle name="输入 2 8 4 2" xfId="24957"/>
    <cellStyle name="输入 2 8 4 2 2" xfId="24958"/>
    <cellStyle name="输入 2 8 4 3" xfId="24959"/>
    <cellStyle name="输入 2 8 5" xfId="24960"/>
    <cellStyle name="输入 2 8 5 2" xfId="24961"/>
    <cellStyle name="输入 2 8 6" xfId="24962"/>
    <cellStyle name="输入 2 9" xfId="24963"/>
    <cellStyle name="输入 2 9 2" xfId="24964"/>
    <cellStyle name="输入 2 9 2 2" xfId="24965"/>
    <cellStyle name="输入 2 9 2 2 2" xfId="24966"/>
    <cellStyle name="输入 2 9 2 2 2 2" xfId="24967"/>
    <cellStyle name="输入 2 9 2 2 3" xfId="24968"/>
    <cellStyle name="输入 2 9 2 3" xfId="24969"/>
    <cellStyle name="输入 2 9 2 3 2" xfId="24970"/>
    <cellStyle name="输入 2 9 2 4" xfId="24971"/>
    <cellStyle name="输入 2 9 3" xfId="24972"/>
    <cellStyle name="输入 2 9 3 2" xfId="24973"/>
    <cellStyle name="输入 2 9 3 2 2" xfId="24974"/>
    <cellStyle name="输入 2 9 3 3" xfId="24975"/>
    <cellStyle name="输入 2 9 4" xfId="24976"/>
    <cellStyle name="输入 2 9 4 2" xfId="24977"/>
    <cellStyle name="输入 2 9 5" xfId="24978"/>
    <cellStyle name="输入 3" xfId="24979"/>
    <cellStyle name="输入 3 10" xfId="24980"/>
    <cellStyle name="输入 3 10 2" xfId="24981"/>
    <cellStyle name="输入 3 10 2 2" xfId="24982"/>
    <cellStyle name="输入 3 10 2 2 2" xfId="24983"/>
    <cellStyle name="输入 3 10 2 3" xfId="24984"/>
    <cellStyle name="输入 3 10 3" xfId="24985"/>
    <cellStyle name="输入 3 10 3 2" xfId="24986"/>
    <cellStyle name="输入 3 10 4" xfId="24987"/>
    <cellStyle name="输入 3 11" xfId="24988"/>
    <cellStyle name="输入 3 11 2" xfId="24989"/>
    <cellStyle name="输入 3 11 2 2" xfId="24990"/>
    <cellStyle name="输入 3 11 3" xfId="24991"/>
    <cellStyle name="输入 3 12" xfId="24992"/>
    <cellStyle name="输入 3 12 2" xfId="24993"/>
    <cellStyle name="输入 3 13" xfId="24994"/>
    <cellStyle name="输入 3 2" xfId="24995"/>
    <cellStyle name="输入 3 2 10" xfId="24996"/>
    <cellStyle name="输入 3 2 2" xfId="24997"/>
    <cellStyle name="输入 3 2 2 2" xfId="24998"/>
    <cellStyle name="输入 3 2 2 2 2" xfId="24999"/>
    <cellStyle name="输入 3 2 2 2 2 2" xfId="25000"/>
    <cellStyle name="输入 3 2 2 2 2 2 2" xfId="25001"/>
    <cellStyle name="输入 3 2 2 2 2 2 2 2" xfId="25002"/>
    <cellStyle name="输入 3 2 2 2 2 2 2 2 2" xfId="25003"/>
    <cellStyle name="输入 3 2 2 2 2 2 2 2 2 2" xfId="25004"/>
    <cellStyle name="输入 3 2 2 2 2 2 2 2 3" xfId="25005"/>
    <cellStyle name="输入 3 2 2 2 2 2 2 3" xfId="25006"/>
    <cellStyle name="输入 3 2 2 2 2 2 2 3 2" xfId="25007"/>
    <cellStyle name="输入 3 2 2 2 2 2 2 4" xfId="25008"/>
    <cellStyle name="输入 3 2 2 2 2 2 3" xfId="25009"/>
    <cellStyle name="输入 3 2 2 2 2 2 3 2" xfId="25010"/>
    <cellStyle name="输入 3 2 2 2 2 2 3 2 2" xfId="25011"/>
    <cellStyle name="输入 3 2 2 2 2 2 3 3" xfId="25012"/>
    <cellStyle name="输入 3 2 2 2 2 2 4" xfId="25013"/>
    <cellStyle name="输入 3 2 2 2 2 2 4 2" xfId="25014"/>
    <cellStyle name="输入 3 2 2 2 2 2 5" xfId="25015"/>
    <cellStyle name="输入 3 2 2 2 2 3" xfId="25016"/>
    <cellStyle name="输入 3 2 2 2 2 3 2" xfId="25017"/>
    <cellStyle name="输入 3 2 2 2 2 3 2 2" xfId="25018"/>
    <cellStyle name="输入 3 2 2 2 2 3 2 2 2" xfId="25019"/>
    <cellStyle name="输入 3 2 2 2 2 3 2 3" xfId="25020"/>
    <cellStyle name="输入 3 2 2 2 2 3 3" xfId="25021"/>
    <cellStyle name="输入 3 2 2 2 2 3 3 2" xfId="25022"/>
    <cellStyle name="输入 3 2 2 2 2 3 4" xfId="25023"/>
    <cellStyle name="输入 3 2 2 2 2 4" xfId="25024"/>
    <cellStyle name="输入 3 2 2 2 2 4 2" xfId="25025"/>
    <cellStyle name="输入 3 2 2 2 2 4 2 2" xfId="25026"/>
    <cellStyle name="输入 3 2 2 2 2 4 3" xfId="25027"/>
    <cellStyle name="输入 3 2 2 2 2 5" xfId="25028"/>
    <cellStyle name="输入 3 2 2 2 2 5 2" xfId="25029"/>
    <cellStyle name="输入 3 2 2 2 2 6" xfId="25030"/>
    <cellStyle name="输入 3 2 2 2 3" xfId="25031"/>
    <cellStyle name="输入 3 2 2 2 3 2" xfId="25032"/>
    <cellStyle name="输入 3 2 2 2 3 2 2" xfId="25033"/>
    <cellStyle name="输入 3 2 2 2 3 2 2 2" xfId="25034"/>
    <cellStyle name="输入 3 2 2 2 3 2 2 2 2" xfId="25035"/>
    <cellStyle name="输入 3 2 2 2 3 2 2 3" xfId="25036"/>
    <cellStyle name="输入 3 2 2 2 3 2 3" xfId="25037"/>
    <cellStyle name="输入 3 2 2 2 3 2 3 2" xfId="25038"/>
    <cellStyle name="输入 3 2 2 2 3 2 4" xfId="25039"/>
    <cellStyle name="输入 3 2 2 2 3 3" xfId="25040"/>
    <cellStyle name="输入 3 2 2 2 3 3 2" xfId="25041"/>
    <cellStyle name="输入 3 2 2 2 3 3 2 2" xfId="25042"/>
    <cellStyle name="输入 3 2 2 2 3 3 3" xfId="25043"/>
    <cellStyle name="输入 3 2 2 2 3 4" xfId="25044"/>
    <cellStyle name="输入 3 2 2 2 3 4 2" xfId="25045"/>
    <cellStyle name="输入 3 2 2 2 3 5" xfId="25046"/>
    <cellStyle name="输入 3 2 2 2 4" xfId="25047"/>
    <cellStyle name="输入 3 2 2 2 4 2" xfId="25048"/>
    <cellStyle name="输入 3 2 2 2 4 2 2" xfId="25049"/>
    <cellStyle name="输入 3 2 2 2 4 2 2 2" xfId="25050"/>
    <cellStyle name="输入 3 2 2 2 4 2 3" xfId="25051"/>
    <cellStyle name="输入 3 2 2 2 4 3" xfId="25052"/>
    <cellStyle name="输入 3 2 2 2 4 3 2" xfId="25053"/>
    <cellStyle name="输入 3 2 2 2 4 4" xfId="25054"/>
    <cellStyle name="输入 3 2 2 2 5" xfId="25055"/>
    <cellStyle name="输入 3 2 2 2 5 2" xfId="25056"/>
    <cellStyle name="输入 3 2 2 2 5 2 2" xfId="25057"/>
    <cellStyle name="输入 3 2 2 2 5 3" xfId="25058"/>
    <cellStyle name="输入 3 2 2 2 6" xfId="25059"/>
    <cellStyle name="输入 3 2 2 2 6 2" xfId="25060"/>
    <cellStyle name="输入 3 2 2 2 7" xfId="25061"/>
    <cellStyle name="输入 3 2 2 3" xfId="25062"/>
    <cellStyle name="输入 3 2 2 3 2" xfId="25063"/>
    <cellStyle name="输入 3 2 2 3 2 2" xfId="25064"/>
    <cellStyle name="输入 3 2 2 3 2 2 2" xfId="25065"/>
    <cellStyle name="输入 3 2 2 3 2 2 2 2" xfId="25066"/>
    <cellStyle name="输入 3 2 2 3 2 2 2 2 2" xfId="25067"/>
    <cellStyle name="输入 3 2 2 3 2 2 2 3" xfId="25068"/>
    <cellStyle name="输入 3 2 2 3 2 2 3" xfId="25069"/>
    <cellStyle name="输入 3 2 2 3 2 2 3 2" xfId="25070"/>
    <cellStyle name="输入 3 2 2 3 2 2 4" xfId="25071"/>
    <cellStyle name="输入 3 2 2 3 2 3" xfId="25072"/>
    <cellStyle name="输入 3 2 2 3 2 3 2" xfId="25073"/>
    <cellStyle name="输入 3 2 2 3 2 3 2 2" xfId="25074"/>
    <cellStyle name="输入 3 2 2 3 2 3 3" xfId="25075"/>
    <cellStyle name="输入 3 2 2 3 2 4" xfId="25076"/>
    <cellStyle name="输入 3 2 2 3 2 4 2" xfId="25077"/>
    <cellStyle name="输入 3 2 2 3 2 5" xfId="25078"/>
    <cellStyle name="输入 3 2 2 3 3" xfId="25079"/>
    <cellStyle name="输入 3 2 2 3 3 2" xfId="25080"/>
    <cellStyle name="输入 3 2 2 3 3 2 2" xfId="25081"/>
    <cellStyle name="输入 3 2 2 3 3 2 2 2" xfId="25082"/>
    <cellStyle name="输入 3 2 2 3 3 2 3" xfId="25083"/>
    <cellStyle name="输入 3 2 2 3 3 3" xfId="25084"/>
    <cellStyle name="输入 3 2 2 3 3 3 2" xfId="25085"/>
    <cellStyle name="输入 3 2 2 3 3 4" xfId="25086"/>
    <cellStyle name="输入 3 2 2 3 4" xfId="25087"/>
    <cellStyle name="输入 3 2 2 3 4 2" xfId="25088"/>
    <cellStyle name="输入 3 2 2 3 4 2 2" xfId="25089"/>
    <cellStyle name="输入 3 2 2 3 4 3" xfId="25090"/>
    <cellStyle name="输入 3 2 2 3 5" xfId="25091"/>
    <cellStyle name="输入 3 2 2 3 5 2" xfId="25092"/>
    <cellStyle name="输入 3 2 2 3 6" xfId="25093"/>
    <cellStyle name="输入 3 2 2 4" xfId="25094"/>
    <cellStyle name="输入 3 2 2 4 2" xfId="25095"/>
    <cellStyle name="输入 3 2 2 4 2 2" xfId="25096"/>
    <cellStyle name="输入 3 2 2 4 2 2 2" xfId="25097"/>
    <cellStyle name="输入 3 2 2 4 2 2 2 2" xfId="25098"/>
    <cellStyle name="输入 3 2 2 4 2 2 3" xfId="25099"/>
    <cellStyle name="输入 3 2 2 4 2 3" xfId="25100"/>
    <cellStyle name="输入 3 2 2 4 2 3 2" xfId="25101"/>
    <cellStyle name="输入 3 2 2 4 2 4" xfId="25102"/>
    <cellStyle name="输入 3 2 2 4 3" xfId="25103"/>
    <cellStyle name="输入 3 2 2 4 3 2" xfId="25104"/>
    <cellStyle name="输入 3 2 2 4 3 2 2" xfId="25105"/>
    <cellStyle name="输入 3 2 2 4 3 3" xfId="25106"/>
    <cellStyle name="输入 3 2 2 4 4" xfId="25107"/>
    <cellStyle name="输入 3 2 2 4 4 2" xfId="25108"/>
    <cellStyle name="输入 3 2 2 4 5" xfId="25109"/>
    <cellStyle name="输入 3 2 2 5" xfId="25110"/>
    <cellStyle name="输入 3 2 2 5 2" xfId="25111"/>
    <cellStyle name="输入 3 2 2 5 2 2" xfId="25112"/>
    <cellStyle name="输入 3 2 2 5 2 2 2" xfId="25113"/>
    <cellStyle name="输入 3 2 2 5 2 3" xfId="25114"/>
    <cellStyle name="输入 3 2 2 5 3" xfId="25115"/>
    <cellStyle name="输入 3 2 2 5 3 2" xfId="25116"/>
    <cellStyle name="输入 3 2 2 5 4" xfId="25117"/>
    <cellStyle name="输入 3 2 2 6" xfId="25118"/>
    <cellStyle name="输入 3 2 2 6 2" xfId="25119"/>
    <cellStyle name="输入 3 2 2 6 2 2" xfId="25120"/>
    <cellStyle name="输入 3 2 2 6 3" xfId="25121"/>
    <cellStyle name="输入 3 2 2 7" xfId="25122"/>
    <cellStyle name="输入 3 2 2 7 2" xfId="25123"/>
    <cellStyle name="输入 3 2 2 8" xfId="25124"/>
    <cellStyle name="输入 3 2 3" xfId="25125"/>
    <cellStyle name="输入 3 2 3 2" xfId="25126"/>
    <cellStyle name="输入 3 2 3 2 2" xfId="25127"/>
    <cellStyle name="输入 3 2 3 2 2 2" xfId="25128"/>
    <cellStyle name="输入 3 2 3 2 2 2 2" xfId="25129"/>
    <cellStyle name="输入 3 2 3 2 2 2 2 2" xfId="25130"/>
    <cellStyle name="输入 3 2 3 2 2 2 2 2 2" xfId="25131"/>
    <cellStyle name="输入 3 2 3 2 2 2 2 3" xfId="25132"/>
    <cellStyle name="输入 3 2 3 2 2 2 3" xfId="25133"/>
    <cellStyle name="输入 3 2 3 2 2 2 3 2" xfId="25134"/>
    <cellStyle name="输入 3 2 3 2 2 2 4" xfId="25135"/>
    <cellStyle name="输入 3 2 3 2 2 3" xfId="25136"/>
    <cellStyle name="输入 3 2 3 2 2 3 2" xfId="25137"/>
    <cellStyle name="输入 3 2 3 2 2 3 2 2" xfId="25138"/>
    <cellStyle name="输入 3 2 3 2 2 3 3" xfId="25139"/>
    <cellStyle name="输入 3 2 3 2 2 4" xfId="25140"/>
    <cellStyle name="输入 3 2 3 2 2 4 2" xfId="25141"/>
    <cellStyle name="输入 3 2 3 2 2 5" xfId="25142"/>
    <cellStyle name="输入 3 2 3 2 3" xfId="25143"/>
    <cellStyle name="输入 3 2 3 2 3 2" xfId="25144"/>
    <cellStyle name="输入 3 2 3 2 3 2 2" xfId="25145"/>
    <cellStyle name="输入 3 2 3 2 3 2 2 2" xfId="25146"/>
    <cellStyle name="输入 3 2 3 2 3 2 3" xfId="25147"/>
    <cellStyle name="输入 3 2 3 2 3 3" xfId="25148"/>
    <cellStyle name="输入 3 2 3 2 3 3 2" xfId="25149"/>
    <cellStyle name="输入 3 2 3 2 3 4" xfId="25150"/>
    <cellStyle name="输入 3 2 3 2 4" xfId="25151"/>
    <cellStyle name="输入 3 2 3 2 4 2" xfId="25152"/>
    <cellStyle name="输入 3 2 3 2 4 2 2" xfId="25153"/>
    <cellStyle name="输入 3 2 3 2 4 3" xfId="25154"/>
    <cellStyle name="输入 3 2 3 2 5" xfId="25155"/>
    <cellStyle name="输入 3 2 3 2 5 2" xfId="25156"/>
    <cellStyle name="输入 3 2 3 2 6" xfId="25157"/>
    <cellStyle name="输入 3 2 3 3" xfId="25158"/>
    <cellStyle name="输入 3 2 3 3 2" xfId="25159"/>
    <cellStyle name="输入 3 2 3 3 2 2" xfId="25160"/>
    <cellStyle name="输入 3 2 3 3 2 2 2" xfId="25161"/>
    <cellStyle name="输入 3 2 3 3 2 2 2 2" xfId="25162"/>
    <cellStyle name="输入 3 2 3 3 2 2 3" xfId="25163"/>
    <cellStyle name="输入 3 2 3 3 2 3" xfId="25164"/>
    <cellStyle name="输入 3 2 3 3 2 3 2" xfId="25165"/>
    <cellStyle name="输入 3 2 3 3 2 4" xfId="25166"/>
    <cellStyle name="输入 3 2 3 3 3" xfId="25167"/>
    <cellStyle name="输入 3 2 3 3 3 2" xfId="25168"/>
    <cellStyle name="输入 3 2 3 3 3 2 2" xfId="25169"/>
    <cellStyle name="输入 3 2 3 3 3 3" xfId="25170"/>
    <cellStyle name="输入 3 2 3 3 4" xfId="25171"/>
    <cellStyle name="输入 3 2 3 3 4 2" xfId="25172"/>
    <cellStyle name="输入 3 2 3 3 5" xfId="25173"/>
    <cellStyle name="输入 3 2 3 4" xfId="25174"/>
    <cellStyle name="输入 3 2 3 4 2" xfId="25175"/>
    <cellStyle name="输入 3 2 3 4 2 2" xfId="25176"/>
    <cellStyle name="输入 3 2 3 4 2 2 2" xfId="25177"/>
    <cellStyle name="输入 3 2 3 4 2 3" xfId="25178"/>
    <cellStyle name="输入 3 2 3 4 3" xfId="25179"/>
    <cellStyle name="输入 3 2 3 4 3 2" xfId="25180"/>
    <cellStyle name="输入 3 2 3 4 4" xfId="25181"/>
    <cellStyle name="输入 3 2 3 5" xfId="25182"/>
    <cellStyle name="输入 3 2 3 5 2" xfId="25183"/>
    <cellStyle name="输入 3 2 3 5 2 2" xfId="25184"/>
    <cellStyle name="输入 3 2 3 5 3" xfId="25185"/>
    <cellStyle name="输入 3 2 3 6" xfId="25186"/>
    <cellStyle name="输入 3 2 3 6 2" xfId="25187"/>
    <cellStyle name="输入 3 2 3 7" xfId="25188"/>
    <cellStyle name="输入 3 2 4" xfId="25189"/>
    <cellStyle name="输入 3 2 4 2" xfId="25190"/>
    <cellStyle name="输入 3 2 4 2 2" xfId="25191"/>
    <cellStyle name="输入 3 2 4 2 2 2" xfId="25192"/>
    <cellStyle name="输入 3 2 4 2 2 2 2" xfId="25193"/>
    <cellStyle name="输入 3 2 4 2 2 2 2 2" xfId="25194"/>
    <cellStyle name="输入 3 2 4 2 2 2 3" xfId="25195"/>
    <cellStyle name="输入 3 2 4 2 2 3" xfId="25196"/>
    <cellStyle name="输入 3 2 4 2 2 3 2" xfId="25197"/>
    <cellStyle name="输入 3 2 4 2 2 4" xfId="25198"/>
    <cellStyle name="输入 3 2 4 2 3" xfId="25199"/>
    <cellStyle name="输入 3 2 4 2 3 2" xfId="25200"/>
    <cellStyle name="输入 3 2 4 2 3 2 2" xfId="25201"/>
    <cellStyle name="输入 3 2 4 2 3 3" xfId="25202"/>
    <cellStyle name="输入 3 2 4 2 4" xfId="25203"/>
    <cellStyle name="输入 3 2 4 2 4 2" xfId="25204"/>
    <cellStyle name="输入 3 2 4 2 5" xfId="25205"/>
    <cellStyle name="输入 3 2 4 3" xfId="25206"/>
    <cellStyle name="输入 3 2 4 3 2" xfId="25207"/>
    <cellStyle name="输入 3 2 4 3 2 2" xfId="25208"/>
    <cellStyle name="输入 3 2 4 3 2 2 2" xfId="25209"/>
    <cellStyle name="输入 3 2 4 3 2 3" xfId="25210"/>
    <cellStyle name="输入 3 2 4 3 3" xfId="25211"/>
    <cellStyle name="输入 3 2 4 3 3 2" xfId="25212"/>
    <cellStyle name="输入 3 2 4 3 4" xfId="25213"/>
    <cellStyle name="输入 3 2 4 4" xfId="25214"/>
    <cellStyle name="输入 3 2 4 4 2" xfId="25215"/>
    <cellStyle name="输入 3 2 4 4 2 2" xfId="25216"/>
    <cellStyle name="输入 3 2 4 4 3" xfId="25217"/>
    <cellStyle name="输入 3 2 4 5" xfId="25218"/>
    <cellStyle name="输入 3 2 4 5 2" xfId="25219"/>
    <cellStyle name="输入 3 2 4 6" xfId="25220"/>
    <cellStyle name="输入 3 2 5" xfId="25221"/>
    <cellStyle name="输入 3 2 5 2" xfId="25222"/>
    <cellStyle name="输入 3 2 5 2 2" xfId="25223"/>
    <cellStyle name="输入 3 2 5 2 2 2" xfId="25224"/>
    <cellStyle name="输入 3 2 5 2 2 2 2" xfId="25225"/>
    <cellStyle name="输入 3 2 5 2 2 2 2 2" xfId="25226"/>
    <cellStyle name="输入 3 2 5 2 2 2 3" xfId="25227"/>
    <cellStyle name="输入 3 2 5 2 2 3" xfId="25228"/>
    <cellStyle name="输入 3 2 5 2 2 3 2" xfId="25229"/>
    <cellStyle name="输入 3 2 5 2 2 4" xfId="25230"/>
    <cellStyle name="输入 3 2 5 2 3" xfId="25231"/>
    <cellStyle name="输入 3 2 5 2 3 2" xfId="25232"/>
    <cellStyle name="输入 3 2 5 2 3 2 2" xfId="25233"/>
    <cellStyle name="输入 3 2 5 2 3 3" xfId="25234"/>
    <cellStyle name="输入 3 2 5 2 4" xfId="25235"/>
    <cellStyle name="输入 3 2 5 2 4 2" xfId="25236"/>
    <cellStyle name="输入 3 2 5 2 5" xfId="25237"/>
    <cellStyle name="输入 3 2 5 3" xfId="25238"/>
    <cellStyle name="输入 3 2 5 3 2" xfId="25239"/>
    <cellStyle name="输入 3 2 5 3 2 2" xfId="25240"/>
    <cellStyle name="输入 3 2 5 3 2 2 2" xfId="25241"/>
    <cellStyle name="输入 3 2 5 3 2 3" xfId="25242"/>
    <cellStyle name="输入 3 2 5 3 3" xfId="25243"/>
    <cellStyle name="输入 3 2 5 3 3 2" xfId="25244"/>
    <cellStyle name="输入 3 2 5 3 4" xfId="25245"/>
    <cellStyle name="输入 3 2 5 4" xfId="25246"/>
    <cellStyle name="输入 3 2 5 4 2" xfId="25247"/>
    <cellStyle name="输入 3 2 5 4 2 2" xfId="25248"/>
    <cellStyle name="输入 3 2 5 4 3" xfId="25249"/>
    <cellStyle name="输入 3 2 5 5" xfId="25250"/>
    <cellStyle name="输入 3 2 5 5 2" xfId="25251"/>
    <cellStyle name="输入 3 2 5 6" xfId="25252"/>
    <cellStyle name="输入 3 2 6" xfId="25253"/>
    <cellStyle name="输入 3 2 6 2" xfId="25254"/>
    <cellStyle name="输入 3 2 6 2 2" xfId="25255"/>
    <cellStyle name="输入 3 2 6 2 2 2" xfId="25256"/>
    <cellStyle name="输入 3 2 6 2 2 2 2" xfId="25257"/>
    <cellStyle name="输入 3 2 6 2 2 3" xfId="25258"/>
    <cellStyle name="输入 3 2 6 2 3" xfId="25259"/>
    <cellStyle name="输入 3 2 6 2 3 2" xfId="25260"/>
    <cellStyle name="输入 3 2 6 2 4" xfId="25261"/>
    <cellStyle name="输入 3 2 6 3" xfId="25262"/>
    <cellStyle name="输入 3 2 6 3 2" xfId="25263"/>
    <cellStyle name="输入 3 2 6 3 2 2" xfId="25264"/>
    <cellStyle name="输入 3 2 6 3 3" xfId="25265"/>
    <cellStyle name="输入 3 2 6 4" xfId="25266"/>
    <cellStyle name="输入 3 2 6 4 2" xfId="25267"/>
    <cellStyle name="输入 3 2 6 5" xfId="25268"/>
    <cellStyle name="输入 3 2 7" xfId="25269"/>
    <cellStyle name="输入 3 2 7 2" xfId="25270"/>
    <cellStyle name="输入 3 2 7 2 2" xfId="25271"/>
    <cellStyle name="输入 3 2 7 2 2 2" xfId="25272"/>
    <cellStyle name="输入 3 2 7 2 3" xfId="25273"/>
    <cellStyle name="输入 3 2 7 3" xfId="25274"/>
    <cellStyle name="输入 3 2 7 3 2" xfId="25275"/>
    <cellStyle name="输入 3 2 7 4" xfId="25276"/>
    <cellStyle name="输入 3 2 8" xfId="25277"/>
    <cellStyle name="输入 3 2 8 2" xfId="25278"/>
    <cellStyle name="输入 3 2 8 2 2" xfId="25279"/>
    <cellStyle name="输入 3 2 8 3" xfId="25280"/>
    <cellStyle name="输入 3 2 9" xfId="25281"/>
    <cellStyle name="输入 3 2 9 2" xfId="25282"/>
    <cellStyle name="输入 3 3" xfId="25283"/>
    <cellStyle name="输入 3 3 2" xfId="25284"/>
    <cellStyle name="输入 3 3 2 2" xfId="25285"/>
    <cellStyle name="输入 3 3 2 2 2" xfId="25286"/>
    <cellStyle name="输入 3 3 2 2 2 2" xfId="25287"/>
    <cellStyle name="输入 3 3 2 2 2 2 2" xfId="25288"/>
    <cellStyle name="输入 3 3 2 2 2 2 2 2" xfId="25289"/>
    <cellStyle name="输入 3 3 2 2 2 2 2 2 2" xfId="25290"/>
    <cellStyle name="输入 3 3 2 2 2 2 2 3" xfId="25291"/>
    <cellStyle name="输入 3 3 2 2 2 2 3" xfId="25292"/>
    <cellStyle name="输入 3 3 2 2 2 2 3 2" xfId="25293"/>
    <cellStyle name="输入 3 3 2 2 2 2 4" xfId="25294"/>
    <cellStyle name="输入 3 3 2 2 2 3" xfId="25295"/>
    <cellStyle name="输入 3 3 2 2 2 3 2" xfId="25296"/>
    <cellStyle name="输入 3 3 2 2 2 3 2 2" xfId="25297"/>
    <cellStyle name="输入 3 3 2 2 2 3 3" xfId="25298"/>
    <cellStyle name="输入 3 3 2 2 2 4" xfId="25299"/>
    <cellStyle name="输入 3 3 2 2 2 4 2" xfId="25300"/>
    <cellStyle name="输入 3 3 2 2 2 5" xfId="25301"/>
    <cellStyle name="输入 3 3 2 2 3" xfId="25302"/>
    <cellStyle name="输入 3 3 2 2 3 2" xfId="25303"/>
    <cellStyle name="输入 3 3 2 2 3 2 2" xfId="25304"/>
    <cellStyle name="输入 3 3 2 2 3 2 2 2" xfId="25305"/>
    <cellStyle name="输入 3 3 2 2 3 2 3" xfId="25306"/>
    <cellStyle name="输入 3 3 2 2 3 3" xfId="25307"/>
    <cellStyle name="输入 3 3 2 2 3 3 2" xfId="25308"/>
    <cellStyle name="输入 3 3 2 2 3 4" xfId="25309"/>
    <cellStyle name="输入 3 3 2 2 4" xfId="25310"/>
    <cellStyle name="输入 3 3 2 2 4 2" xfId="25311"/>
    <cellStyle name="输入 3 3 2 2 4 2 2" xfId="25312"/>
    <cellStyle name="输入 3 3 2 2 4 3" xfId="25313"/>
    <cellStyle name="输入 3 3 2 2 5" xfId="25314"/>
    <cellStyle name="输入 3 3 2 2 5 2" xfId="25315"/>
    <cellStyle name="输入 3 3 2 2 6" xfId="25316"/>
    <cellStyle name="输入 3 3 2 3" xfId="25317"/>
    <cellStyle name="输入 3 3 2 3 2" xfId="25318"/>
    <cellStyle name="输入 3 3 2 3 2 2" xfId="25319"/>
    <cellStyle name="输入 3 3 2 3 2 2 2" xfId="25320"/>
    <cellStyle name="输入 3 3 2 3 2 2 2 2" xfId="25321"/>
    <cellStyle name="输入 3 3 2 3 2 2 3" xfId="25322"/>
    <cellStyle name="输入 3 3 2 3 2 3" xfId="25323"/>
    <cellStyle name="输入 3 3 2 3 2 3 2" xfId="25324"/>
    <cellStyle name="输入 3 3 2 3 2 4" xfId="25325"/>
    <cellStyle name="输入 3 3 2 3 3" xfId="25326"/>
    <cellStyle name="输入 3 3 2 3 3 2" xfId="25327"/>
    <cellStyle name="输入 3 3 2 3 3 2 2" xfId="25328"/>
    <cellStyle name="输入 3 3 2 3 3 3" xfId="25329"/>
    <cellStyle name="输入 3 3 2 3 4" xfId="25330"/>
    <cellStyle name="输入 3 3 2 3 4 2" xfId="25331"/>
    <cellStyle name="输入 3 3 2 3 5" xfId="25332"/>
    <cellStyle name="输入 3 3 2 4" xfId="25333"/>
    <cellStyle name="输入 3 3 2 4 2" xfId="25334"/>
    <cellStyle name="输入 3 3 2 4 2 2" xfId="25335"/>
    <cellStyle name="输入 3 3 2 4 2 2 2" xfId="25336"/>
    <cellStyle name="输入 3 3 2 4 2 3" xfId="25337"/>
    <cellStyle name="输入 3 3 2 4 3" xfId="25338"/>
    <cellStyle name="输入 3 3 2 4 3 2" xfId="25339"/>
    <cellStyle name="输入 3 3 2 4 4" xfId="25340"/>
    <cellStyle name="输入 3 3 2 5" xfId="25341"/>
    <cellStyle name="输入 3 3 2 5 2" xfId="25342"/>
    <cellStyle name="输入 3 3 2 5 2 2" xfId="25343"/>
    <cellStyle name="输入 3 3 2 5 3" xfId="25344"/>
    <cellStyle name="输入 3 3 2 6" xfId="25345"/>
    <cellStyle name="输入 3 3 2 6 2" xfId="25346"/>
    <cellStyle name="输入 3 3 2 7" xfId="25347"/>
    <cellStyle name="输入 3 3 3" xfId="25348"/>
    <cellStyle name="输入 3 3 3 2" xfId="25349"/>
    <cellStyle name="输入 3 3 3 2 2" xfId="25350"/>
    <cellStyle name="输入 3 3 3 2 2 2" xfId="25351"/>
    <cellStyle name="输入 3 3 3 2 2 2 2" xfId="25352"/>
    <cellStyle name="输入 3 3 3 2 2 2 2 2" xfId="25353"/>
    <cellStyle name="输入 3 3 3 2 2 2 3" xfId="25354"/>
    <cellStyle name="输入 3 3 3 2 2 3" xfId="25355"/>
    <cellStyle name="输入 3 3 3 2 2 3 2" xfId="25356"/>
    <cellStyle name="输入 3 3 3 2 2 4" xfId="25357"/>
    <cellStyle name="输入 3 3 3 2 3" xfId="25358"/>
    <cellStyle name="输入 3 3 3 2 3 2" xfId="25359"/>
    <cellStyle name="输入 3 3 3 2 3 2 2" xfId="25360"/>
    <cellStyle name="输入 3 3 3 2 3 3" xfId="25361"/>
    <cellStyle name="输入 3 3 3 2 4" xfId="25362"/>
    <cellStyle name="输入 3 3 3 2 4 2" xfId="25363"/>
    <cellStyle name="输入 3 3 3 2 5" xfId="25364"/>
    <cellStyle name="输入 3 3 3 3" xfId="25365"/>
    <cellStyle name="输入 3 3 3 3 2" xfId="25366"/>
    <cellStyle name="输入 3 3 3 3 2 2" xfId="25367"/>
    <cellStyle name="输入 3 3 3 3 2 2 2" xfId="25368"/>
    <cellStyle name="输入 3 3 3 3 2 3" xfId="25369"/>
    <cellStyle name="输入 3 3 3 3 3" xfId="25370"/>
    <cellStyle name="输入 3 3 3 3 3 2" xfId="25371"/>
    <cellStyle name="输入 3 3 3 3 4" xfId="25372"/>
    <cellStyle name="输入 3 3 3 4" xfId="25373"/>
    <cellStyle name="输入 3 3 3 4 2" xfId="25374"/>
    <cellStyle name="输入 3 3 3 4 2 2" xfId="25375"/>
    <cellStyle name="输入 3 3 3 4 3" xfId="25376"/>
    <cellStyle name="输入 3 3 3 5" xfId="25377"/>
    <cellStyle name="输入 3 3 3 5 2" xfId="25378"/>
    <cellStyle name="输入 3 3 3 6" xfId="25379"/>
    <cellStyle name="输入 3 3 4" xfId="25380"/>
    <cellStyle name="输入 3 3 4 2" xfId="25381"/>
    <cellStyle name="输入 3 3 4 2 2" xfId="25382"/>
    <cellStyle name="输入 3 3 4 2 2 2" xfId="25383"/>
    <cellStyle name="输入 3 3 4 2 2 2 2" xfId="25384"/>
    <cellStyle name="输入 3 3 4 2 2 2 2 2" xfId="25385"/>
    <cellStyle name="输入 3 3 4 2 2 2 3" xfId="25386"/>
    <cellStyle name="输入 3 3 4 2 2 3" xfId="25387"/>
    <cellStyle name="输入 3 3 4 2 2 3 2" xfId="25388"/>
    <cellStyle name="输入 3 3 4 2 2 4" xfId="25389"/>
    <cellStyle name="输入 3 3 4 2 3" xfId="25390"/>
    <cellStyle name="输入 3 3 4 2 3 2" xfId="25391"/>
    <cellStyle name="输入 3 3 4 2 3 2 2" xfId="25392"/>
    <cellStyle name="输入 3 3 4 2 3 3" xfId="25393"/>
    <cellStyle name="输入 3 3 4 2 4" xfId="25394"/>
    <cellStyle name="输入 3 3 4 2 4 2" xfId="25395"/>
    <cellStyle name="输入 3 3 4 2 5" xfId="25396"/>
    <cellStyle name="输入 3 3 4 3" xfId="25397"/>
    <cellStyle name="输入 3 3 4 3 2" xfId="25398"/>
    <cellStyle name="输入 3 3 4 3 2 2" xfId="25399"/>
    <cellStyle name="输入 3 3 4 3 2 2 2" xfId="25400"/>
    <cellStyle name="输入 3 3 4 3 2 3" xfId="25401"/>
    <cellStyle name="输入 3 3 4 3 3" xfId="25402"/>
    <cellStyle name="输入 3 3 4 3 3 2" xfId="25403"/>
    <cellStyle name="输入 3 3 4 3 4" xfId="25404"/>
    <cellStyle name="输入 3 3 4 4" xfId="25405"/>
    <cellStyle name="输入 3 3 4 4 2" xfId="25406"/>
    <cellStyle name="输入 3 3 4 4 2 2" xfId="25407"/>
    <cellStyle name="输入 3 3 4 4 3" xfId="25408"/>
    <cellStyle name="输入 3 3 4 5" xfId="25409"/>
    <cellStyle name="输入 3 3 4 5 2" xfId="25410"/>
    <cellStyle name="输入 3 3 4 6" xfId="25411"/>
    <cellStyle name="输入 3 3 5" xfId="25412"/>
    <cellStyle name="输入 3 3 5 2" xfId="25413"/>
    <cellStyle name="输入 3 3 5 2 2" xfId="25414"/>
    <cellStyle name="输入 3 3 5 2 2 2" xfId="25415"/>
    <cellStyle name="输入 3 3 5 2 2 2 2" xfId="25416"/>
    <cellStyle name="输入 3 3 5 2 2 3" xfId="25417"/>
    <cellStyle name="输入 3 3 5 2 3" xfId="25418"/>
    <cellStyle name="输入 3 3 5 2 3 2" xfId="25419"/>
    <cellStyle name="输入 3 3 5 2 4" xfId="25420"/>
    <cellStyle name="输入 3 3 5 3" xfId="25421"/>
    <cellStyle name="输入 3 3 5 3 2" xfId="25422"/>
    <cellStyle name="输入 3 3 5 3 2 2" xfId="25423"/>
    <cellStyle name="输入 3 3 5 3 3" xfId="25424"/>
    <cellStyle name="输入 3 3 5 4" xfId="25425"/>
    <cellStyle name="输入 3 3 5 4 2" xfId="25426"/>
    <cellStyle name="输入 3 3 5 5" xfId="25427"/>
    <cellStyle name="输入 3 3 6" xfId="25428"/>
    <cellStyle name="输入 3 3 6 2" xfId="25429"/>
    <cellStyle name="输入 3 3 6 2 2" xfId="25430"/>
    <cellStyle name="输入 3 3 6 2 2 2" xfId="25431"/>
    <cellStyle name="输入 3 3 6 2 3" xfId="25432"/>
    <cellStyle name="输入 3 3 6 3" xfId="25433"/>
    <cellStyle name="输入 3 3 6 3 2" xfId="25434"/>
    <cellStyle name="输入 3 3 6 4" xfId="25435"/>
    <cellStyle name="输入 3 3 7" xfId="25436"/>
    <cellStyle name="输入 3 3 7 2" xfId="25437"/>
    <cellStyle name="输入 3 3 7 2 2" xfId="25438"/>
    <cellStyle name="输入 3 3 7 3" xfId="25439"/>
    <cellStyle name="输入 3 3 8" xfId="25440"/>
    <cellStyle name="输入 3 3 8 2" xfId="25441"/>
    <cellStyle name="输入 3 3 9" xfId="25442"/>
    <cellStyle name="输入 3 4" xfId="25443"/>
    <cellStyle name="输入 3 4 2" xfId="25444"/>
    <cellStyle name="输入 3 4 2 2" xfId="25445"/>
    <cellStyle name="输入 3 4 2 2 2" xfId="25446"/>
    <cellStyle name="输入 3 4 2 2 2 2" xfId="25447"/>
    <cellStyle name="输入 3 4 2 2 2 2 2" xfId="25448"/>
    <cellStyle name="输入 3 4 2 2 2 2 2 2" xfId="25449"/>
    <cellStyle name="输入 3 4 2 2 2 2 3" xfId="25450"/>
    <cellStyle name="输入 3 4 2 2 2 3" xfId="25451"/>
    <cellStyle name="输入 3 4 2 2 2 3 2" xfId="25452"/>
    <cellStyle name="输入 3 4 2 2 2 4" xfId="25453"/>
    <cellStyle name="输入 3 4 2 2 3" xfId="25454"/>
    <cellStyle name="输入 3 4 2 2 3 2" xfId="25455"/>
    <cellStyle name="输入 3 4 2 2 3 2 2" xfId="25456"/>
    <cellStyle name="输入 3 4 2 2 3 3" xfId="25457"/>
    <cellStyle name="输入 3 4 2 2 4" xfId="25458"/>
    <cellStyle name="输入 3 4 2 2 4 2" xfId="25459"/>
    <cellStyle name="输入 3 4 2 2 5" xfId="25460"/>
    <cellStyle name="输入 3 4 2 3" xfId="25461"/>
    <cellStyle name="输入 3 4 2 3 2" xfId="25462"/>
    <cellStyle name="输入 3 4 2 3 2 2" xfId="25463"/>
    <cellStyle name="输入 3 4 2 3 2 2 2" xfId="25464"/>
    <cellStyle name="输入 3 4 2 3 2 3" xfId="25465"/>
    <cellStyle name="输入 3 4 2 3 3" xfId="25466"/>
    <cellStyle name="输入 3 4 2 3 3 2" xfId="25467"/>
    <cellStyle name="输入 3 4 2 3 4" xfId="25468"/>
    <cellStyle name="输入 3 4 2 4" xfId="25469"/>
    <cellStyle name="输入 3 4 2 4 2" xfId="25470"/>
    <cellStyle name="输入 3 4 2 4 2 2" xfId="25471"/>
    <cellStyle name="输入 3 4 2 4 3" xfId="25472"/>
    <cellStyle name="输入 3 4 2 5" xfId="25473"/>
    <cellStyle name="输入 3 4 2 5 2" xfId="25474"/>
    <cellStyle name="输入 3 4 2 6" xfId="25475"/>
    <cellStyle name="输入 3 4 3" xfId="25476"/>
    <cellStyle name="输入 3 4 3 2" xfId="25477"/>
    <cellStyle name="输入 3 4 3 2 2" xfId="25478"/>
    <cellStyle name="输入 3 4 3 2 2 2" xfId="25479"/>
    <cellStyle name="输入 3 4 3 2 2 2 2" xfId="25480"/>
    <cellStyle name="输入 3 4 3 2 2 2 2 2" xfId="25481"/>
    <cellStyle name="输入 3 4 3 2 2 2 3" xfId="25482"/>
    <cellStyle name="输入 3 4 3 2 2 3" xfId="25483"/>
    <cellStyle name="输入 3 4 3 2 2 3 2" xfId="25484"/>
    <cellStyle name="输入 3 4 3 2 2 4" xfId="25485"/>
    <cellStyle name="输入 3 4 3 2 3" xfId="25486"/>
    <cellStyle name="输入 3 4 3 2 3 2" xfId="25487"/>
    <cellStyle name="输入 3 4 3 2 3 2 2" xfId="25488"/>
    <cellStyle name="输入 3 4 3 2 3 3" xfId="25489"/>
    <cellStyle name="输入 3 4 3 2 4" xfId="25490"/>
    <cellStyle name="输入 3 4 3 2 4 2" xfId="25491"/>
    <cellStyle name="输入 3 4 3 2 5" xfId="25492"/>
    <cellStyle name="输入 3 4 3 3" xfId="25493"/>
    <cellStyle name="输入 3 4 3 3 2" xfId="25494"/>
    <cellStyle name="输入 3 4 3 3 2 2" xfId="25495"/>
    <cellStyle name="输入 3 4 3 3 2 2 2" xfId="25496"/>
    <cellStyle name="输入 3 4 3 3 2 3" xfId="25497"/>
    <cellStyle name="输入 3 4 3 3 3" xfId="25498"/>
    <cellStyle name="输入 3 4 3 3 3 2" xfId="25499"/>
    <cellStyle name="输入 3 4 3 3 4" xfId="25500"/>
    <cellStyle name="输入 3 4 3 4" xfId="25501"/>
    <cellStyle name="输入 3 4 3 4 2" xfId="25502"/>
    <cellStyle name="输入 3 4 3 4 2 2" xfId="25503"/>
    <cellStyle name="输入 3 4 3 4 3" xfId="25504"/>
    <cellStyle name="输入 3 4 3 5" xfId="25505"/>
    <cellStyle name="输入 3 4 3 5 2" xfId="25506"/>
    <cellStyle name="输入 3 4 3 6" xfId="25507"/>
    <cellStyle name="输入 3 4 4" xfId="25508"/>
    <cellStyle name="输入 3 4 4 2" xfId="25509"/>
    <cellStyle name="输入 3 4 4 2 2" xfId="25510"/>
    <cellStyle name="输入 3 4 4 2 2 2" xfId="25511"/>
    <cellStyle name="输入 3 4 4 2 2 2 2" xfId="25512"/>
    <cellStyle name="输入 3 4 4 2 2 3" xfId="25513"/>
    <cellStyle name="输入 3 4 4 2 3" xfId="25514"/>
    <cellStyle name="输入 3 4 4 2 3 2" xfId="25515"/>
    <cellStyle name="输入 3 4 4 2 4" xfId="25516"/>
    <cellStyle name="输入 3 4 4 3" xfId="25517"/>
    <cellStyle name="输入 3 4 4 3 2" xfId="25518"/>
    <cellStyle name="输入 3 4 4 3 2 2" xfId="25519"/>
    <cellStyle name="输入 3 4 4 3 3" xfId="25520"/>
    <cellStyle name="输入 3 4 4 4" xfId="25521"/>
    <cellStyle name="输入 3 4 4 4 2" xfId="25522"/>
    <cellStyle name="输入 3 4 4 5" xfId="25523"/>
    <cellStyle name="输入 3 4 5" xfId="25524"/>
    <cellStyle name="输入 3 4 5 2" xfId="25525"/>
    <cellStyle name="输入 3 4 5 2 2" xfId="25526"/>
    <cellStyle name="输入 3 4 5 2 2 2" xfId="25527"/>
    <cellStyle name="输入 3 4 5 2 3" xfId="25528"/>
    <cellStyle name="输入 3 4 5 3" xfId="25529"/>
    <cellStyle name="输入 3 4 5 3 2" xfId="25530"/>
    <cellStyle name="输入 3 4 5 4" xfId="25531"/>
    <cellStyle name="输入 3 4 6" xfId="25532"/>
    <cellStyle name="输入 3 4 6 2" xfId="25533"/>
    <cellStyle name="输入 3 4 6 2 2" xfId="25534"/>
    <cellStyle name="输入 3 4 6 3" xfId="25535"/>
    <cellStyle name="输入 3 4 7" xfId="25536"/>
    <cellStyle name="输入 3 4 7 2" xfId="25537"/>
    <cellStyle name="输入 3 4 8" xfId="25538"/>
    <cellStyle name="输入 3 5" xfId="25539"/>
    <cellStyle name="输入 3 5 2" xfId="25540"/>
    <cellStyle name="输入 3 5 2 2" xfId="25541"/>
    <cellStyle name="输入 3 5 2 2 2" xfId="25542"/>
    <cellStyle name="输入 3 5 2 2 2 2" xfId="25543"/>
    <cellStyle name="输入 3 5 2 2 2 2 2" xfId="25544"/>
    <cellStyle name="输入 3 5 2 2 2 2 2 2" xfId="25545"/>
    <cellStyle name="输入 3 5 2 2 2 2 3" xfId="25546"/>
    <cellStyle name="输入 3 5 2 2 2 3" xfId="25547"/>
    <cellStyle name="输入 3 5 2 2 2 3 2" xfId="25548"/>
    <cellStyle name="输入 3 5 2 2 2 4" xfId="25549"/>
    <cellStyle name="输入 3 5 2 2 3" xfId="25550"/>
    <cellStyle name="输入 3 5 2 2 3 2" xfId="25551"/>
    <cellStyle name="输入 3 5 2 2 3 2 2" xfId="25552"/>
    <cellStyle name="输入 3 5 2 2 3 3" xfId="25553"/>
    <cellStyle name="输入 3 5 2 2 4" xfId="25554"/>
    <cellStyle name="输入 3 5 2 2 4 2" xfId="25555"/>
    <cellStyle name="输入 3 5 2 2 5" xfId="25556"/>
    <cellStyle name="输入 3 5 2 3" xfId="25557"/>
    <cellStyle name="输入 3 5 2 3 2" xfId="25558"/>
    <cellStyle name="输入 3 5 2 3 2 2" xfId="25559"/>
    <cellStyle name="输入 3 5 2 3 2 2 2" xfId="25560"/>
    <cellStyle name="输入 3 5 2 3 2 3" xfId="25561"/>
    <cellStyle name="输入 3 5 2 3 3" xfId="25562"/>
    <cellStyle name="输入 3 5 2 3 3 2" xfId="25563"/>
    <cellStyle name="输入 3 5 2 3 4" xfId="25564"/>
    <cellStyle name="输入 3 5 2 4" xfId="25565"/>
    <cellStyle name="输入 3 5 2 4 2" xfId="25566"/>
    <cellStyle name="输入 3 5 2 4 2 2" xfId="25567"/>
    <cellStyle name="输入 3 5 2 4 3" xfId="25568"/>
    <cellStyle name="输入 3 5 2 5" xfId="25569"/>
    <cellStyle name="输入 3 5 2 5 2" xfId="25570"/>
    <cellStyle name="输入 3 5 2 6" xfId="25571"/>
    <cellStyle name="输入 3 5 3" xfId="25572"/>
    <cellStyle name="输入 3 5 3 2" xfId="25573"/>
    <cellStyle name="输入 3 5 3 2 2" xfId="25574"/>
    <cellStyle name="输入 3 5 3 2 2 2" xfId="25575"/>
    <cellStyle name="输入 3 5 3 2 2 2 2" xfId="25576"/>
    <cellStyle name="输入 3 5 3 2 2 3" xfId="25577"/>
    <cellStyle name="输入 3 5 3 2 3" xfId="25578"/>
    <cellStyle name="输入 3 5 3 2 3 2" xfId="25579"/>
    <cellStyle name="输入 3 5 3 2 4" xfId="25580"/>
    <cellStyle name="输入 3 5 3 3" xfId="25581"/>
    <cellStyle name="输入 3 5 3 3 2" xfId="25582"/>
    <cellStyle name="输入 3 5 3 3 2 2" xfId="25583"/>
    <cellStyle name="输入 3 5 3 3 3" xfId="25584"/>
    <cellStyle name="输入 3 5 3 4" xfId="25585"/>
    <cellStyle name="输入 3 5 3 4 2" xfId="25586"/>
    <cellStyle name="输入 3 5 3 5" xfId="25587"/>
    <cellStyle name="输入 3 5 4" xfId="25588"/>
    <cellStyle name="输入 3 5 4 2" xfId="25589"/>
    <cellStyle name="输入 3 5 4 2 2" xfId="25590"/>
    <cellStyle name="输入 3 5 4 2 2 2" xfId="25591"/>
    <cellStyle name="输入 3 5 4 2 3" xfId="25592"/>
    <cellStyle name="输入 3 5 4 3" xfId="25593"/>
    <cellStyle name="输入 3 5 4 3 2" xfId="25594"/>
    <cellStyle name="输入 3 5 4 4" xfId="25595"/>
    <cellStyle name="输入 3 5 5" xfId="25596"/>
    <cellStyle name="输入 3 5 5 2" xfId="25597"/>
    <cellStyle name="输入 3 5 5 2 2" xfId="25598"/>
    <cellStyle name="输入 3 5 5 3" xfId="25599"/>
    <cellStyle name="输入 3 5 6" xfId="25600"/>
    <cellStyle name="输入 3 5 6 2" xfId="25601"/>
    <cellStyle name="输入 3 5 7" xfId="25602"/>
    <cellStyle name="输入 3 6" xfId="25603"/>
    <cellStyle name="输入 3 6 2" xfId="25604"/>
    <cellStyle name="输入 3 6 2 2" xfId="25605"/>
    <cellStyle name="输入 3 6 2 2 2" xfId="25606"/>
    <cellStyle name="输入 3 6 2 2 2 2" xfId="25607"/>
    <cellStyle name="输入 3 6 2 2 2 2 2" xfId="25608"/>
    <cellStyle name="输入 3 6 2 2 2 3" xfId="25609"/>
    <cellStyle name="输入 3 6 2 2 3" xfId="25610"/>
    <cellStyle name="输入 3 6 2 2 3 2" xfId="25611"/>
    <cellStyle name="输入 3 6 2 2 4" xfId="25612"/>
    <cellStyle name="输入 3 6 2 3" xfId="25613"/>
    <cellStyle name="输入 3 6 2 3 2" xfId="25614"/>
    <cellStyle name="输入 3 6 2 3 2 2" xfId="25615"/>
    <cellStyle name="输入 3 6 2 3 3" xfId="25616"/>
    <cellStyle name="输入 3 6 2 4" xfId="25617"/>
    <cellStyle name="输入 3 6 2 4 2" xfId="25618"/>
    <cellStyle name="输入 3 6 2 5" xfId="25619"/>
    <cellStyle name="输入 3 6 3" xfId="25620"/>
    <cellStyle name="输入 3 6 3 2" xfId="25621"/>
    <cellStyle name="输入 3 6 3 2 2" xfId="25622"/>
    <cellStyle name="输入 3 6 3 2 2 2" xfId="25623"/>
    <cellStyle name="输入 3 6 3 2 3" xfId="25624"/>
    <cellStyle name="输入 3 6 3 3" xfId="25625"/>
    <cellStyle name="输入 3 6 3 3 2" xfId="25626"/>
    <cellStyle name="输入 3 6 3 4" xfId="25627"/>
    <cellStyle name="输入 3 6 4" xfId="25628"/>
    <cellStyle name="输入 3 6 4 2" xfId="25629"/>
    <cellStyle name="输入 3 6 4 2 2" xfId="25630"/>
    <cellStyle name="输入 3 6 4 3" xfId="25631"/>
    <cellStyle name="输入 3 6 5" xfId="25632"/>
    <cellStyle name="输入 3 6 5 2" xfId="25633"/>
    <cellStyle name="输入 3 6 6" xfId="25634"/>
    <cellStyle name="输入 3 7" xfId="25635"/>
    <cellStyle name="输入 3 7 2" xfId="25636"/>
    <cellStyle name="输入 3 7 2 2" xfId="25637"/>
    <cellStyle name="输入 3 7 2 2 2" xfId="25638"/>
    <cellStyle name="输入 3 7 2 2 2 2" xfId="25639"/>
    <cellStyle name="输入 3 7 2 2 2 2 2" xfId="25640"/>
    <cellStyle name="输入 3 7 2 2 2 3" xfId="25641"/>
    <cellStyle name="输入 3 7 2 2 3" xfId="25642"/>
    <cellStyle name="输入 3 7 2 2 3 2" xfId="25643"/>
    <cellStyle name="输入 3 7 2 2 4" xfId="25644"/>
    <cellStyle name="输入 3 7 2 3" xfId="25645"/>
    <cellStyle name="输入 3 7 2 3 2" xfId="25646"/>
    <cellStyle name="输入 3 7 2 3 2 2" xfId="25647"/>
    <cellStyle name="输入 3 7 2 3 3" xfId="25648"/>
    <cellStyle name="输入 3 7 2 4" xfId="25649"/>
    <cellStyle name="输入 3 7 2 4 2" xfId="25650"/>
    <cellStyle name="输入 3 7 2 5" xfId="25651"/>
    <cellStyle name="输入 3 7 3" xfId="25652"/>
    <cellStyle name="输入 3 7 3 2" xfId="25653"/>
    <cellStyle name="输入 3 7 3 2 2" xfId="25654"/>
    <cellStyle name="输入 3 7 3 2 2 2" xfId="25655"/>
    <cellStyle name="输入 3 7 3 2 3" xfId="25656"/>
    <cellStyle name="输入 3 7 3 3" xfId="25657"/>
    <cellStyle name="输入 3 7 3 3 2" xfId="25658"/>
    <cellStyle name="输入 3 7 3 4" xfId="25659"/>
    <cellStyle name="输入 3 7 4" xfId="25660"/>
    <cellStyle name="输入 3 7 4 2" xfId="25661"/>
    <cellStyle name="输入 3 7 4 2 2" xfId="25662"/>
    <cellStyle name="输入 3 7 4 3" xfId="25663"/>
    <cellStyle name="输入 3 7 5" xfId="25664"/>
    <cellStyle name="输入 3 7 5 2" xfId="25665"/>
    <cellStyle name="输入 3 7 6" xfId="25666"/>
    <cellStyle name="输入 3 8" xfId="25667"/>
    <cellStyle name="输入 3 8 2" xfId="25668"/>
    <cellStyle name="输入 3 8 2 2" xfId="25669"/>
    <cellStyle name="输入 3 8 2 2 2" xfId="25670"/>
    <cellStyle name="输入 3 8 2 2 2 2" xfId="25671"/>
    <cellStyle name="输入 3 8 2 2 2 2 2" xfId="25672"/>
    <cellStyle name="输入 3 8 2 2 2 3" xfId="25673"/>
    <cellStyle name="输入 3 8 2 2 3" xfId="25674"/>
    <cellStyle name="输入 3 8 2 2 3 2" xfId="25675"/>
    <cellStyle name="输入 3 8 2 2 4" xfId="25676"/>
    <cellStyle name="输入 3 8 2 3" xfId="25677"/>
    <cellStyle name="输入 3 8 2 3 2" xfId="25678"/>
    <cellStyle name="输入 3 8 2 3 2 2" xfId="25679"/>
    <cellStyle name="输入 3 8 2 3 3" xfId="25680"/>
    <cellStyle name="输入 3 8 2 4" xfId="25681"/>
    <cellStyle name="输入 3 8 2 4 2" xfId="25682"/>
    <cellStyle name="输入 3 8 2 5" xfId="25683"/>
    <cellStyle name="输入 3 8 3" xfId="25684"/>
    <cellStyle name="输入 3 8 3 2" xfId="25685"/>
    <cellStyle name="输入 3 8 3 2 2" xfId="25686"/>
    <cellStyle name="输入 3 8 3 2 2 2" xfId="25687"/>
    <cellStyle name="输入 3 8 3 2 3" xfId="25688"/>
    <cellStyle name="输入 3 8 3 3" xfId="25689"/>
    <cellStyle name="输入 3 8 3 3 2" xfId="25690"/>
    <cellStyle name="输入 3 8 3 4" xfId="25691"/>
    <cellStyle name="输入 3 8 4" xfId="25692"/>
    <cellStyle name="输入 3 8 4 2" xfId="25693"/>
    <cellStyle name="输入 3 8 4 2 2" xfId="25694"/>
    <cellStyle name="输入 3 8 4 3" xfId="25695"/>
    <cellStyle name="输入 3 8 5" xfId="25696"/>
    <cellStyle name="输入 3 8 5 2" xfId="25697"/>
    <cellStyle name="输入 3 8 6" xfId="25698"/>
    <cellStyle name="输入 3 9" xfId="25699"/>
    <cellStyle name="输入 3 9 2" xfId="25700"/>
    <cellStyle name="输入 3 9 2 2" xfId="25701"/>
    <cellStyle name="输入 3 9 2 2 2" xfId="25702"/>
    <cellStyle name="输入 3 9 2 2 2 2" xfId="25703"/>
    <cellStyle name="输入 3 9 2 2 3" xfId="25704"/>
    <cellStyle name="输入 3 9 2 3" xfId="25705"/>
    <cellStyle name="输入 3 9 2 3 2" xfId="25706"/>
    <cellStyle name="输入 3 9 2 4" xfId="25707"/>
    <cellStyle name="输入 3 9 3" xfId="25708"/>
    <cellStyle name="输入 3 9 3 2" xfId="25709"/>
    <cellStyle name="输入 3 9 3 2 2" xfId="25710"/>
    <cellStyle name="输入 3 9 3 3" xfId="25711"/>
    <cellStyle name="输入 3 9 4" xfId="25712"/>
    <cellStyle name="输入 3 9 4 2" xfId="25713"/>
    <cellStyle name="输入 3 9 5" xfId="25714"/>
    <cellStyle name="输入 4" xfId="25715"/>
    <cellStyle name="输入 4 10" xfId="25716"/>
    <cellStyle name="输入 4 2" xfId="25717"/>
    <cellStyle name="输入 4 2 2" xfId="25718"/>
    <cellStyle name="输入 4 2 2 2" xfId="25719"/>
    <cellStyle name="输入 4 2 2 2 2" xfId="25720"/>
    <cellStyle name="输入 4 2 2 2 2 2" xfId="25721"/>
    <cellStyle name="输入 4 2 2 2 2 2 2" xfId="25722"/>
    <cellStyle name="输入 4 2 2 2 2 2 2 2" xfId="25723"/>
    <cellStyle name="输入 4 2 2 2 2 2 2 2 2" xfId="25724"/>
    <cellStyle name="输入 4 2 2 2 2 2 2 3" xfId="25725"/>
    <cellStyle name="输入 4 2 2 2 2 2 3" xfId="25726"/>
    <cellStyle name="输入 4 2 2 2 2 2 3 2" xfId="25727"/>
    <cellStyle name="输入 4 2 2 2 2 2 4" xfId="25728"/>
    <cellStyle name="输入 4 2 2 2 2 3" xfId="25729"/>
    <cellStyle name="输入 4 2 2 2 2 3 2" xfId="25730"/>
    <cellStyle name="输入 4 2 2 2 2 3 2 2" xfId="25731"/>
    <cellStyle name="输入 4 2 2 2 2 3 3" xfId="25732"/>
    <cellStyle name="输入 4 2 2 2 2 4" xfId="25733"/>
    <cellStyle name="输入 4 2 2 2 2 4 2" xfId="25734"/>
    <cellStyle name="输入 4 2 2 2 2 5" xfId="25735"/>
    <cellStyle name="输入 4 2 2 2 3" xfId="25736"/>
    <cellStyle name="输入 4 2 2 2 3 2" xfId="25737"/>
    <cellStyle name="输入 4 2 2 2 3 2 2" xfId="25738"/>
    <cellStyle name="输入 4 2 2 2 3 2 2 2" xfId="25739"/>
    <cellStyle name="输入 4 2 2 2 3 2 3" xfId="25740"/>
    <cellStyle name="输入 4 2 2 2 3 3" xfId="25741"/>
    <cellStyle name="输入 4 2 2 2 3 3 2" xfId="25742"/>
    <cellStyle name="输入 4 2 2 2 3 4" xfId="25743"/>
    <cellStyle name="输入 4 2 2 2 4" xfId="25744"/>
    <cellStyle name="输入 4 2 2 2 4 2" xfId="25745"/>
    <cellStyle name="输入 4 2 2 2 4 2 2" xfId="25746"/>
    <cellStyle name="输入 4 2 2 2 4 3" xfId="25747"/>
    <cellStyle name="输入 4 2 2 2 5" xfId="25748"/>
    <cellStyle name="输入 4 2 2 2 5 2" xfId="25749"/>
    <cellStyle name="输入 4 2 2 2 6" xfId="25750"/>
    <cellStyle name="输入 4 2 2 3" xfId="25751"/>
    <cellStyle name="输入 4 2 2 3 2" xfId="25752"/>
    <cellStyle name="输入 4 2 2 3 2 2" xfId="25753"/>
    <cellStyle name="输入 4 2 2 3 2 2 2" xfId="25754"/>
    <cellStyle name="输入 4 2 2 3 2 2 2 2" xfId="25755"/>
    <cellStyle name="输入 4 2 2 3 2 2 3" xfId="25756"/>
    <cellStyle name="输入 4 2 2 3 2 3" xfId="25757"/>
    <cellStyle name="输入 4 2 2 3 2 3 2" xfId="25758"/>
    <cellStyle name="输入 4 2 2 3 2 4" xfId="25759"/>
    <cellStyle name="输入 4 2 2 3 3" xfId="25760"/>
    <cellStyle name="输入 4 2 2 3 3 2" xfId="25761"/>
    <cellStyle name="输入 4 2 2 3 3 2 2" xfId="25762"/>
    <cellStyle name="输入 4 2 2 3 3 3" xfId="25763"/>
    <cellStyle name="输入 4 2 2 3 4" xfId="25764"/>
    <cellStyle name="输入 4 2 2 3 4 2" xfId="25765"/>
    <cellStyle name="输入 4 2 2 3 5" xfId="25766"/>
    <cellStyle name="输入 4 2 2 4" xfId="25767"/>
    <cellStyle name="输入 4 2 2 4 2" xfId="25768"/>
    <cellStyle name="输入 4 2 2 4 2 2" xfId="25769"/>
    <cellStyle name="输入 4 2 2 4 2 2 2" xfId="25770"/>
    <cellStyle name="输入 4 2 2 4 2 3" xfId="25771"/>
    <cellStyle name="输入 4 2 2 4 3" xfId="25772"/>
    <cellStyle name="输入 4 2 2 4 3 2" xfId="25773"/>
    <cellStyle name="输入 4 2 2 4 4" xfId="25774"/>
    <cellStyle name="输入 4 2 2 5" xfId="25775"/>
    <cellStyle name="输入 4 2 2 5 2" xfId="25776"/>
    <cellStyle name="输入 4 2 2 5 2 2" xfId="25777"/>
    <cellStyle name="输入 4 2 2 5 3" xfId="25778"/>
    <cellStyle name="输入 4 2 2 6" xfId="25779"/>
    <cellStyle name="输入 4 2 2 6 2" xfId="25780"/>
    <cellStyle name="输入 4 2 2 7" xfId="25781"/>
    <cellStyle name="输入 4 2 3" xfId="25782"/>
    <cellStyle name="输入 4 2 3 2" xfId="25783"/>
    <cellStyle name="输入 4 2 3 2 2" xfId="25784"/>
    <cellStyle name="输入 4 2 3 2 2 2" xfId="25785"/>
    <cellStyle name="输入 4 2 3 2 2 2 2" xfId="25786"/>
    <cellStyle name="输入 4 2 3 2 2 2 2 2" xfId="25787"/>
    <cellStyle name="输入 4 2 3 2 2 2 3" xfId="25788"/>
    <cellStyle name="输入 4 2 3 2 2 3" xfId="25789"/>
    <cellStyle name="输入 4 2 3 2 2 3 2" xfId="25790"/>
    <cellStyle name="输入 4 2 3 2 2 4" xfId="25791"/>
    <cellStyle name="输入 4 2 3 2 3" xfId="25792"/>
    <cellStyle name="输入 4 2 3 2 3 2" xfId="25793"/>
    <cellStyle name="输入 4 2 3 2 3 2 2" xfId="25794"/>
    <cellStyle name="输入 4 2 3 2 3 3" xfId="25795"/>
    <cellStyle name="输入 4 2 3 2 4" xfId="25796"/>
    <cellStyle name="输入 4 2 3 2 4 2" xfId="25797"/>
    <cellStyle name="输入 4 2 3 2 5" xfId="25798"/>
    <cellStyle name="输入 4 2 3 3" xfId="25799"/>
    <cellStyle name="输入 4 2 3 3 2" xfId="25800"/>
    <cellStyle name="输入 4 2 3 3 2 2" xfId="25801"/>
    <cellStyle name="输入 4 2 3 3 2 2 2" xfId="25802"/>
    <cellStyle name="输入 4 2 3 3 2 3" xfId="25803"/>
    <cellStyle name="输入 4 2 3 3 3" xfId="25804"/>
    <cellStyle name="输入 4 2 3 3 3 2" xfId="25805"/>
    <cellStyle name="输入 4 2 3 3 4" xfId="25806"/>
    <cellStyle name="输入 4 2 3 4" xfId="25807"/>
    <cellStyle name="输入 4 2 3 4 2" xfId="25808"/>
    <cellStyle name="输入 4 2 3 4 2 2" xfId="25809"/>
    <cellStyle name="输入 4 2 3 4 3" xfId="25810"/>
    <cellStyle name="输入 4 2 3 5" xfId="25811"/>
    <cellStyle name="输入 4 2 3 5 2" xfId="25812"/>
    <cellStyle name="输入 4 2 3 6" xfId="25813"/>
    <cellStyle name="输入 4 2 4" xfId="25814"/>
    <cellStyle name="输入 4 2 4 2" xfId="25815"/>
    <cellStyle name="输入 4 2 4 2 2" xfId="25816"/>
    <cellStyle name="输入 4 2 4 2 2 2" xfId="25817"/>
    <cellStyle name="输入 4 2 4 2 2 2 2" xfId="25818"/>
    <cellStyle name="输入 4 2 4 2 2 3" xfId="25819"/>
    <cellStyle name="输入 4 2 4 2 3" xfId="25820"/>
    <cellStyle name="输入 4 2 4 2 3 2" xfId="25821"/>
    <cellStyle name="输入 4 2 4 2 4" xfId="25822"/>
    <cellStyle name="输入 4 2 4 3" xfId="25823"/>
    <cellStyle name="输入 4 2 4 3 2" xfId="25824"/>
    <cellStyle name="输入 4 2 4 3 2 2" xfId="25825"/>
    <cellStyle name="输入 4 2 4 3 3" xfId="25826"/>
    <cellStyle name="输入 4 2 4 4" xfId="25827"/>
    <cellStyle name="输入 4 2 4 4 2" xfId="25828"/>
    <cellStyle name="输入 4 2 4 5" xfId="25829"/>
    <cellStyle name="输入 4 2 5" xfId="25830"/>
    <cellStyle name="输入 4 2 5 2" xfId="25831"/>
    <cellStyle name="输入 4 2 5 2 2" xfId="25832"/>
    <cellStyle name="输入 4 2 5 2 2 2" xfId="25833"/>
    <cellStyle name="输入 4 2 5 2 3" xfId="25834"/>
    <cellStyle name="输入 4 2 5 3" xfId="25835"/>
    <cellStyle name="输入 4 2 5 3 2" xfId="25836"/>
    <cellStyle name="输入 4 2 5 4" xfId="25837"/>
    <cellStyle name="输入 4 2 6" xfId="25838"/>
    <cellStyle name="输入 4 2 6 2" xfId="25839"/>
    <cellStyle name="输入 4 2 6 2 2" xfId="25840"/>
    <cellStyle name="输入 4 2 6 3" xfId="25841"/>
    <cellStyle name="输入 4 2 7" xfId="25842"/>
    <cellStyle name="输入 4 2 7 2" xfId="25843"/>
    <cellStyle name="输入 4 2 8" xfId="25844"/>
    <cellStyle name="输入 4 3" xfId="25845"/>
    <cellStyle name="输入 4 3 2" xfId="25846"/>
    <cellStyle name="输入 4 3 2 2" xfId="25847"/>
    <cellStyle name="输入 4 3 2 2 2" xfId="25848"/>
    <cellStyle name="输入 4 3 2 2 2 2" xfId="25849"/>
    <cellStyle name="输入 4 3 2 2 2 2 2" xfId="25850"/>
    <cellStyle name="输入 4 3 2 2 2 2 2 2" xfId="25851"/>
    <cellStyle name="输入 4 3 2 2 2 2 3" xfId="25852"/>
    <cellStyle name="输入 4 3 2 2 2 3" xfId="25853"/>
    <cellStyle name="输入 4 3 2 2 2 3 2" xfId="25854"/>
    <cellStyle name="输入 4 3 2 2 2 4" xfId="25855"/>
    <cellStyle name="输入 4 3 2 2 3" xfId="25856"/>
    <cellStyle name="输入 4 3 2 2 3 2" xfId="25857"/>
    <cellStyle name="输入 4 3 2 2 3 2 2" xfId="25858"/>
    <cellStyle name="输入 4 3 2 2 3 3" xfId="25859"/>
    <cellStyle name="输入 4 3 2 2 4" xfId="25860"/>
    <cellStyle name="输入 4 3 2 2 4 2" xfId="25861"/>
    <cellStyle name="输入 4 3 2 2 5" xfId="25862"/>
    <cellStyle name="输入 4 3 2 3" xfId="25863"/>
    <cellStyle name="输入 4 3 2 3 2" xfId="25864"/>
    <cellStyle name="输入 4 3 2 3 2 2" xfId="25865"/>
    <cellStyle name="输入 4 3 2 3 2 2 2" xfId="25866"/>
    <cellStyle name="输入 4 3 2 3 2 3" xfId="25867"/>
    <cellStyle name="输入 4 3 2 3 3" xfId="25868"/>
    <cellStyle name="输入 4 3 2 3 3 2" xfId="25869"/>
    <cellStyle name="输入 4 3 2 3 4" xfId="25870"/>
    <cellStyle name="输入 4 3 2 4" xfId="25871"/>
    <cellStyle name="输入 4 3 2 4 2" xfId="25872"/>
    <cellStyle name="输入 4 3 2 4 2 2" xfId="25873"/>
    <cellStyle name="输入 4 3 2 4 3" xfId="25874"/>
    <cellStyle name="输入 4 3 2 5" xfId="25875"/>
    <cellStyle name="输入 4 3 2 5 2" xfId="25876"/>
    <cellStyle name="输入 4 3 2 6" xfId="25877"/>
    <cellStyle name="输入 4 3 3" xfId="25878"/>
    <cellStyle name="输入 4 3 3 2" xfId="25879"/>
    <cellStyle name="输入 4 3 3 2 2" xfId="25880"/>
    <cellStyle name="输入 4 3 3 2 2 2" xfId="25881"/>
    <cellStyle name="输入 4 3 3 2 2 2 2" xfId="25882"/>
    <cellStyle name="输入 4 3 3 2 2 3" xfId="25883"/>
    <cellStyle name="输入 4 3 3 2 3" xfId="25884"/>
    <cellStyle name="输入 4 3 3 2 3 2" xfId="25885"/>
    <cellStyle name="输入 4 3 3 2 4" xfId="25886"/>
    <cellStyle name="输入 4 3 3 3" xfId="25887"/>
    <cellStyle name="输入 4 3 3 3 2" xfId="25888"/>
    <cellStyle name="输入 4 3 3 3 2 2" xfId="25889"/>
    <cellStyle name="输入 4 3 3 3 3" xfId="25890"/>
    <cellStyle name="输入 4 3 3 4" xfId="25891"/>
    <cellStyle name="输入 4 3 3 4 2" xfId="25892"/>
    <cellStyle name="输入 4 3 3 5" xfId="25893"/>
    <cellStyle name="输入 4 3 4" xfId="25894"/>
    <cellStyle name="输入 4 3 4 2" xfId="25895"/>
    <cellStyle name="输入 4 3 4 2 2" xfId="25896"/>
    <cellStyle name="输入 4 3 4 2 2 2" xfId="25897"/>
    <cellStyle name="输入 4 3 4 2 3" xfId="25898"/>
    <cellStyle name="输入 4 3 4 3" xfId="25899"/>
    <cellStyle name="输入 4 3 4 3 2" xfId="25900"/>
    <cellStyle name="输入 4 3 4 4" xfId="25901"/>
    <cellStyle name="输入 4 3 5" xfId="25902"/>
    <cellStyle name="输入 4 3 5 2" xfId="25903"/>
    <cellStyle name="输入 4 3 5 2 2" xfId="25904"/>
    <cellStyle name="输入 4 3 5 3" xfId="25905"/>
    <cellStyle name="输入 4 3 6" xfId="25906"/>
    <cellStyle name="输入 4 3 6 2" xfId="25907"/>
    <cellStyle name="输入 4 3 7" xfId="25908"/>
    <cellStyle name="输入 4 4" xfId="25909"/>
    <cellStyle name="输入 4 4 2" xfId="25910"/>
    <cellStyle name="输入 4 4 2 2" xfId="25911"/>
    <cellStyle name="输入 4 4 2 2 2" xfId="25912"/>
    <cellStyle name="输入 4 4 2 2 2 2" xfId="25913"/>
    <cellStyle name="输入 4 4 2 2 2 2 2" xfId="25914"/>
    <cellStyle name="输入 4 4 2 2 2 3" xfId="25915"/>
    <cellStyle name="输入 4 4 2 2 3" xfId="25916"/>
    <cellStyle name="输入 4 4 2 2 3 2" xfId="25917"/>
    <cellStyle name="输入 4 4 2 2 4" xfId="25918"/>
    <cellStyle name="输入 4 4 2 3" xfId="25919"/>
    <cellStyle name="输入 4 4 2 3 2" xfId="25920"/>
    <cellStyle name="输入 4 4 2 3 2 2" xfId="25921"/>
    <cellStyle name="输入 4 4 2 3 3" xfId="25922"/>
    <cellStyle name="输入 4 4 2 4" xfId="25923"/>
    <cellStyle name="输入 4 4 2 4 2" xfId="25924"/>
    <cellStyle name="输入 4 4 2 5" xfId="25925"/>
    <cellStyle name="输入 4 4 3" xfId="25926"/>
    <cellStyle name="输入 4 4 3 2" xfId="25927"/>
    <cellStyle name="输入 4 4 3 2 2" xfId="25928"/>
    <cellStyle name="输入 4 4 3 2 2 2" xfId="25929"/>
    <cellStyle name="输入 4 4 3 2 3" xfId="25930"/>
    <cellStyle name="输入 4 4 3 3" xfId="25931"/>
    <cellStyle name="输入 4 4 3 3 2" xfId="25932"/>
    <cellStyle name="输入 4 4 3 4" xfId="25933"/>
    <cellStyle name="输入 4 4 4" xfId="25934"/>
    <cellStyle name="输入 4 4 4 2" xfId="25935"/>
    <cellStyle name="输入 4 4 4 2 2" xfId="25936"/>
    <cellStyle name="输入 4 4 4 3" xfId="25937"/>
    <cellStyle name="输入 4 4 5" xfId="25938"/>
    <cellStyle name="输入 4 4 5 2" xfId="25939"/>
    <cellStyle name="输入 4 4 6" xfId="25940"/>
    <cellStyle name="输入 4 5" xfId="25941"/>
    <cellStyle name="输入 4 5 2" xfId="25942"/>
    <cellStyle name="输入 4 5 2 2" xfId="25943"/>
    <cellStyle name="输入 4 5 2 2 2" xfId="25944"/>
    <cellStyle name="输入 4 5 2 2 2 2" xfId="25945"/>
    <cellStyle name="输入 4 5 2 2 2 2 2" xfId="25946"/>
    <cellStyle name="输入 4 5 2 2 2 3" xfId="25947"/>
    <cellStyle name="输入 4 5 2 2 3" xfId="25948"/>
    <cellStyle name="输入 4 5 2 2 3 2" xfId="25949"/>
    <cellStyle name="输入 4 5 2 2 4" xfId="25950"/>
    <cellStyle name="输入 4 5 2 3" xfId="25951"/>
    <cellStyle name="输入 4 5 2 3 2" xfId="25952"/>
    <cellStyle name="输入 4 5 2 3 2 2" xfId="25953"/>
    <cellStyle name="输入 4 5 2 3 3" xfId="25954"/>
    <cellStyle name="输入 4 5 2 4" xfId="25955"/>
    <cellStyle name="输入 4 5 2 4 2" xfId="25956"/>
    <cellStyle name="输入 4 5 2 5" xfId="25957"/>
    <cellStyle name="输入 4 5 3" xfId="25958"/>
    <cellStyle name="输入 4 5 3 2" xfId="25959"/>
    <cellStyle name="输入 4 5 3 2 2" xfId="25960"/>
    <cellStyle name="输入 4 5 3 2 2 2" xfId="25961"/>
    <cellStyle name="输入 4 5 3 2 3" xfId="25962"/>
    <cellStyle name="输入 4 5 3 3" xfId="25963"/>
    <cellStyle name="输入 4 5 3 3 2" xfId="25964"/>
    <cellStyle name="输入 4 5 3 4" xfId="25965"/>
    <cellStyle name="输入 4 5 4" xfId="25966"/>
    <cellStyle name="输入 4 5 4 2" xfId="25967"/>
    <cellStyle name="输入 4 5 4 2 2" xfId="25968"/>
    <cellStyle name="输入 4 5 4 3" xfId="25969"/>
    <cellStyle name="输入 4 5 5" xfId="25970"/>
    <cellStyle name="输入 4 5 5 2" xfId="25971"/>
    <cellStyle name="输入 4 5 6" xfId="25972"/>
    <cellStyle name="输入 4 6" xfId="25973"/>
    <cellStyle name="输入 4 6 2" xfId="25974"/>
    <cellStyle name="输入 4 6 2 2" xfId="25975"/>
    <cellStyle name="输入 4 6 2 2 2" xfId="25976"/>
    <cellStyle name="输入 4 6 2 2 2 2" xfId="25977"/>
    <cellStyle name="输入 4 6 2 2 3" xfId="25978"/>
    <cellStyle name="输入 4 6 2 3" xfId="25979"/>
    <cellStyle name="输入 4 6 2 3 2" xfId="25980"/>
    <cellStyle name="输入 4 6 2 4" xfId="25981"/>
    <cellStyle name="输入 4 6 3" xfId="25982"/>
    <cellStyle name="输入 4 6 3 2" xfId="25983"/>
    <cellStyle name="输入 4 6 3 2 2" xfId="25984"/>
    <cellStyle name="输入 4 6 3 3" xfId="25985"/>
    <cellStyle name="输入 4 6 4" xfId="25986"/>
    <cellStyle name="输入 4 6 4 2" xfId="25987"/>
    <cellStyle name="输入 4 6 5" xfId="25988"/>
    <cellStyle name="输入 4 7" xfId="25989"/>
    <cellStyle name="输入 4 7 2" xfId="25990"/>
    <cellStyle name="输入 4 7 2 2" xfId="25991"/>
    <cellStyle name="输入 4 7 2 2 2" xfId="25992"/>
    <cellStyle name="输入 4 7 2 3" xfId="25993"/>
    <cellStyle name="输入 4 7 3" xfId="25994"/>
    <cellStyle name="输入 4 7 3 2" xfId="25995"/>
    <cellStyle name="输入 4 7 4" xfId="25996"/>
    <cellStyle name="输入 4 8" xfId="25997"/>
    <cellStyle name="输入 4 8 2" xfId="25998"/>
    <cellStyle name="输入 4 8 2 2" xfId="25999"/>
    <cellStyle name="输入 4 8 3" xfId="26000"/>
    <cellStyle name="输入 4 9" xfId="26001"/>
    <cellStyle name="输入 4 9 2" xfId="26002"/>
    <cellStyle name="输入 5" xfId="26003"/>
    <cellStyle name="输入 5 2" xfId="26004"/>
    <cellStyle name="输入 5 2 2" xfId="26005"/>
    <cellStyle name="输入 5 2 2 2" xfId="26006"/>
    <cellStyle name="输入 5 2 2 2 2" xfId="26007"/>
    <cellStyle name="输入 5 2 2 2 2 2" xfId="26008"/>
    <cellStyle name="输入 5 2 2 2 2 2 2" xfId="26009"/>
    <cellStyle name="输入 5 2 2 2 2 2 2 2" xfId="26010"/>
    <cellStyle name="输入 5 2 2 2 2 2 3" xfId="26011"/>
    <cellStyle name="输入 5 2 2 2 2 3" xfId="26012"/>
    <cellStyle name="输入 5 2 2 2 2 3 2" xfId="26013"/>
    <cellStyle name="输入 5 2 2 2 2 4" xfId="26014"/>
    <cellStyle name="输入 5 2 2 2 3" xfId="26015"/>
    <cellStyle name="输入 5 2 2 2 3 2" xfId="26016"/>
    <cellStyle name="输入 5 2 2 2 3 2 2" xfId="26017"/>
    <cellStyle name="输入 5 2 2 2 3 3" xfId="26018"/>
    <cellStyle name="输入 5 2 2 2 4" xfId="26019"/>
    <cellStyle name="输入 5 2 2 2 4 2" xfId="26020"/>
    <cellStyle name="输入 5 2 2 2 5" xfId="26021"/>
    <cellStyle name="输入 5 2 2 3" xfId="26022"/>
    <cellStyle name="输入 5 2 2 3 2" xfId="26023"/>
    <cellStyle name="输入 5 2 2 3 2 2" xfId="26024"/>
    <cellStyle name="输入 5 2 2 3 2 2 2" xfId="26025"/>
    <cellStyle name="输入 5 2 2 3 2 3" xfId="26026"/>
    <cellStyle name="输入 5 2 2 3 3" xfId="26027"/>
    <cellStyle name="输入 5 2 2 3 3 2" xfId="26028"/>
    <cellStyle name="输入 5 2 2 3 4" xfId="26029"/>
    <cellStyle name="输入 5 2 2 4" xfId="26030"/>
    <cellStyle name="输入 5 2 2 4 2" xfId="26031"/>
    <cellStyle name="输入 5 2 2 4 2 2" xfId="26032"/>
    <cellStyle name="输入 5 2 2 4 3" xfId="26033"/>
    <cellStyle name="输入 5 2 2 5" xfId="26034"/>
    <cellStyle name="输入 5 2 2 5 2" xfId="26035"/>
    <cellStyle name="输入 5 2 2 6" xfId="26036"/>
    <cellStyle name="输入 5 2 3" xfId="26037"/>
    <cellStyle name="输入 5 2 3 2" xfId="26038"/>
    <cellStyle name="输入 5 2 3 2 2" xfId="26039"/>
    <cellStyle name="输入 5 2 3 2 2 2" xfId="26040"/>
    <cellStyle name="输入 5 2 3 2 2 2 2" xfId="26041"/>
    <cellStyle name="输入 5 2 3 2 2 3" xfId="26042"/>
    <cellStyle name="输入 5 2 3 2 3" xfId="26043"/>
    <cellStyle name="输入 5 2 3 2 3 2" xfId="26044"/>
    <cellStyle name="输入 5 2 3 2 4" xfId="26045"/>
    <cellStyle name="输入 5 2 3 3" xfId="26046"/>
    <cellStyle name="输入 5 2 3 3 2" xfId="26047"/>
    <cellStyle name="输入 5 2 3 3 2 2" xfId="26048"/>
    <cellStyle name="输入 5 2 3 3 3" xfId="26049"/>
    <cellStyle name="输入 5 2 3 4" xfId="26050"/>
    <cellStyle name="输入 5 2 3 4 2" xfId="26051"/>
    <cellStyle name="输入 5 2 3 5" xfId="26052"/>
    <cellStyle name="输入 5 2 4" xfId="26053"/>
    <cellStyle name="输入 5 2 4 2" xfId="26054"/>
    <cellStyle name="输入 5 2 4 2 2" xfId="26055"/>
    <cellStyle name="输入 5 2 4 2 2 2" xfId="26056"/>
    <cellStyle name="输入 5 2 4 2 3" xfId="26057"/>
    <cellStyle name="输入 5 2 4 3" xfId="26058"/>
    <cellStyle name="输入 5 2 4 3 2" xfId="26059"/>
    <cellStyle name="输入 5 2 4 4" xfId="26060"/>
    <cellStyle name="输入 5 2 5" xfId="26061"/>
    <cellStyle name="输入 5 2 5 2" xfId="26062"/>
    <cellStyle name="输入 5 2 5 2 2" xfId="26063"/>
    <cellStyle name="输入 5 2 5 3" xfId="26064"/>
    <cellStyle name="输入 5 2 6" xfId="26065"/>
    <cellStyle name="输入 5 2 6 2" xfId="26066"/>
    <cellStyle name="输入 5 2 7" xfId="26067"/>
    <cellStyle name="输入 5 3" xfId="26068"/>
    <cellStyle name="输入 5 3 2" xfId="26069"/>
    <cellStyle name="输入 5 3 2 2" xfId="26070"/>
    <cellStyle name="输入 5 3 2 2 2" xfId="26071"/>
    <cellStyle name="输入 5 3 2 2 2 2" xfId="26072"/>
    <cellStyle name="输入 5 3 2 2 2 2 2" xfId="26073"/>
    <cellStyle name="输入 5 3 2 2 2 3" xfId="26074"/>
    <cellStyle name="输入 5 3 2 2 3" xfId="26075"/>
    <cellStyle name="输入 5 3 2 2 3 2" xfId="26076"/>
    <cellStyle name="输入 5 3 2 2 4" xfId="26077"/>
    <cellStyle name="输入 5 3 2 3" xfId="26078"/>
    <cellStyle name="输入 5 3 2 3 2" xfId="26079"/>
    <cellStyle name="输入 5 3 2 3 2 2" xfId="26080"/>
    <cellStyle name="输入 5 3 2 3 3" xfId="26081"/>
    <cellStyle name="输入 5 3 2 4" xfId="26082"/>
    <cellStyle name="输入 5 3 2 4 2" xfId="26083"/>
    <cellStyle name="输入 5 3 2 5" xfId="26084"/>
    <cellStyle name="输入 5 3 3" xfId="26085"/>
    <cellStyle name="输入 5 3 3 2" xfId="26086"/>
    <cellStyle name="输入 5 3 3 2 2" xfId="26087"/>
    <cellStyle name="输入 5 3 3 2 2 2" xfId="26088"/>
    <cellStyle name="输入 5 3 3 2 3" xfId="26089"/>
    <cellStyle name="输入 5 3 3 3" xfId="26090"/>
    <cellStyle name="输入 5 3 3 3 2" xfId="26091"/>
    <cellStyle name="输入 5 3 3 4" xfId="26092"/>
    <cellStyle name="输入 5 3 4" xfId="26093"/>
    <cellStyle name="输入 5 3 4 2" xfId="26094"/>
    <cellStyle name="输入 5 3 4 2 2" xfId="26095"/>
    <cellStyle name="输入 5 3 4 3" xfId="26096"/>
    <cellStyle name="输入 5 3 5" xfId="26097"/>
    <cellStyle name="输入 5 3 5 2" xfId="26098"/>
    <cellStyle name="输入 5 3 6" xfId="26099"/>
    <cellStyle name="输入 5 4" xfId="26100"/>
    <cellStyle name="输入 5 4 2" xfId="26101"/>
    <cellStyle name="输入 5 4 2 2" xfId="26102"/>
    <cellStyle name="输入 5 4 2 2 2" xfId="26103"/>
    <cellStyle name="输入 5 4 2 2 2 2" xfId="26104"/>
    <cellStyle name="输入 5 4 2 2 3" xfId="26105"/>
    <cellStyle name="输入 5 4 2 3" xfId="26106"/>
    <cellStyle name="输入 5 4 2 3 2" xfId="26107"/>
    <cellStyle name="输入 5 4 2 4" xfId="26108"/>
    <cellStyle name="输入 5 4 3" xfId="26109"/>
    <cellStyle name="输入 5 4 3 2" xfId="26110"/>
    <cellStyle name="输入 5 4 3 2 2" xfId="26111"/>
    <cellStyle name="输入 5 4 3 3" xfId="26112"/>
    <cellStyle name="输入 5 4 4" xfId="26113"/>
    <cellStyle name="输入 5 4 4 2" xfId="26114"/>
    <cellStyle name="输入 5 4 5" xfId="26115"/>
    <cellStyle name="输入 5 5" xfId="26116"/>
    <cellStyle name="输入 5 5 2" xfId="26117"/>
    <cellStyle name="输入 5 5 2 2" xfId="26118"/>
    <cellStyle name="输入 5 5 2 2 2" xfId="26119"/>
    <cellStyle name="输入 5 5 2 3" xfId="26120"/>
    <cellStyle name="输入 5 5 3" xfId="26121"/>
    <cellStyle name="输入 5 5 3 2" xfId="26122"/>
    <cellStyle name="输入 5 5 4" xfId="26123"/>
    <cellStyle name="输入 5 6" xfId="26124"/>
    <cellStyle name="输入 5 6 2" xfId="26125"/>
    <cellStyle name="输入 5 6 2 2" xfId="26126"/>
    <cellStyle name="输入 5 6 3" xfId="26127"/>
    <cellStyle name="输入 5 7" xfId="26128"/>
    <cellStyle name="输入 5 7 2" xfId="26129"/>
    <cellStyle name="输入 5 8" xfId="26130"/>
    <cellStyle name="输入 6" xfId="26131"/>
    <cellStyle name="输入 6 2" xfId="26132"/>
    <cellStyle name="输入 6 2 2" xfId="26133"/>
    <cellStyle name="输入 6 2 2 2" xfId="26134"/>
    <cellStyle name="输入 6 2 2 2 2" xfId="26135"/>
    <cellStyle name="输入 6 2 2 3" xfId="26136"/>
    <cellStyle name="输入 6 2 3" xfId="26137"/>
    <cellStyle name="输入 6 2 3 2" xfId="26138"/>
    <cellStyle name="输入 6 2 4" xfId="26139"/>
    <cellStyle name="输入 6 3" xfId="26140"/>
    <cellStyle name="输入 6 3 2" xfId="26141"/>
    <cellStyle name="输入 6 3 2 2" xfId="26142"/>
    <cellStyle name="输入 6 3 3" xfId="26143"/>
    <cellStyle name="输入 6 4" xfId="26144"/>
    <cellStyle name="输入 6 4 2" xfId="26145"/>
    <cellStyle name="输入 6 5" xfId="26146"/>
    <cellStyle name="输入 7" xfId="26147"/>
    <cellStyle name="输入 7 2" xfId="26148"/>
    <cellStyle name="输入 7 2 2" xfId="26149"/>
    <cellStyle name="输入 7 2 2 2" xfId="26150"/>
    <cellStyle name="输入 7 2 3" xfId="26151"/>
    <cellStyle name="输入 7 3" xfId="26152"/>
    <cellStyle name="输入 7 3 2" xfId="26153"/>
    <cellStyle name="输入 7 4" xfId="26154"/>
    <cellStyle name="输入 8" xfId="26155"/>
    <cellStyle name="输入 8 2" xfId="26156"/>
    <cellStyle name="输入 8 2 2" xfId="26157"/>
    <cellStyle name="输入 8 3" xfId="26158"/>
    <cellStyle name="输入 9" xfId="26159"/>
    <cellStyle name="输入 9 2" xfId="26160"/>
    <cellStyle name="输出" xfId="26161"/>
    <cellStyle name="输出 10" xfId="26162"/>
    <cellStyle name="输出 10 2" xfId="26163"/>
    <cellStyle name="输出 10 2 2" xfId="26164"/>
    <cellStyle name="输出 10 2 2 2" xfId="26165"/>
    <cellStyle name="输出 10 2 3" xfId="26166"/>
    <cellStyle name="输出 10 2 4" xfId="26167"/>
    <cellStyle name="输出 10 3" xfId="26168"/>
    <cellStyle name="输出 10 3 2" xfId="26169"/>
    <cellStyle name="输出 10 4" xfId="26170"/>
    <cellStyle name="输出 10 5" xfId="26171"/>
    <cellStyle name="输出 11" xfId="26172"/>
    <cellStyle name="输出 11 2" xfId="26173"/>
    <cellStyle name="输出 11 2 2" xfId="26174"/>
    <cellStyle name="输出 11 3" xfId="26175"/>
    <cellStyle name="输出 11 4" xfId="26176"/>
    <cellStyle name="输出 12" xfId="26177"/>
    <cellStyle name="输出 12 2" xfId="26178"/>
    <cellStyle name="输出 13" xfId="26179"/>
    <cellStyle name="输出 14" xfId="26180"/>
    <cellStyle name="输出 2" xfId="26181"/>
    <cellStyle name="输出 2 10" xfId="26182"/>
    <cellStyle name="输出 2 10 2" xfId="26183"/>
    <cellStyle name="输出 2 10 2 2" xfId="26184"/>
    <cellStyle name="输出 2 10 2 2 2" xfId="26185"/>
    <cellStyle name="输出 2 10 2 2 2 2" xfId="26186"/>
    <cellStyle name="输出 2 10 2 2 3" xfId="26187"/>
    <cellStyle name="输出 2 10 2 2 4" xfId="26188"/>
    <cellStyle name="输出 2 10 2 3" xfId="26189"/>
    <cellStyle name="输出 2 10 2 3 2" xfId="26190"/>
    <cellStyle name="输出 2 10 2 4" xfId="26191"/>
    <cellStyle name="输出 2 10 2 5" xfId="26192"/>
    <cellStyle name="输出 2 10 3" xfId="26193"/>
    <cellStyle name="输出 2 10 3 2" xfId="26194"/>
    <cellStyle name="输出 2 10 3 2 2" xfId="26195"/>
    <cellStyle name="输出 2 10 3 2 2 2" xfId="26196"/>
    <cellStyle name="输出 2 10 3 2 3" xfId="26197"/>
    <cellStyle name="输出 2 10 3 2 4" xfId="26198"/>
    <cellStyle name="输出 2 10 3 3" xfId="26199"/>
    <cellStyle name="输出 2 10 3 3 2" xfId="26200"/>
    <cellStyle name="输出 2 10 3 4" xfId="26201"/>
    <cellStyle name="输出 2 10 3 5" xfId="26202"/>
    <cellStyle name="输出 2 10 4" xfId="26203"/>
    <cellStyle name="输出 2 10 4 2" xfId="26204"/>
    <cellStyle name="输出 2 10 4 2 2" xfId="26205"/>
    <cellStyle name="输出 2 10 4 3" xfId="26206"/>
    <cellStyle name="输出 2 10 4 4" xfId="26207"/>
    <cellStyle name="输出 2 10 5" xfId="26208"/>
    <cellStyle name="输出 2 10 5 2" xfId="26209"/>
    <cellStyle name="输出 2 10 6" xfId="26210"/>
    <cellStyle name="输出 2 10 7" xfId="26211"/>
    <cellStyle name="输出 2 11" xfId="26212"/>
    <cellStyle name="输出 2 11 2" xfId="26213"/>
    <cellStyle name="输出 2 11 2 2" xfId="26214"/>
    <cellStyle name="输出 2 11 2 2 2" xfId="26215"/>
    <cellStyle name="输出 2 11 2 3" xfId="26216"/>
    <cellStyle name="输出 2 11 2 4" xfId="26217"/>
    <cellStyle name="输出 2 11 3" xfId="26218"/>
    <cellStyle name="输出 2 11 3 2" xfId="26219"/>
    <cellStyle name="输出 2 11 4" xfId="26220"/>
    <cellStyle name="输出 2 11 5" xfId="26221"/>
    <cellStyle name="输出 2 12" xfId="26222"/>
    <cellStyle name="输出 2 12 2" xfId="26223"/>
    <cellStyle name="输出 2 12 2 2" xfId="26224"/>
    <cellStyle name="输出 2 12 2 2 2" xfId="26225"/>
    <cellStyle name="输出 2 12 2 3" xfId="26226"/>
    <cellStyle name="输出 2 12 2 4" xfId="26227"/>
    <cellStyle name="输出 2 12 3" xfId="26228"/>
    <cellStyle name="输出 2 12 3 2" xfId="26229"/>
    <cellStyle name="输出 2 12 4" xfId="26230"/>
    <cellStyle name="输出 2 12 5" xfId="26231"/>
    <cellStyle name="输出 2 13" xfId="26232"/>
    <cellStyle name="输出 2 13 2" xfId="26233"/>
    <cellStyle name="输出 2 13 2 2" xfId="26234"/>
    <cellStyle name="输出 2 13 2 2 2" xfId="26235"/>
    <cellStyle name="输出 2 13 2 3" xfId="26236"/>
    <cellStyle name="输出 2 13 2 4" xfId="26237"/>
    <cellStyle name="输出 2 13 3" xfId="26238"/>
    <cellStyle name="输出 2 13 3 2" xfId="26239"/>
    <cellStyle name="输出 2 13 4" xfId="26240"/>
    <cellStyle name="输出 2 13 5" xfId="26241"/>
    <cellStyle name="输出 2 14" xfId="26242"/>
    <cellStyle name="输出 2 14 2" xfId="26243"/>
    <cellStyle name="输出 2 14 2 2" xfId="26244"/>
    <cellStyle name="输出 2 14 3" xfId="26245"/>
    <cellStyle name="输出 2 14 4" xfId="26246"/>
    <cellStyle name="输出 2 15" xfId="26247"/>
    <cellStyle name="输出 2 15 2" xfId="26248"/>
    <cellStyle name="输出 2 16" xfId="26249"/>
    <cellStyle name="输出 2 17" xfId="26250"/>
    <cellStyle name="输出 2 2" xfId="26251"/>
    <cellStyle name="输出 2 2 10" xfId="26252"/>
    <cellStyle name="输出 2 2 10 2" xfId="26253"/>
    <cellStyle name="输出 2 2 10 2 2" xfId="26254"/>
    <cellStyle name="输出 2 2 10 2 2 2" xfId="26255"/>
    <cellStyle name="输出 2 2 10 2 3" xfId="26256"/>
    <cellStyle name="输出 2 2 10 2 4" xfId="26257"/>
    <cellStyle name="输出 2 2 10 3" xfId="26258"/>
    <cellStyle name="输出 2 2 10 3 2" xfId="26259"/>
    <cellStyle name="输出 2 2 10 4" xfId="26260"/>
    <cellStyle name="输出 2 2 10 5" xfId="26261"/>
    <cellStyle name="输出 2 2 11" xfId="26262"/>
    <cellStyle name="输出 2 2 11 2" xfId="26263"/>
    <cellStyle name="输出 2 2 11 2 2" xfId="26264"/>
    <cellStyle name="输出 2 2 11 2 2 2" xfId="26265"/>
    <cellStyle name="输出 2 2 11 2 3" xfId="26266"/>
    <cellStyle name="输出 2 2 11 2 4" xfId="26267"/>
    <cellStyle name="输出 2 2 11 3" xfId="26268"/>
    <cellStyle name="输出 2 2 11 3 2" xfId="26269"/>
    <cellStyle name="输出 2 2 11 4" xfId="26270"/>
    <cellStyle name="输出 2 2 11 5" xfId="26271"/>
    <cellStyle name="输出 2 2 12" xfId="26272"/>
    <cellStyle name="输出 2 2 12 2" xfId="26273"/>
    <cellStyle name="输出 2 2 12 2 2" xfId="26274"/>
    <cellStyle name="输出 2 2 12 3" xfId="26275"/>
    <cellStyle name="输出 2 2 12 4" xfId="26276"/>
    <cellStyle name="输出 2 2 13" xfId="26277"/>
    <cellStyle name="输出 2 2 13 2" xfId="26278"/>
    <cellStyle name="输出 2 2 14" xfId="26279"/>
    <cellStyle name="输出 2 2 15" xfId="26280"/>
    <cellStyle name="输出 2 2 2" xfId="26281"/>
    <cellStyle name="输出 2 2 2 10" xfId="26282"/>
    <cellStyle name="输出 2 2 2 10 2" xfId="26283"/>
    <cellStyle name="输出 2 2 2 10 2 2" xfId="26284"/>
    <cellStyle name="输出 2 2 2 10 3" xfId="26285"/>
    <cellStyle name="输出 2 2 2 10 4" xfId="26286"/>
    <cellStyle name="输出 2 2 2 11" xfId="26287"/>
    <cellStyle name="输出 2 2 2 11 2" xfId="26288"/>
    <cellStyle name="输出 2 2 2 12" xfId="26289"/>
    <cellStyle name="输出 2 2 2 13" xfId="26290"/>
    <cellStyle name="输出 2 2 2 2" xfId="26291"/>
    <cellStyle name="输出 2 2 2 2 10" xfId="26292"/>
    <cellStyle name="输出 2 2 2 2 10 2" xfId="26293"/>
    <cellStyle name="输出 2 2 2 2 11" xfId="26294"/>
    <cellStyle name="输出 2 2 2 2 12" xfId="26295"/>
    <cellStyle name="输出 2 2 2 2 2" xfId="26296"/>
    <cellStyle name="输出 2 2 2 2 2 10" xfId="26297"/>
    <cellStyle name="输出 2 2 2 2 2 11" xfId="26298"/>
    <cellStyle name="输出 2 2 2 2 2 2" xfId="26299"/>
    <cellStyle name="输出 2 2 2 2 2 2 10" xfId="26300"/>
    <cellStyle name="输出 2 2 2 2 2 2 2" xfId="26301"/>
    <cellStyle name="输出 2 2 2 2 2 2 2 2" xfId="26302"/>
    <cellStyle name="输出 2 2 2 2 2 2 2 2 2" xfId="26303"/>
    <cellStyle name="输出 2 2 2 2 2 2 2 2 2 2" xfId="26304"/>
    <cellStyle name="输出 2 2 2 2 2 2 2 2 2 2 2" xfId="26305"/>
    <cellStyle name="输出 2 2 2 2 2 2 2 2 2 2 2 2" xfId="26306"/>
    <cellStyle name="输出 2 2 2 2 2 2 2 2 2 2 3" xfId="26307"/>
    <cellStyle name="输出 2 2 2 2 2 2 2 2 2 2 4" xfId="26308"/>
    <cellStyle name="输出 2 2 2 2 2 2 2 2 2 3" xfId="26309"/>
    <cellStyle name="输出 2 2 2 2 2 2 2 2 2 3 2" xfId="26310"/>
    <cellStyle name="输出 2 2 2 2 2 2 2 2 2 4" xfId="26311"/>
    <cellStyle name="输出 2 2 2 2 2 2 2 2 2 5" xfId="26312"/>
    <cellStyle name="输出 2 2 2 2 2 2 2 2 3" xfId="26313"/>
    <cellStyle name="输出 2 2 2 2 2 2 2 2 3 2" xfId="26314"/>
    <cellStyle name="输出 2 2 2 2 2 2 2 2 3 2 2" xfId="26315"/>
    <cellStyle name="输出 2 2 2 2 2 2 2 2 3 2 2 2" xfId="26316"/>
    <cellStyle name="输出 2 2 2 2 2 2 2 2 3 2 3" xfId="26317"/>
    <cellStyle name="输出 2 2 2 2 2 2 2 2 3 2 4" xfId="26318"/>
    <cellStyle name="输出 2 2 2 2 2 2 2 2 3 3" xfId="26319"/>
    <cellStyle name="输出 2 2 2 2 2 2 2 2 3 3 2" xfId="26320"/>
    <cellStyle name="输出 2 2 2 2 2 2 2 2 3 4" xfId="26321"/>
    <cellStyle name="输出 2 2 2 2 2 2 2 2 3 5" xfId="26322"/>
    <cellStyle name="输出 2 2 2 2 2 2 2 2 4" xfId="26323"/>
    <cellStyle name="输出 2 2 2 2 2 2 2 2 4 2" xfId="26324"/>
    <cellStyle name="输出 2 2 2 2 2 2 2 2 4 2 2" xfId="26325"/>
    <cellStyle name="输出 2 2 2 2 2 2 2 2 4 3" xfId="26326"/>
    <cellStyle name="输出 2 2 2 2 2 2 2 2 4 4" xfId="26327"/>
    <cellStyle name="输出 2 2 2 2 2 2 2 2 5" xfId="26328"/>
    <cellStyle name="输出 2 2 2 2 2 2 2 2 5 2" xfId="26329"/>
    <cellStyle name="输出 2 2 2 2 2 2 2 2 6" xfId="26330"/>
    <cellStyle name="输出 2 2 2 2 2 2 2 2 7" xfId="26331"/>
    <cellStyle name="输出 2 2 2 2 2 2 2 3" xfId="26332"/>
    <cellStyle name="输出 2 2 2 2 2 2 2 3 2" xfId="26333"/>
    <cellStyle name="输出 2 2 2 2 2 2 2 3 2 2" xfId="26334"/>
    <cellStyle name="输出 2 2 2 2 2 2 2 3 2 2 2" xfId="26335"/>
    <cellStyle name="输出 2 2 2 2 2 2 2 3 2 3" xfId="26336"/>
    <cellStyle name="输出 2 2 2 2 2 2 2 3 2 4" xfId="26337"/>
    <cellStyle name="输出 2 2 2 2 2 2 2 3 3" xfId="26338"/>
    <cellStyle name="输出 2 2 2 2 2 2 2 3 3 2" xfId="26339"/>
    <cellStyle name="输出 2 2 2 2 2 2 2 3 4" xfId="26340"/>
    <cellStyle name="输出 2 2 2 2 2 2 2 3 5" xfId="26341"/>
    <cellStyle name="输出 2 2 2 2 2 2 2 4" xfId="26342"/>
    <cellStyle name="输出 2 2 2 2 2 2 2 4 2" xfId="26343"/>
    <cellStyle name="输出 2 2 2 2 2 2 2 4 2 2" xfId="26344"/>
    <cellStyle name="输出 2 2 2 2 2 2 2 4 2 2 2" xfId="26345"/>
    <cellStyle name="输出 2 2 2 2 2 2 2 4 2 3" xfId="26346"/>
    <cellStyle name="输出 2 2 2 2 2 2 2 4 2 4" xfId="26347"/>
    <cellStyle name="输出 2 2 2 2 2 2 2 4 3" xfId="26348"/>
    <cellStyle name="输出 2 2 2 2 2 2 2 4 3 2" xfId="26349"/>
    <cellStyle name="输出 2 2 2 2 2 2 2 4 4" xfId="26350"/>
    <cellStyle name="输出 2 2 2 2 2 2 2 4 5" xfId="26351"/>
    <cellStyle name="输出 2 2 2 2 2 2 2 5" xfId="26352"/>
    <cellStyle name="输出 2 2 2 2 2 2 2 5 2" xfId="26353"/>
    <cellStyle name="输出 2 2 2 2 2 2 2 5 2 2" xfId="26354"/>
    <cellStyle name="输出 2 2 2 2 2 2 2 5 2 2 2" xfId="26355"/>
    <cellStyle name="输出 2 2 2 2 2 2 2 5 2 3" xfId="26356"/>
    <cellStyle name="输出 2 2 2 2 2 2 2 5 2 4" xfId="26357"/>
    <cellStyle name="输出 2 2 2 2 2 2 2 5 3" xfId="26358"/>
    <cellStyle name="输出 2 2 2 2 2 2 2 5 3 2" xfId="26359"/>
    <cellStyle name="输出 2 2 2 2 2 2 2 5 4" xfId="26360"/>
    <cellStyle name="输出 2 2 2 2 2 2 2 5 5" xfId="26361"/>
    <cellStyle name="输出 2 2 2 2 2 2 2 6" xfId="26362"/>
    <cellStyle name="输出 2 2 2 2 2 2 2 6 2" xfId="26363"/>
    <cellStyle name="输出 2 2 2 2 2 2 2 6 2 2" xfId="26364"/>
    <cellStyle name="输出 2 2 2 2 2 2 2 6 3" xfId="26365"/>
    <cellStyle name="输出 2 2 2 2 2 2 2 6 4" xfId="26366"/>
    <cellStyle name="输出 2 2 2 2 2 2 2 7" xfId="26367"/>
    <cellStyle name="输出 2 2 2 2 2 2 2 7 2" xfId="26368"/>
    <cellStyle name="输出 2 2 2 2 2 2 2 8" xfId="26369"/>
    <cellStyle name="输出 2 2 2 2 2 2 2 9" xfId="26370"/>
    <cellStyle name="输出 2 2 2 2 2 2 3" xfId="26371"/>
    <cellStyle name="输出 2 2 2 2 2 2 3 2" xfId="26372"/>
    <cellStyle name="输出 2 2 2 2 2 2 3 2 2" xfId="26373"/>
    <cellStyle name="输出 2 2 2 2 2 2 3 2 2 2" xfId="26374"/>
    <cellStyle name="输出 2 2 2 2 2 2 3 2 2 2 2" xfId="26375"/>
    <cellStyle name="输出 2 2 2 2 2 2 3 2 2 3" xfId="26376"/>
    <cellStyle name="输出 2 2 2 2 2 2 3 2 2 4" xfId="26377"/>
    <cellStyle name="输出 2 2 2 2 2 2 3 2 3" xfId="26378"/>
    <cellStyle name="输出 2 2 2 2 2 2 3 2 3 2" xfId="26379"/>
    <cellStyle name="输出 2 2 2 2 2 2 3 2 4" xfId="26380"/>
    <cellStyle name="输出 2 2 2 2 2 2 3 2 5" xfId="26381"/>
    <cellStyle name="输出 2 2 2 2 2 2 3 3" xfId="26382"/>
    <cellStyle name="输出 2 2 2 2 2 2 3 3 2" xfId="26383"/>
    <cellStyle name="输出 2 2 2 2 2 2 3 3 2 2" xfId="26384"/>
    <cellStyle name="输出 2 2 2 2 2 2 3 3 2 2 2" xfId="26385"/>
    <cellStyle name="输出 2 2 2 2 2 2 3 3 2 3" xfId="26386"/>
    <cellStyle name="输出 2 2 2 2 2 2 3 3 2 4" xfId="26387"/>
    <cellStyle name="输出 2 2 2 2 2 2 3 3 3" xfId="26388"/>
    <cellStyle name="输出 2 2 2 2 2 2 3 3 3 2" xfId="26389"/>
    <cellStyle name="输出 2 2 2 2 2 2 3 3 4" xfId="26390"/>
    <cellStyle name="输出 2 2 2 2 2 2 3 3 5" xfId="26391"/>
    <cellStyle name="输出 2 2 2 2 2 2 3 4" xfId="26392"/>
    <cellStyle name="输出 2 2 2 2 2 2 3 4 2" xfId="26393"/>
    <cellStyle name="输出 2 2 2 2 2 2 3 4 2 2" xfId="26394"/>
    <cellStyle name="输出 2 2 2 2 2 2 3 4 3" xfId="26395"/>
    <cellStyle name="输出 2 2 2 2 2 2 3 4 4" xfId="26396"/>
    <cellStyle name="输出 2 2 2 2 2 2 3 5" xfId="26397"/>
    <cellStyle name="输出 2 2 2 2 2 2 3 5 2" xfId="26398"/>
    <cellStyle name="输出 2 2 2 2 2 2 3 6" xfId="26399"/>
    <cellStyle name="输出 2 2 2 2 2 2 3 7" xfId="26400"/>
    <cellStyle name="输出 2 2 2 2 2 2 4" xfId="26401"/>
    <cellStyle name="输出 2 2 2 2 2 2 4 2" xfId="26402"/>
    <cellStyle name="输出 2 2 2 2 2 2 4 2 2" xfId="26403"/>
    <cellStyle name="输出 2 2 2 2 2 2 4 2 2 2" xfId="26404"/>
    <cellStyle name="输出 2 2 2 2 2 2 4 2 3" xfId="26405"/>
    <cellStyle name="输出 2 2 2 2 2 2 4 2 4" xfId="26406"/>
    <cellStyle name="输出 2 2 2 2 2 2 4 3" xfId="26407"/>
    <cellStyle name="输出 2 2 2 2 2 2 4 3 2" xfId="26408"/>
    <cellStyle name="输出 2 2 2 2 2 2 4 4" xfId="26409"/>
    <cellStyle name="输出 2 2 2 2 2 2 4 5" xfId="26410"/>
    <cellStyle name="输出 2 2 2 2 2 2 5" xfId="26411"/>
    <cellStyle name="输出 2 2 2 2 2 2 5 2" xfId="26412"/>
    <cellStyle name="输出 2 2 2 2 2 2 5 2 2" xfId="26413"/>
    <cellStyle name="输出 2 2 2 2 2 2 5 2 2 2" xfId="26414"/>
    <cellStyle name="输出 2 2 2 2 2 2 5 2 3" xfId="26415"/>
    <cellStyle name="输出 2 2 2 2 2 2 5 2 4" xfId="26416"/>
    <cellStyle name="输出 2 2 2 2 2 2 5 3" xfId="26417"/>
    <cellStyle name="输出 2 2 2 2 2 2 5 3 2" xfId="26418"/>
    <cellStyle name="输出 2 2 2 2 2 2 5 4" xfId="26419"/>
    <cellStyle name="输出 2 2 2 2 2 2 5 5" xfId="26420"/>
    <cellStyle name="输出 2 2 2 2 2 2 6" xfId="26421"/>
    <cellStyle name="输出 2 2 2 2 2 2 6 2" xfId="26422"/>
    <cellStyle name="输出 2 2 2 2 2 2 6 2 2" xfId="26423"/>
    <cellStyle name="输出 2 2 2 2 2 2 6 2 2 2" xfId="26424"/>
    <cellStyle name="输出 2 2 2 2 2 2 6 2 3" xfId="26425"/>
    <cellStyle name="输出 2 2 2 2 2 2 6 2 4" xfId="26426"/>
    <cellStyle name="输出 2 2 2 2 2 2 6 3" xfId="26427"/>
    <cellStyle name="输出 2 2 2 2 2 2 6 3 2" xfId="26428"/>
    <cellStyle name="输出 2 2 2 2 2 2 6 4" xfId="26429"/>
    <cellStyle name="输出 2 2 2 2 2 2 6 5" xfId="26430"/>
    <cellStyle name="输出 2 2 2 2 2 2 7" xfId="26431"/>
    <cellStyle name="输出 2 2 2 2 2 2 7 2" xfId="26432"/>
    <cellStyle name="输出 2 2 2 2 2 2 7 2 2" xfId="26433"/>
    <cellStyle name="输出 2 2 2 2 2 2 7 3" xfId="26434"/>
    <cellStyle name="输出 2 2 2 2 2 2 7 4" xfId="26435"/>
    <cellStyle name="输出 2 2 2 2 2 2 8" xfId="26436"/>
    <cellStyle name="输出 2 2 2 2 2 2 8 2" xfId="26437"/>
    <cellStyle name="输出 2 2 2 2 2 2 9" xfId="26438"/>
    <cellStyle name="输出 2 2 2 2 2 3" xfId="26439"/>
    <cellStyle name="输出 2 2 2 2 2 3 2" xfId="26440"/>
    <cellStyle name="输出 2 2 2 2 2 3 2 2" xfId="26441"/>
    <cellStyle name="输出 2 2 2 2 2 3 2 2 2" xfId="26442"/>
    <cellStyle name="输出 2 2 2 2 2 3 2 2 2 2" xfId="26443"/>
    <cellStyle name="输出 2 2 2 2 2 3 2 2 2 2 2" xfId="26444"/>
    <cellStyle name="输出 2 2 2 2 2 3 2 2 2 3" xfId="26445"/>
    <cellStyle name="输出 2 2 2 2 2 3 2 2 2 4" xfId="26446"/>
    <cellStyle name="输出 2 2 2 2 2 3 2 2 3" xfId="26447"/>
    <cellStyle name="输出 2 2 2 2 2 3 2 2 3 2" xfId="26448"/>
    <cellStyle name="输出 2 2 2 2 2 3 2 2 4" xfId="26449"/>
    <cellStyle name="输出 2 2 2 2 2 3 2 2 5" xfId="26450"/>
    <cellStyle name="输出 2 2 2 2 2 3 2 3" xfId="26451"/>
    <cellStyle name="输出 2 2 2 2 2 3 2 3 2" xfId="26452"/>
    <cellStyle name="输出 2 2 2 2 2 3 2 3 2 2" xfId="26453"/>
    <cellStyle name="输出 2 2 2 2 2 3 2 3 2 2 2" xfId="26454"/>
    <cellStyle name="输出 2 2 2 2 2 3 2 3 2 3" xfId="26455"/>
    <cellStyle name="输出 2 2 2 2 2 3 2 3 2 4" xfId="26456"/>
    <cellStyle name="输出 2 2 2 2 2 3 2 3 3" xfId="26457"/>
    <cellStyle name="输出 2 2 2 2 2 3 2 3 3 2" xfId="26458"/>
    <cellStyle name="输出 2 2 2 2 2 3 2 3 4" xfId="26459"/>
    <cellStyle name="输出 2 2 2 2 2 3 2 3 5" xfId="26460"/>
    <cellStyle name="输出 2 2 2 2 2 3 2 4" xfId="26461"/>
    <cellStyle name="输出 2 2 2 2 2 3 2 4 2" xfId="26462"/>
    <cellStyle name="输出 2 2 2 2 2 3 2 4 2 2" xfId="26463"/>
    <cellStyle name="输出 2 2 2 2 2 3 2 4 3" xfId="26464"/>
    <cellStyle name="输出 2 2 2 2 2 3 2 4 4" xfId="26465"/>
    <cellStyle name="输出 2 2 2 2 2 3 2 5" xfId="26466"/>
    <cellStyle name="输出 2 2 2 2 2 3 2 5 2" xfId="26467"/>
    <cellStyle name="输出 2 2 2 2 2 3 2 6" xfId="26468"/>
    <cellStyle name="输出 2 2 2 2 2 3 2 7" xfId="26469"/>
    <cellStyle name="输出 2 2 2 2 2 3 3" xfId="26470"/>
    <cellStyle name="输出 2 2 2 2 2 3 3 2" xfId="26471"/>
    <cellStyle name="输出 2 2 2 2 2 3 3 2 2" xfId="26472"/>
    <cellStyle name="输出 2 2 2 2 2 3 3 2 2 2" xfId="26473"/>
    <cellStyle name="输出 2 2 2 2 2 3 3 2 3" xfId="26474"/>
    <cellStyle name="输出 2 2 2 2 2 3 3 2 4" xfId="26475"/>
    <cellStyle name="输出 2 2 2 2 2 3 3 3" xfId="26476"/>
    <cellStyle name="输出 2 2 2 2 2 3 3 3 2" xfId="26477"/>
    <cellStyle name="输出 2 2 2 2 2 3 3 4" xfId="26478"/>
    <cellStyle name="输出 2 2 2 2 2 3 3 5" xfId="26479"/>
    <cellStyle name="输出 2 2 2 2 2 3 4" xfId="26480"/>
    <cellStyle name="输出 2 2 2 2 2 3 4 2" xfId="26481"/>
    <cellStyle name="输出 2 2 2 2 2 3 4 2 2" xfId="26482"/>
    <cellStyle name="输出 2 2 2 2 2 3 4 2 2 2" xfId="26483"/>
    <cellStyle name="输出 2 2 2 2 2 3 4 2 3" xfId="26484"/>
    <cellStyle name="输出 2 2 2 2 2 3 4 2 4" xfId="26485"/>
    <cellStyle name="输出 2 2 2 2 2 3 4 3" xfId="26486"/>
    <cellStyle name="输出 2 2 2 2 2 3 4 3 2" xfId="26487"/>
    <cellStyle name="输出 2 2 2 2 2 3 4 4" xfId="26488"/>
    <cellStyle name="输出 2 2 2 2 2 3 4 5" xfId="26489"/>
    <cellStyle name="输出 2 2 2 2 2 3 5" xfId="26490"/>
    <cellStyle name="输出 2 2 2 2 2 3 5 2" xfId="26491"/>
    <cellStyle name="输出 2 2 2 2 2 3 5 2 2" xfId="26492"/>
    <cellStyle name="输出 2 2 2 2 2 3 5 2 2 2" xfId="26493"/>
    <cellStyle name="输出 2 2 2 2 2 3 5 2 3" xfId="26494"/>
    <cellStyle name="输出 2 2 2 2 2 3 5 2 4" xfId="26495"/>
    <cellStyle name="输出 2 2 2 2 2 3 5 3" xfId="26496"/>
    <cellStyle name="输出 2 2 2 2 2 3 5 3 2" xfId="26497"/>
    <cellStyle name="输出 2 2 2 2 2 3 5 4" xfId="26498"/>
    <cellStyle name="输出 2 2 2 2 2 3 5 5" xfId="26499"/>
    <cellStyle name="输出 2 2 2 2 2 3 6" xfId="26500"/>
    <cellStyle name="输出 2 2 2 2 2 3 6 2" xfId="26501"/>
    <cellStyle name="输出 2 2 2 2 2 3 6 2 2" xfId="26502"/>
    <cellStyle name="输出 2 2 2 2 2 3 6 3" xfId="26503"/>
    <cellStyle name="输出 2 2 2 2 2 3 6 4" xfId="26504"/>
    <cellStyle name="输出 2 2 2 2 2 3 7" xfId="26505"/>
    <cellStyle name="输出 2 2 2 2 2 3 7 2" xfId="26506"/>
    <cellStyle name="输出 2 2 2 2 2 3 8" xfId="26507"/>
    <cellStyle name="输出 2 2 2 2 2 3 9" xfId="26508"/>
    <cellStyle name="输出 2 2 2 2 2 4" xfId="26509"/>
    <cellStyle name="输出 2 2 2 2 2 4 2" xfId="26510"/>
    <cellStyle name="输出 2 2 2 2 2 4 2 2" xfId="26511"/>
    <cellStyle name="输出 2 2 2 2 2 4 2 2 2" xfId="26512"/>
    <cellStyle name="输出 2 2 2 2 2 4 2 2 2 2" xfId="26513"/>
    <cellStyle name="输出 2 2 2 2 2 4 2 2 3" xfId="26514"/>
    <cellStyle name="输出 2 2 2 2 2 4 2 2 4" xfId="26515"/>
    <cellStyle name="输出 2 2 2 2 2 4 2 3" xfId="26516"/>
    <cellStyle name="输出 2 2 2 2 2 4 2 3 2" xfId="26517"/>
    <cellStyle name="输出 2 2 2 2 2 4 2 4" xfId="26518"/>
    <cellStyle name="输出 2 2 2 2 2 4 2 5" xfId="26519"/>
    <cellStyle name="输出 2 2 2 2 2 4 3" xfId="26520"/>
    <cellStyle name="输出 2 2 2 2 2 4 3 2" xfId="26521"/>
    <cellStyle name="输出 2 2 2 2 2 4 3 2 2" xfId="26522"/>
    <cellStyle name="输出 2 2 2 2 2 4 3 2 2 2" xfId="26523"/>
    <cellStyle name="输出 2 2 2 2 2 4 3 2 3" xfId="26524"/>
    <cellStyle name="输出 2 2 2 2 2 4 3 2 4" xfId="26525"/>
    <cellStyle name="输出 2 2 2 2 2 4 3 3" xfId="26526"/>
    <cellStyle name="输出 2 2 2 2 2 4 3 3 2" xfId="26527"/>
    <cellStyle name="输出 2 2 2 2 2 4 3 4" xfId="26528"/>
    <cellStyle name="输出 2 2 2 2 2 4 3 5" xfId="26529"/>
    <cellStyle name="输出 2 2 2 2 2 4 4" xfId="26530"/>
    <cellStyle name="输出 2 2 2 2 2 4 4 2" xfId="26531"/>
    <cellStyle name="输出 2 2 2 2 2 4 4 2 2" xfId="26532"/>
    <cellStyle name="输出 2 2 2 2 2 4 4 3" xfId="26533"/>
    <cellStyle name="输出 2 2 2 2 2 4 4 4" xfId="26534"/>
    <cellStyle name="输出 2 2 2 2 2 4 5" xfId="26535"/>
    <cellStyle name="输出 2 2 2 2 2 4 5 2" xfId="26536"/>
    <cellStyle name="输出 2 2 2 2 2 4 6" xfId="26537"/>
    <cellStyle name="输出 2 2 2 2 2 4 7" xfId="26538"/>
    <cellStyle name="输出 2 2 2 2 2 5" xfId="26539"/>
    <cellStyle name="输出 2 2 2 2 2 5 2" xfId="26540"/>
    <cellStyle name="输出 2 2 2 2 2 5 2 2" xfId="26541"/>
    <cellStyle name="输出 2 2 2 2 2 5 2 2 2" xfId="26542"/>
    <cellStyle name="输出 2 2 2 2 2 5 2 3" xfId="26543"/>
    <cellStyle name="输出 2 2 2 2 2 5 2 4" xfId="26544"/>
    <cellStyle name="输出 2 2 2 2 2 5 3" xfId="26545"/>
    <cellStyle name="输出 2 2 2 2 2 5 3 2" xfId="26546"/>
    <cellStyle name="输出 2 2 2 2 2 5 4" xfId="26547"/>
    <cellStyle name="输出 2 2 2 2 2 5 5" xfId="26548"/>
    <cellStyle name="输出 2 2 2 2 2 6" xfId="26549"/>
    <cellStyle name="输出 2 2 2 2 2 6 2" xfId="26550"/>
    <cellStyle name="输出 2 2 2 2 2 6 2 2" xfId="26551"/>
    <cellStyle name="输出 2 2 2 2 2 6 2 2 2" xfId="26552"/>
    <cellStyle name="输出 2 2 2 2 2 6 2 3" xfId="26553"/>
    <cellStyle name="输出 2 2 2 2 2 6 2 4" xfId="26554"/>
    <cellStyle name="输出 2 2 2 2 2 6 3" xfId="26555"/>
    <cellStyle name="输出 2 2 2 2 2 6 3 2" xfId="26556"/>
    <cellStyle name="输出 2 2 2 2 2 6 4" xfId="26557"/>
    <cellStyle name="输出 2 2 2 2 2 6 5" xfId="26558"/>
    <cellStyle name="输出 2 2 2 2 2 7" xfId="26559"/>
    <cellStyle name="输出 2 2 2 2 2 7 2" xfId="26560"/>
    <cellStyle name="输出 2 2 2 2 2 7 2 2" xfId="26561"/>
    <cellStyle name="输出 2 2 2 2 2 7 2 2 2" xfId="26562"/>
    <cellStyle name="输出 2 2 2 2 2 7 2 3" xfId="26563"/>
    <cellStyle name="输出 2 2 2 2 2 7 2 4" xfId="26564"/>
    <cellStyle name="输出 2 2 2 2 2 7 3" xfId="26565"/>
    <cellStyle name="输出 2 2 2 2 2 7 3 2" xfId="26566"/>
    <cellStyle name="输出 2 2 2 2 2 7 4" xfId="26567"/>
    <cellStyle name="输出 2 2 2 2 2 7 5" xfId="26568"/>
    <cellStyle name="输出 2 2 2 2 2 8" xfId="26569"/>
    <cellStyle name="输出 2 2 2 2 2 8 2" xfId="26570"/>
    <cellStyle name="输出 2 2 2 2 2 8 2 2" xfId="26571"/>
    <cellStyle name="输出 2 2 2 2 2 8 3" xfId="26572"/>
    <cellStyle name="输出 2 2 2 2 2 8 4" xfId="26573"/>
    <cellStyle name="输出 2 2 2 2 2 9" xfId="26574"/>
    <cellStyle name="输出 2 2 2 2 2 9 2" xfId="26575"/>
    <cellStyle name="输出 2 2 2 2 3" xfId="26576"/>
    <cellStyle name="输出 2 2 2 2 3 10" xfId="26577"/>
    <cellStyle name="输出 2 2 2 2 3 2" xfId="26578"/>
    <cellStyle name="输出 2 2 2 2 3 2 2" xfId="26579"/>
    <cellStyle name="输出 2 2 2 2 3 2 2 2" xfId="26580"/>
    <cellStyle name="输出 2 2 2 2 3 2 2 2 2" xfId="26581"/>
    <cellStyle name="输出 2 2 2 2 3 2 2 2 2 2" xfId="26582"/>
    <cellStyle name="输出 2 2 2 2 3 2 2 2 2 2 2" xfId="26583"/>
    <cellStyle name="输出 2 2 2 2 3 2 2 2 2 3" xfId="26584"/>
    <cellStyle name="输出 2 2 2 2 3 2 2 2 2 4" xfId="26585"/>
    <cellStyle name="输出 2 2 2 2 3 2 2 2 3" xfId="26586"/>
    <cellStyle name="输出 2 2 2 2 3 2 2 2 3 2" xfId="26587"/>
    <cellStyle name="输出 2 2 2 2 3 2 2 2 4" xfId="26588"/>
    <cellStyle name="输出 2 2 2 2 3 2 2 2 5" xfId="26589"/>
    <cellStyle name="输出 2 2 2 2 3 2 2 3" xfId="26590"/>
    <cellStyle name="输出 2 2 2 2 3 2 2 3 2" xfId="26591"/>
    <cellStyle name="输出 2 2 2 2 3 2 2 3 2 2" xfId="26592"/>
    <cellStyle name="输出 2 2 2 2 3 2 2 3 2 2 2" xfId="26593"/>
    <cellStyle name="输出 2 2 2 2 3 2 2 3 2 3" xfId="26594"/>
    <cellStyle name="输出 2 2 2 2 3 2 2 3 2 4" xfId="26595"/>
    <cellStyle name="输出 2 2 2 2 3 2 2 3 3" xfId="26596"/>
    <cellStyle name="输出 2 2 2 2 3 2 2 3 3 2" xfId="26597"/>
    <cellStyle name="输出 2 2 2 2 3 2 2 3 4" xfId="26598"/>
    <cellStyle name="输出 2 2 2 2 3 2 2 3 5" xfId="26599"/>
    <cellStyle name="输出 2 2 2 2 3 2 2 4" xfId="26600"/>
    <cellStyle name="输出 2 2 2 2 3 2 2 4 2" xfId="26601"/>
    <cellStyle name="输出 2 2 2 2 3 2 2 4 2 2" xfId="26602"/>
    <cellStyle name="输出 2 2 2 2 3 2 2 4 3" xfId="26603"/>
    <cellStyle name="输出 2 2 2 2 3 2 2 4 4" xfId="26604"/>
    <cellStyle name="输出 2 2 2 2 3 2 2 5" xfId="26605"/>
    <cellStyle name="输出 2 2 2 2 3 2 2 5 2" xfId="26606"/>
    <cellStyle name="输出 2 2 2 2 3 2 2 6" xfId="26607"/>
    <cellStyle name="输出 2 2 2 2 3 2 2 7" xfId="26608"/>
    <cellStyle name="输出 2 2 2 2 3 2 3" xfId="26609"/>
    <cellStyle name="输出 2 2 2 2 3 2 3 2" xfId="26610"/>
    <cellStyle name="输出 2 2 2 2 3 2 3 2 2" xfId="26611"/>
    <cellStyle name="输出 2 2 2 2 3 2 3 2 2 2" xfId="26612"/>
    <cellStyle name="输出 2 2 2 2 3 2 3 2 3" xfId="26613"/>
    <cellStyle name="输出 2 2 2 2 3 2 3 2 4" xfId="26614"/>
    <cellStyle name="输出 2 2 2 2 3 2 3 3" xfId="26615"/>
    <cellStyle name="输出 2 2 2 2 3 2 3 3 2" xfId="26616"/>
    <cellStyle name="输出 2 2 2 2 3 2 3 4" xfId="26617"/>
    <cellStyle name="输出 2 2 2 2 3 2 3 5" xfId="26618"/>
    <cellStyle name="输出 2 2 2 2 3 2 4" xfId="26619"/>
    <cellStyle name="输出 2 2 2 2 3 2 4 2" xfId="26620"/>
    <cellStyle name="输出 2 2 2 2 3 2 4 2 2" xfId="26621"/>
    <cellStyle name="输出 2 2 2 2 3 2 4 2 2 2" xfId="26622"/>
    <cellStyle name="输出 2 2 2 2 3 2 4 2 3" xfId="26623"/>
    <cellStyle name="输出 2 2 2 2 3 2 4 2 4" xfId="26624"/>
    <cellStyle name="输出 2 2 2 2 3 2 4 3" xfId="26625"/>
    <cellStyle name="输出 2 2 2 2 3 2 4 3 2" xfId="26626"/>
    <cellStyle name="输出 2 2 2 2 3 2 4 4" xfId="26627"/>
    <cellStyle name="输出 2 2 2 2 3 2 4 5" xfId="26628"/>
    <cellStyle name="输出 2 2 2 2 3 2 5" xfId="26629"/>
    <cellStyle name="输出 2 2 2 2 3 2 5 2" xfId="26630"/>
    <cellStyle name="输出 2 2 2 2 3 2 5 2 2" xfId="26631"/>
    <cellStyle name="输出 2 2 2 2 3 2 5 2 2 2" xfId="26632"/>
    <cellStyle name="输出 2 2 2 2 3 2 5 2 3" xfId="26633"/>
    <cellStyle name="输出 2 2 2 2 3 2 5 2 4" xfId="26634"/>
    <cellStyle name="输出 2 2 2 2 3 2 5 3" xfId="26635"/>
    <cellStyle name="输出 2 2 2 2 3 2 5 3 2" xfId="26636"/>
    <cellStyle name="输出 2 2 2 2 3 2 5 4" xfId="26637"/>
    <cellStyle name="输出 2 2 2 2 3 2 5 5" xfId="26638"/>
    <cellStyle name="输出 2 2 2 2 3 2 6" xfId="26639"/>
    <cellStyle name="输出 2 2 2 2 3 2 6 2" xfId="26640"/>
    <cellStyle name="输出 2 2 2 2 3 2 6 2 2" xfId="26641"/>
    <cellStyle name="输出 2 2 2 2 3 2 6 3" xfId="26642"/>
    <cellStyle name="输出 2 2 2 2 3 2 6 4" xfId="26643"/>
    <cellStyle name="输出 2 2 2 2 3 2 7" xfId="26644"/>
    <cellStyle name="输出 2 2 2 2 3 2 7 2" xfId="26645"/>
    <cellStyle name="输出 2 2 2 2 3 2 8" xfId="26646"/>
    <cellStyle name="输出 2 2 2 2 3 2 9" xfId="26647"/>
    <cellStyle name="输出 2 2 2 2 3 3" xfId="26648"/>
    <cellStyle name="输出 2 2 2 2 3 3 2" xfId="26649"/>
    <cellStyle name="输出 2 2 2 2 3 3 2 2" xfId="26650"/>
    <cellStyle name="输出 2 2 2 2 3 3 2 2 2" xfId="26651"/>
    <cellStyle name="输出 2 2 2 2 3 3 2 2 2 2" xfId="26652"/>
    <cellStyle name="输出 2 2 2 2 3 3 2 2 3" xfId="26653"/>
    <cellStyle name="输出 2 2 2 2 3 3 2 2 4" xfId="26654"/>
    <cellStyle name="输出 2 2 2 2 3 3 2 3" xfId="26655"/>
    <cellStyle name="输出 2 2 2 2 3 3 2 3 2" xfId="26656"/>
    <cellStyle name="输出 2 2 2 2 3 3 2 4" xfId="26657"/>
    <cellStyle name="输出 2 2 2 2 3 3 2 5" xfId="26658"/>
    <cellStyle name="输出 2 2 2 2 3 3 3" xfId="26659"/>
    <cellStyle name="输出 2 2 2 2 3 3 3 2" xfId="26660"/>
    <cellStyle name="输出 2 2 2 2 3 3 3 2 2" xfId="26661"/>
    <cellStyle name="输出 2 2 2 2 3 3 3 2 2 2" xfId="26662"/>
    <cellStyle name="输出 2 2 2 2 3 3 3 2 3" xfId="26663"/>
    <cellStyle name="输出 2 2 2 2 3 3 3 2 4" xfId="26664"/>
    <cellStyle name="输出 2 2 2 2 3 3 3 3" xfId="26665"/>
    <cellStyle name="输出 2 2 2 2 3 3 3 3 2" xfId="26666"/>
    <cellStyle name="输出 2 2 2 2 3 3 3 4" xfId="26667"/>
    <cellStyle name="输出 2 2 2 2 3 3 3 5" xfId="26668"/>
    <cellStyle name="输出 2 2 2 2 3 3 4" xfId="26669"/>
    <cellStyle name="输出 2 2 2 2 3 3 4 2" xfId="26670"/>
    <cellStyle name="输出 2 2 2 2 3 3 4 2 2" xfId="26671"/>
    <cellStyle name="输出 2 2 2 2 3 3 4 3" xfId="26672"/>
    <cellStyle name="输出 2 2 2 2 3 3 4 4" xfId="26673"/>
    <cellStyle name="输出 2 2 2 2 3 3 5" xfId="26674"/>
    <cellStyle name="输出 2 2 2 2 3 3 5 2" xfId="26675"/>
    <cellStyle name="输出 2 2 2 2 3 3 6" xfId="26676"/>
    <cellStyle name="输出 2 2 2 2 3 3 7" xfId="26677"/>
    <cellStyle name="输出 2 2 2 2 3 4" xfId="26678"/>
    <cellStyle name="输出 2 2 2 2 3 4 2" xfId="26679"/>
    <cellStyle name="输出 2 2 2 2 3 4 2 2" xfId="26680"/>
    <cellStyle name="输出 2 2 2 2 3 4 2 2 2" xfId="26681"/>
    <cellStyle name="输出 2 2 2 2 3 4 2 3" xfId="26682"/>
    <cellStyle name="输出 2 2 2 2 3 4 2 4" xfId="26683"/>
    <cellStyle name="输出 2 2 2 2 3 4 3" xfId="26684"/>
    <cellStyle name="输出 2 2 2 2 3 4 3 2" xfId="26685"/>
    <cellStyle name="输出 2 2 2 2 3 4 4" xfId="26686"/>
    <cellStyle name="输出 2 2 2 2 3 4 5" xfId="26687"/>
    <cellStyle name="输出 2 2 2 2 3 5" xfId="26688"/>
    <cellStyle name="输出 2 2 2 2 3 5 2" xfId="26689"/>
    <cellStyle name="输出 2 2 2 2 3 5 2 2" xfId="26690"/>
    <cellStyle name="输出 2 2 2 2 3 5 2 2 2" xfId="26691"/>
    <cellStyle name="输出 2 2 2 2 3 5 2 3" xfId="26692"/>
    <cellStyle name="输出 2 2 2 2 3 5 2 4" xfId="26693"/>
    <cellStyle name="输出 2 2 2 2 3 5 3" xfId="26694"/>
    <cellStyle name="输出 2 2 2 2 3 5 3 2" xfId="26695"/>
    <cellStyle name="输出 2 2 2 2 3 5 4" xfId="26696"/>
    <cellStyle name="输出 2 2 2 2 3 5 5" xfId="26697"/>
    <cellStyle name="输出 2 2 2 2 3 6" xfId="26698"/>
    <cellStyle name="输出 2 2 2 2 3 6 2" xfId="26699"/>
    <cellStyle name="输出 2 2 2 2 3 6 2 2" xfId="26700"/>
    <cellStyle name="输出 2 2 2 2 3 6 2 2 2" xfId="26701"/>
    <cellStyle name="输出 2 2 2 2 3 6 2 3" xfId="26702"/>
    <cellStyle name="输出 2 2 2 2 3 6 2 4" xfId="26703"/>
    <cellStyle name="输出 2 2 2 2 3 6 3" xfId="26704"/>
    <cellStyle name="输出 2 2 2 2 3 6 3 2" xfId="26705"/>
    <cellStyle name="输出 2 2 2 2 3 6 4" xfId="26706"/>
    <cellStyle name="输出 2 2 2 2 3 6 5" xfId="26707"/>
    <cellStyle name="输出 2 2 2 2 3 7" xfId="26708"/>
    <cellStyle name="输出 2 2 2 2 3 7 2" xfId="26709"/>
    <cellStyle name="输出 2 2 2 2 3 7 2 2" xfId="26710"/>
    <cellStyle name="输出 2 2 2 2 3 7 3" xfId="26711"/>
    <cellStyle name="输出 2 2 2 2 3 7 4" xfId="26712"/>
    <cellStyle name="输出 2 2 2 2 3 8" xfId="26713"/>
    <cellStyle name="输出 2 2 2 2 3 8 2" xfId="26714"/>
    <cellStyle name="输出 2 2 2 2 3 9" xfId="26715"/>
    <cellStyle name="输出 2 2 2 2 4" xfId="26716"/>
    <cellStyle name="输出 2 2 2 2 4 2" xfId="26717"/>
    <cellStyle name="输出 2 2 2 2 4 2 2" xfId="26718"/>
    <cellStyle name="输出 2 2 2 2 4 2 2 2" xfId="26719"/>
    <cellStyle name="输出 2 2 2 2 4 2 2 2 2" xfId="26720"/>
    <cellStyle name="输出 2 2 2 2 4 2 2 2 2 2" xfId="26721"/>
    <cellStyle name="输出 2 2 2 2 4 2 2 2 3" xfId="26722"/>
    <cellStyle name="输出 2 2 2 2 4 2 2 2 4" xfId="26723"/>
    <cellStyle name="输出 2 2 2 2 4 2 2 3" xfId="26724"/>
    <cellStyle name="输出 2 2 2 2 4 2 2 3 2" xfId="26725"/>
    <cellStyle name="输出 2 2 2 2 4 2 2 4" xfId="26726"/>
    <cellStyle name="输出 2 2 2 2 4 2 2 5" xfId="26727"/>
    <cellStyle name="输出 2 2 2 2 4 2 3" xfId="26728"/>
    <cellStyle name="输出 2 2 2 2 4 2 3 2" xfId="26729"/>
    <cellStyle name="输出 2 2 2 2 4 2 3 2 2" xfId="26730"/>
    <cellStyle name="输出 2 2 2 2 4 2 3 2 2 2" xfId="26731"/>
    <cellStyle name="输出 2 2 2 2 4 2 3 2 3" xfId="26732"/>
    <cellStyle name="输出 2 2 2 2 4 2 3 2 4" xfId="26733"/>
    <cellStyle name="输出 2 2 2 2 4 2 3 3" xfId="26734"/>
    <cellStyle name="输出 2 2 2 2 4 2 3 3 2" xfId="26735"/>
    <cellStyle name="输出 2 2 2 2 4 2 3 4" xfId="26736"/>
    <cellStyle name="输出 2 2 2 2 4 2 3 5" xfId="26737"/>
    <cellStyle name="输出 2 2 2 2 4 2 4" xfId="26738"/>
    <cellStyle name="输出 2 2 2 2 4 2 4 2" xfId="26739"/>
    <cellStyle name="输出 2 2 2 2 4 2 4 2 2" xfId="26740"/>
    <cellStyle name="输出 2 2 2 2 4 2 4 3" xfId="26741"/>
    <cellStyle name="输出 2 2 2 2 4 2 4 4" xfId="26742"/>
    <cellStyle name="输出 2 2 2 2 4 2 5" xfId="26743"/>
    <cellStyle name="输出 2 2 2 2 4 2 5 2" xfId="26744"/>
    <cellStyle name="输出 2 2 2 2 4 2 6" xfId="26745"/>
    <cellStyle name="输出 2 2 2 2 4 2 7" xfId="26746"/>
    <cellStyle name="输出 2 2 2 2 4 3" xfId="26747"/>
    <cellStyle name="输出 2 2 2 2 4 3 2" xfId="26748"/>
    <cellStyle name="输出 2 2 2 2 4 3 2 2" xfId="26749"/>
    <cellStyle name="输出 2 2 2 2 4 3 2 2 2" xfId="26750"/>
    <cellStyle name="输出 2 2 2 2 4 3 2 3" xfId="26751"/>
    <cellStyle name="输出 2 2 2 2 4 3 2 4" xfId="26752"/>
    <cellStyle name="输出 2 2 2 2 4 3 3" xfId="26753"/>
    <cellStyle name="输出 2 2 2 2 4 3 3 2" xfId="26754"/>
    <cellStyle name="输出 2 2 2 2 4 3 4" xfId="26755"/>
    <cellStyle name="输出 2 2 2 2 4 3 5" xfId="26756"/>
    <cellStyle name="输出 2 2 2 2 4 4" xfId="26757"/>
    <cellStyle name="输出 2 2 2 2 4 4 2" xfId="26758"/>
    <cellStyle name="输出 2 2 2 2 4 4 2 2" xfId="26759"/>
    <cellStyle name="输出 2 2 2 2 4 4 2 2 2" xfId="26760"/>
    <cellStyle name="输出 2 2 2 2 4 4 2 3" xfId="26761"/>
    <cellStyle name="输出 2 2 2 2 4 4 2 4" xfId="26762"/>
    <cellStyle name="输出 2 2 2 2 4 4 3" xfId="26763"/>
    <cellStyle name="输出 2 2 2 2 4 4 3 2" xfId="26764"/>
    <cellStyle name="输出 2 2 2 2 4 4 4" xfId="26765"/>
    <cellStyle name="输出 2 2 2 2 4 4 5" xfId="26766"/>
    <cellStyle name="输出 2 2 2 2 4 5" xfId="26767"/>
    <cellStyle name="输出 2 2 2 2 4 5 2" xfId="26768"/>
    <cellStyle name="输出 2 2 2 2 4 5 2 2" xfId="26769"/>
    <cellStyle name="输出 2 2 2 2 4 5 2 2 2" xfId="26770"/>
    <cellStyle name="输出 2 2 2 2 4 5 2 3" xfId="26771"/>
    <cellStyle name="输出 2 2 2 2 4 5 2 4" xfId="26772"/>
    <cellStyle name="输出 2 2 2 2 4 5 3" xfId="26773"/>
    <cellStyle name="输出 2 2 2 2 4 5 3 2" xfId="26774"/>
    <cellStyle name="输出 2 2 2 2 4 5 4" xfId="26775"/>
    <cellStyle name="输出 2 2 2 2 4 5 5" xfId="26776"/>
    <cellStyle name="输出 2 2 2 2 4 6" xfId="26777"/>
    <cellStyle name="输出 2 2 2 2 4 6 2" xfId="26778"/>
    <cellStyle name="输出 2 2 2 2 4 6 2 2" xfId="26779"/>
    <cellStyle name="输出 2 2 2 2 4 6 3" xfId="26780"/>
    <cellStyle name="输出 2 2 2 2 4 6 4" xfId="26781"/>
    <cellStyle name="输出 2 2 2 2 4 7" xfId="26782"/>
    <cellStyle name="输出 2 2 2 2 4 7 2" xfId="26783"/>
    <cellStyle name="输出 2 2 2 2 4 8" xfId="26784"/>
    <cellStyle name="输出 2 2 2 2 4 9" xfId="26785"/>
    <cellStyle name="输出 2 2 2 2 5" xfId="26786"/>
    <cellStyle name="输出 2 2 2 2 5 2" xfId="26787"/>
    <cellStyle name="输出 2 2 2 2 5 2 2" xfId="26788"/>
    <cellStyle name="输出 2 2 2 2 5 2 2 2" xfId="26789"/>
    <cellStyle name="输出 2 2 2 2 5 2 2 2 2" xfId="26790"/>
    <cellStyle name="输出 2 2 2 2 5 2 2 3" xfId="26791"/>
    <cellStyle name="输出 2 2 2 2 5 2 2 4" xfId="26792"/>
    <cellStyle name="输出 2 2 2 2 5 2 3" xfId="26793"/>
    <cellStyle name="输出 2 2 2 2 5 2 3 2" xfId="26794"/>
    <cellStyle name="输出 2 2 2 2 5 2 4" xfId="26795"/>
    <cellStyle name="输出 2 2 2 2 5 2 5" xfId="26796"/>
    <cellStyle name="输出 2 2 2 2 5 3" xfId="26797"/>
    <cellStyle name="输出 2 2 2 2 5 3 2" xfId="26798"/>
    <cellStyle name="输出 2 2 2 2 5 3 2 2" xfId="26799"/>
    <cellStyle name="输出 2 2 2 2 5 3 2 2 2" xfId="26800"/>
    <cellStyle name="输出 2 2 2 2 5 3 2 3" xfId="26801"/>
    <cellStyle name="输出 2 2 2 2 5 3 2 4" xfId="26802"/>
    <cellStyle name="输出 2 2 2 2 5 3 3" xfId="26803"/>
    <cellStyle name="输出 2 2 2 2 5 3 3 2" xfId="26804"/>
    <cellStyle name="输出 2 2 2 2 5 3 4" xfId="26805"/>
    <cellStyle name="输出 2 2 2 2 5 3 5" xfId="26806"/>
    <cellStyle name="输出 2 2 2 2 5 4" xfId="26807"/>
    <cellStyle name="输出 2 2 2 2 5 4 2" xfId="26808"/>
    <cellStyle name="输出 2 2 2 2 5 4 2 2" xfId="26809"/>
    <cellStyle name="输出 2 2 2 2 5 4 3" xfId="26810"/>
    <cellStyle name="输出 2 2 2 2 5 4 4" xfId="26811"/>
    <cellStyle name="输出 2 2 2 2 5 5" xfId="26812"/>
    <cellStyle name="输出 2 2 2 2 5 5 2" xfId="26813"/>
    <cellStyle name="输出 2 2 2 2 5 6" xfId="26814"/>
    <cellStyle name="输出 2 2 2 2 5 7" xfId="26815"/>
    <cellStyle name="输出 2 2 2 2 6" xfId="26816"/>
    <cellStyle name="输出 2 2 2 2 6 2" xfId="26817"/>
    <cellStyle name="输出 2 2 2 2 6 2 2" xfId="26818"/>
    <cellStyle name="输出 2 2 2 2 6 2 2 2" xfId="26819"/>
    <cellStyle name="输出 2 2 2 2 6 2 3" xfId="26820"/>
    <cellStyle name="输出 2 2 2 2 6 2 4" xfId="26821"/>
    <cellStyle name="输出 2 2 2 2 6 3" xfId="26822"/>
    <cellStyle name="输出 2 2 2 2 6 3 2" xfId="26823"/>
    <cellStyle name="输出 2 2 2 2 6 4" xfId="26824"/>
    <cellStyle name="输出 2 2 2 2 6 5" xfId="26825"/>
    <cellStyle name="输出 2 2 2 2 7" xfId="26826"/>
    <cellStyle name="输出 2 2 2 2 7 2" xfId="26827"/>
    <cellStyle name="输出 2 2 2 2 7 2 2" xfId="26828"/>
    <cellStyle name="输出 2 2 2 2 7 2 2 2" xfId="26829"/>
    <cellStyle name="输出 2 2 2 2 7 2 3" xfId="26830"/>
    <cellStyle name="输出 2 2 2 2 7 2 4" xfId="26831"/>
    <cellStyle name="输出 2 2 2 2 7 3" xfId="26832"/>
    <cellStyle name="输出 2 2 2 2 7 3 2" xfId="26833"/>
    <cellStyle name="输出 2 2 2 2 7 4" xfId="26834"/>
    <cellStyle name="输出 2 2 2 2 7 5" xfId="26835"/>
    <cellStyle name="输出 2 2 2 2 8" xfId="26836"/>
    <cellStyle name="输出 2 2 2 2 8 2" xfId="26837"/>
    <cellStyle name="输出 2 2 2 2 8 2 2" xfId="26838"/>
    <cellStyle name="输出 2 2 2 2 8 2 2 2" xfId="26839"/>
    <cellStyle name="输出 2 2 2 2 8 2 3" xfId="26840"/>
    <cellStyle name="输出 2 2 2 2 8 2 4" xfId="26841"/>
    <cellStyle name="输出 2 2 2 2 8 3" xfId="26842"/>
    <cellStyle name="输出 2 2 2 2 8 3 2" xfId="26843"/>
    <cellStyle name="输出 2 2 2 2 8 4" xfId="26844"/>
    <cellStyle name="输出 2 2 2 2 8 5" xfId="26845"/>
    <cellStyle name="输出 2 2 2 2 9" xfId="26846"/>
    <cellStyle name="输出 2 2 2 2 9 2" xfId="26847"/>
    <cellStyle name="输出 2 2 2 2 9 2 2" xfId="26848"/>
    <cellStyle name="输出 2 2 2 2 9 3" xfId="26849"/>
    <cellStyle name="输出 2 2 2 2 9 4" xfId="26850"/>
    <cellStyle name="输出 2 2 2 3" xfId="26851"/>
    <cellStyle name="输出 2 2 2 3 10" xfId="26852"/>
    <cellStyle name="输出 2 2 2 3 11" xfId="26853"/>
    <cellStyle name="输出 2 2 2 3 2" xfId="26854"/>
    <cellStyle name="输出 2 2 2 3 2 10" xfId="26855"/>
    <cellStyle name="输出 2 2 2 3 2 2" xfId="26856"/>
    <cellStyle name="输出 2 2 2 3 2 2 2" xfId="26857"/>
    <cellStyle name="输出 2 2 2 3 2 2 2 2" xfId="26858"/>
    <cellStyle name="输出 2 2 2 3 2 2 2 2 2" xfId="26859"/>
    <cellStyle name="输出 2 2 2 3 2 2 2 2 2 2" xfId="26860"/>
    <cellStyle name="输出 2 2 2 3 2 2 2 2 2 2 2" xfId="26861"/>
    <cellStyle name="输出 2 2 2 3 2 2 2 2 2 3" xfId="26862"/>
    <cellStyle name="输出 2 2 2 3 2 2 2 2 2 4" xfId="26863"/>
    <cellStyle name="输出 2 2 2 3 2 2 2 2 3" xfId="26864"/>
    <cellStyle name="输出 2 2 2 3 2 2 2 2 3 2" xfId="26865"/>
    <cellStyle name="输出 2 2 2 3 2 2 2 2 4" xfId="26866"/>
    <cellStyle name="输出 2 2 2 3 2 2 2 2 5" xfId="26867"/>
    <cellStyle name="输出 2 2 2 3 2 2 2 3" xfId="26868"/>
    <cellStyle name="输出 2 2 2 3 2 2 2 3 2" xfId="26869"/>
    <cellStyle name="输出 2 2 2 3 2 2 2 3 2 2" xfId="26870"/>
    <cellStyle name="输出 2 2 2 3 2 2 2 3 2 2 2" xfId="26871"/>
    <cellStyle name="输出 2 2 2 3 2 2 2 3 2 3" xfId="26872"/>
    <cellStyle name="输出 2 2 2 3 2 2 2 3 2 4" xfId="26873"/>
    <cellStyle name="输出 2 2 2 3 2 2 2 3 3" xfId="26874"/>
    <cellStyle name="输出 2 2 2 3 2 2 2 3 3 2" xfId="26875"/>
    <cellStyle name="输出 2 2 2 3 2 2 2 3 4" xfId="26876"/>
    <cellStyle name="输出 2 2 2 3 2 2 2 3 5" xfId="26877"/>
    <cellStyle name="输出 2 2 2 3 2 2 2 4" xfId="26878"/>
    <cellStyle name="输出 2 2 2 3 2 2 2 4 2" xfId="26879"/>
    <cellStyle name="输出 2 2 2 3 2 2 2 4 2 2" xfId="26880"/>
    <cellStyle name="输出 2 2 2 3 2 2 2 4 3" xfId="26881"/>
    <cellStyle name="输出 2 2 2 3 2 2 2 4 4" xfId="26882"/>
    <cellStyle name="输出 2 2 2 3 2 2 2 5" xfId="26883"/>
    <cellStyle name="输出 2 2 2 3 2 2 2 5 2" xfId="26884"/>
    <cellStyle name="输出 2 2 2 3 2 2 2 6" xfId="26885"/>
    <cellStyle name="输出 2 2 2 3 2 2 2 7" xfId="26886"/>
    <cellStyle name="输出 2 2 2 3 2 2 3" xfId="26887"/>
    <cellStyle name="输出 2 2 2 3 2 2 3 2" xfId="26888"/>
    <cellStyle name="输出 2 2 2 3 2 2 3 2 2" xfId="26889"/>
    <cellStyle name="输出 2 2 2 3 2 2 3 2 2 2" xfId="26890"/>
    <cellStyle name="输出 2 2 2 3 2 2 3 2 3" xfId="26891"/>
    <cellStyle name="输出 2 2 2 3 2 2 3 2 4" xfId="26892"/>
    <cellStyle name="输出 2 2 2 3 2 2 3 3" xfId="26893"/>
    <cellStyle name="输出 2 2 2 3 2 2 3 3 2" xfId="26894"/>
    <cellStyle name="输出 2 2 2 3 2 2 3 4" xfId="26895"/>
    <cellStyle name="输出 2 2 2 3 2 2 3 5" xfId="26896"/>
    <cellStyle name="输出 2 2 2 3 2 2 4" xfId="26897"/>
    <cellStyle name="输出 2 2 2 3 2 2 4 2" xfId="26898"/>
    <cellStyle name="输出 2 2 2 3 2 2 4 2 2" xfId="26899"/>
    <cellStyle name="输出 2 2 2 3 2 2 4 2 2 2" xfId="26900"/>
    <cellStyle name="输出 2 2 2 3 2 2 4 2 3" xfId="26901"/>
    <cellStyle name="输出 2 2 2 3 2 2 4 2 4" xfId="26902"/>
    <cellStyle name="输出 2 2 2 3 2 2 4 3" xfId="26903"/>
    <cellStyle name="输出 2 2 2 3 2 2 4 3 2" xfId="26904"/>
    <cellStyle name="输出 2 2 2 3 2 2 4 4" xfId="26905"/>
    <cellStyle name="输出 2 2 2 3 2 2 4 5" xfId="26906"/>
    <cellStyle name="输出 2 2 2 3 2 2 5" xfId="26907"/>
    <cellStyle name="输出 2 2 2 3 2 2 5 2" xfId="26908"/>
    <cellStyle name="输出 2 2 2 3 2 2 5 2 2" xfId="26909"/>
    <cellStyle name="输出 2 2 2 3 2 2 5 2 2 2" xfId="26910"/>
    <cellStyle name="输出 2 2 2 3 2 2 5 2 3" xfId="26911"/>
    <cellStyle name="输出 2 2 2 3 2 2 5 2 4" xfId="26912"/>
    <cellStyle name="输出 2 2 2 3 2 2 5 3" xfId="26913"/>
    <cellStyle name="输出 2 2 2 3 2 2 5 3 2" xfId="26914"/>
    <cellStyle name="输出 2 2 2 3 2 2 5 4" xfId="26915"/>
    <cellStyle name="输出 2 2 2 3 2 2 5 5" xfId="26916"/>
    <cellStyle name="输出 2 2 2 3 2 2 6" xfId="26917"/>
    <cellStyle name="输出 2 2 2 3 2 2 6 2" xfId="26918"/>
    <cellStyle name="输出 2 2 2 3 2 2 6 2 2" xfId="26919"/>
    <cellStyle name="输出 2 2 2 3 2 2 6 3" xfId="26920"/>
    <cellStyle name="输出 2 2 2 3 2 2 6 4" xfId="26921"/>
    <cellStyle name="输出 2 2 2 3 2 2 7" xfId="26922"/>
    <cellStyle name="输出 2 2 2 3 2 2 7 2" xfId="26923"/>
    <cellStyle name="输出 2 2 2 3 2 2 8" xfId="26924"/>
    <cellStyle name="输出 2 2 2 3 2 2 9" xfId="26925"/>
    <cellStyle name="输出 2 2 2 3 2 3" xfId="26926"/>
    <cellStyle name="输出 2 2 2 3 2 3 2" xfId="26927"/>
    <cellStyle name="输出 2 2 2 3 2 3 2 2" xfId="26928"/>
    <cellStyle name="输出 2 2 2 3 2 3 2 2 2" xfId="26929"/>
    <cellStyle name="输出 2 2 2 3 2 3 2 2 2 2" xfId="26930"/>
    <cellStyle name="输出 2 2 2 3 2 3 2 2 3" xfId="26931"/>
    <cellStyle name="输出 2 2 2 3 2 3 2 2 4" xfId="26932"/>
    <cellStyle name="输出 2 2 2 3 2 3 2 3" xfId="26933"/>
    <cellStyle name="输出 2 2 2 3 2 3 2 3 2" xfId="26934"/>
    <cellStyle name="输出 2 2 2 3 2 3 2 4" xfId="26935"/>
    <cellStyle name="输出 2 2 2 3 2 3 2 5" xfId="26936"/>
    <cellStyle name="输出 2 2 2 3 2 3 3" xfId="26937"/>
    <cellStyle name="输出 2 2 2 3 2 3 3 2" xfId="26938"/>
    <cellStyle name="输出 2 2 2 3 2 3 3 2 2" xfId="26939"/>
    <cellStyle name="输出 2 2 2 3 2 3 3 2 2 2" xfId="26940"/>
    <cellStyle name="输出 2 2 2 3 2 3 3 2 3" xfId="26941"/>
    <cellStyle name="输出 2 2 2 3 2 3 3 2 4" xfId="26942"/>
    <cellStyle name="输出 2 2 2 3 2 3 3 3" xfId="26943"/>
    <cellStyle name="输出 2 2 2 3 2 3 3 3 2" xfId="26944"/>
    <cellStyle name="输出 2 2 2 3 2 3 3 4" xfId="26945"/>
    <cellStyle name="输出 2 2 2 3 2 3 3 5" xfId="26946"/>
    <cellStyle name="输出 2 2 2 3 2 3 4" xfId="26947"/>
    <cellStyle name="输出 2 2 2 3 2 3 4 2" xfId="26948"/>
    <cellStyle name="输出 2 2 2 3 2 3 4 2 2" xfId="26949"/>
    <cellStyle name="输出 2 2 2 3 2 3 4 3" xfId="26950"/>
    <cellStyle name="输出 2 2 2 3 2 3 4 4" xfId="26951"/>
    <cellStyle name="输出 2 2 2 3 2 3 5" xfId="26952"/>
    <cellStyle name="输出 2 2 2 3 2 3 5 2" xfId="26953"/>
    <cellStyle name="输出 2 2 2 3 2 3 6" xfId="26954"/>
    <cellStyle name="输出 2 2 2 3 2 3 7" xfId="26955"/>
    <cellStyle name="输出 2 2 2 3 2 4" xfId="26956"/>
    <cellStyle name="输出 2 2 2 3 2 4 2" xfId="26957"/>
    <cellStyle name="输出 2 2 2 3 2 4 2 2" xfId="26958"/>
    <cellStyle name="输出 2 2 2 3 2 4 2 2 2" xfId="26959"/>
    <cellStyle name="输出 2 2 2 3 2 4 2 3" xfId="26960"/>
    <cellStyle name="输出 2 2 2 3 2 4 2 4" xfId="26961"/>
    <cellStyle name="输出 2 2 2 3 2 4 3" xfId="26962"/>
    <cellStyle name="输出 2 2 2 3 2 4 3 2" xfId="26963"/>
    <cellStyle name="输出 2 2 2 3 2 4 4" xfId="26964"/>
    <cellStyle name="输出 2 2 2 3 2 4 5" xfId="26965"/>
    <cellStyle name="输出 2 2 2 3 2 5" xfId="26966"/>
    <cellStyle name="输出 2 2 2 3 2 5 2" xfId="26967"/>
    <cellStyle name="输出 2 2 2 3 2 5 2 2" xfId="26968"/>
    <cellStyle name="输出 2 2 2 3 2 5 2 2 2" xfId="26969"/>
    <cellStyle name="输出 2 2 2 3 2 5 2 3" xfId="26970"/>
    <cellStyle name="输出 2 2 2 3 2 5 2 4" xfId="26971"/>
    <cellStyle name="输出 2 2 2 3 2 5 3" xfId="26972"/>
    <cellStyle name="输出 2 2 2 3 2 5 3 2" xfId="26973"/>
    <cellStyle name="输出 2 2 2 3 2 5 4" xfId="26974"/>
    <cellStyle name="输出 2 2 2 3 2 5 5" xfId="26975"/>
    <cellStyle name="输出 2 2 2 3 2 6" xfId="26976"/>
    <cellStyle name="输出 2 2 2 3 2 6 2" xfId="26977"/>
    <cellStyle name="输出 2 2 2 3 2 6 2 2" xfId="26978"/>
    <cellStyle name="输出 2 2 2 3 2 6 2 2 2" xfId="26979"/>
    <cellStyle name="输出 2 2 2 3 2 6 2 3" xfId="26980"/>
    <cellStyle name="输出 2 2 2 3 2 6 2 4" xfId="26981"/>
    <cellStyle name="输出 2 2 2 3 2 6 3" xfId="26982"/>
    <cellStyle name="输出 2 2 2 3 2 6 3 2" xfId="26983"/>
    <cellStyle name="输出 2 2 2 3 2 6 4" xfId="26984"/>
    <cellStyle name="输出 2 2 2 3 2 6 5" xfId="26985"/>
    <cellStyle name="输出 2 2 2 3 2 7" xfId="26986"/>
    <cellStyle name="输出 2 2 2 3 2 7 2" xfId="26987"/>
    <cellStyle name="输出 2 2 2 3 2 7 2 2" xfId="26988"/>
    <cellStyle name="输出 2 2 2 3 2 7 3" xfId="26989"/>
    <cellStyle name="输出 2 2 2 3 2 7 4" xfId="26990"/>
    <cellStyle name="输出 2 2 2 3 2 8" xfId="26991"/>
    <cellStyle name="输出 2 2 2 3 2 8 2" xfId="26992"/>
    <cellStyle name="输出 2 2 2 3 2 9" xfId="26993"/>
    <cellStyle name="输出 2 2 2 3 3" xfId="26994"/>
    <cellStyle name="输出 2 2 2 3 3 2" xfId="26995"/>
    <cellStyle name="输出 2 2 2 3 3 2 2" xfId="26996"/>
    <cellStyle name="输出 2 2 2 3 3 2 2 2" xfId="26997"/>
    <cellStyle name="输出 2 2 2 3 3 2 2 2 2" xfId="26998"/>
    <cellStyle name="输出 2 2 2 3 3 2 2 2 2 2" xfId="26999"/>
    <cellStyle name="输出 2 2 2 3 3 2 2 2 3" xfId="27000"/>
    <cellStyle name="输出 2 2 2 3 3 2 2 2 4" xfId="27001"/>
    <cellStyle name="输出 2 2 2 3 3 2 2 3" xfId="27002"/>
    <cellStyle name="输出 2 2 2 3 3 2 2 3 2" xfId="27003"/>
    <cellStyle name="输出 2 2 2 3 3 2 2 4" xfId="27004"/>
    <cellStyle name="输出 2 2 2 3 3 2 2 5" xfId="27005"/>
    <cellStyle name="输出 2 2 2 3 3 2 3" xfId="27006"/>
    <cellStyle name="输出 2 2 2 3 3 2 3 2" xfId="27007"/>
    <cellStyle name="输出 2 2 2 3 3 2 3 2 2" xfId="27008"/>
    <cellStyle name="输出 2 2 2 3 3 2 3 2 2 2" xfId="27009"/>
    <cellStyle name="输出 2 2 2 3 3 2 3 2 3" xfId="27010"/>
    <cellStyle name="输出 2 2 2 3 3 2 3 2 4" xfId="27011"/>
    <cellStyle name="输出 2 2 2 3 3 2 3 3" xfId="27012"/>
    <cellStyle name="输出 2 2 2 3 3 2 3 3 2" xfId="27013"/>
    <cellStyle name="输出 2 2 2 3 3 2 3 4" xfId="27014"/>
    <cellStyle name="输出 2 2 2 3 3 2 3 5" xfId="27015"/>
    <cellStyle name="输出 2 2 2 3 3 2 4" xfId="27016"/>
    <cellStyle name="输出 2 2 2 3 3 2 4 2" xfId="27017"/>
    <cellStyle name="输出 2 2 2 3 3 2 4 2 2" xfId="27018"/>
    <cellStyle name="输出 2 2 2 3 3 2 4 3" xfId="27019"/>
    <cellStyle name="输出 2 2 2 3 3 2 4 4" xfId="27020"/>
    <cellStyle name="输出 2 2 2 3 3 2 5" xfId="27021"/>
    <cellStyle name="输出 2 2 2 3 3 2 5 2" xfId="27022"/>
    <cellStyle name="输出 2 2 2 3 3 2 6" xfId="27023"/>
    <cellStyle name="输出 2 2 2 3 3 2 7" xfId="27024"/>
    <cellStyle name="输出 2 2 2 3 3 3" xfId="27025"/>
    <cellStyle name="输出 2 2 2 3 3 3 2" xfId="27026"/>
    <cellStyle name="输出 2 2 2 3 3 3 2 2" xfId="27027"/>
    <cellStyle name="输出 2 2 2 3 3 3 2 2 2" xfId="27028"/>
    <cellStyle name="输出 2 2 2 3 3 3 2 3" xfId="27029"/>
    <cellStyle name="输出 2 2 2 3 3 3 2 4" xfId="27030"/>
    <cellStyle name="输出 2 2 2 3 3 3 3" xfId="27031"/>
    <cellStyle name="输出 2 2 2 3 3 3 3 2" xfId="27032"/>
    <cellStyle name="输出 2 2 2 3 3 3 4" xfId="27033"/>
    <cellStyle name="输出 2 2 2 3 3 3 5" xfId="27034"/>
    <cellStyle name="输出 2 2 2 3 3 4" xfId="27035"/>
    <cellStyle name="输出 2 2 2 3 3 4 2" xfId="27036"/>
    <cellStyle name="输出 2 2 2 3 3 4 2 2" xfId="27037"/>
    <cellStyle name="输出 2 2 2 3 3 4 2 2 2" xfId="27038"/>
    <cellStyle name="输出 2 2 2 3 3 4 2 3" xfId="27039"/>
    <cellStyle name="输出 2 2 2 3 3 4 2 4" xfId="27040"/>
    <cellStyle name="输出 2 2 2 3 3 4 3" xfId="27041"/>
    <cellStyle name="输出 2 2 2 3 3 4 3 2" xfId="27042"/>
    <cellStyle name="输出 2 2 2 3 3 4 4" xfId="27043"/>
    <cellStyle name="输出 2 2 2 3 3 4 5" xfId="27044"/>
    <cellStyle name="输出 2 2 2 3 3 5" xfId="27045"/>
    <cellStyle name="输出 2 2 2 3 3 5 2" xfId="27046"/>
    <cellStyle name="输出 2 2 2 3 3 5 2 2" xfId="27047"/>
    <cellStyle name="输出 2 2 2 3 3 5 2 2 2" xfId="27048"/>
    <cellStyle name="输出 2 2 2 3 3 5 2 3" xfId="27049"/>
    <cellStyle name="输出 2 2 2 3 3 5 2 4" xfId="27050"/>
    <cellStyle name="输出 2 2 2 3 3 5 3" xfId="27051"/>
    <cellStyle name="输出 2 2 2 3 3 5 3 2" xfId="27052"/>
    <cellStyle name="输出 2 2 2 3 3 5 4" xfId="27053"/>
    <cellStyle name="输出 2 2 2 3 3 5 5" xfId="27054"/>
    <cellStyle name="输出 2 2 2 3 3 6" xfId="27055"/>
    <cellStyle name="输出 2 2 2 3 3 6 2" xfId="27056"/>
    <cellStyle name="输出 2 2 2 3 3 6 2 2" xfId="27057"/>
    <cellStyle name="输出 2 2 2 3 3 6 3" xfId="27058"/>
    <cellStyle name="输出 2 2 2 3 3 6 4" xfId="27059"/>
    <cellStyle name="输出 2 2 2 3 3 7" xfId="27060"/>
    <cellStyle name="输出 2 2 2 3 3 7 2" xfId="27061"/>
    <cellStyle name="输出 2 2 2 3 3 8" xfId="27062"/>
    <cellStyle name="输出 2 2 2 3 3 9" xfId="27063"/>
    <cellStyle name="输出 2 2 2 3 4" xfId="27064"/>
    <cellStyle name="输出 2 2 2 3 4 2" xfId="27065"/>
    <cellStyle name="输出 2 2 2 3 4 2 2" xfId="27066"/>
    <cellStyle name="输出 2 2 2 3 4 2 2 2" xfId="27067"/>
    <cellStyle name="输出 2 2 2 3 4 2 2 2 2" xfId="27068"/>
    <cellStyle name="输出 2 2 2 3 4 2 2 3" xfId="27069"/>
    <cellStyle name="输出 2 2 2 3 4 2 2 4" xfId="27070"/>
    <cellStyle name="输出 2 2 2 3 4 2 3" xfId="27071"/>
    <cellStyle name="输出 2 2 2 3 4 2 3 2" xfId="27072"/>
    <cellStyle name="输出 2 2 2 3 4 2 4" xfId="27073"/>
    <cellStyle name="输出 2 2 2 3 4 2 5" xfId="27074"/>
    <cellStyle name="输出 2 2 2 3 4 3" xfId="27075"/>
    <cellStyle name="输出 2 2 2 3 4 3 2" xfId="27076"/>
    <cellStyle name="输出 2 2 2 3 4 3 2 2" xfId="27077"/>
    <cellStyle name="输出 2 2 2 3 4 3 2 2 2" xfId="27078"/>
    <cellStyle name="输出 2 2 2 3 4 3 2 3" xfId="27079"/>
    <cellStyle name="输出 2 2 2 3 4 3 2 4" xfId="27080"/>
    <cellStyle name="输出 2 2 2 3 4 3 3" xfId="27081"/>
    <cellStyle name="输出 2 2 2 3 4 3 3 2" xfId="27082"/>
    <cellStyle name="输出 2 2 2 3 4 3 4" xfId="27083"/>
    <cellStyle name="输出 2 2 2 3 4 3 5" xfId="27084"/>
    <cellStyle name="输出 2 2 2 3 4 4" xfId="27085"/>
    <cellStyle name="输出 2 2 2 3 4 4 2" xfId="27086"/>
    <cellStyle name="输出 2 2 2 3 4 4 2 2" xfId="27087"/>
    <cellStyle name="输出 2 2 2 3 4 4 3" xfId="27088"/>
    <cellStyle name="输出 2 2 2 3 4 4 4" xfId="27089"/>
    <cellStyle name="输出 2 2 2 3 4 5" xfId="27090"/>
    <cellStyle name="输出 2 2 2 3 4 5 2" xfId="27091"/>
    <cellStyle name="输出 2 2 2 3 4 6" xfId="27092"/>
    <cellStyle name="输出 2 2 2 3 4 7" xfId="27093"/>
    <cellStyle name="输出 2 2 2 3 5" xfId="27094"/>
    <cellStyle name="输出 2 2 2 3 5 2" xfId="27095"/>
    <cellStyle name="输出 2 2 2 3 5 2 2" xfId="27096"/>
    <cellStyle name="输出 2 2 2 3 5 2 2 2" xfId="27097"/>
    <cellStyle name="输出 2 2 2 3 5 2 3" xfId="27098"/>
    <cellStyle name="输出 2 2 2 3 5 2 4" xfId="27099"/>
    <cellStyle name="输出 2 2 2 3 5 3" xfId="27100"/>
    <cellStyle name="输出 2 2 2 3 5 3 2" xfId="27101"/>
    <cellStyle name="输出 2 2 2 3 5 4" xfId="27102"/>
    <cellStyle name="输出 2 2 2 3 5 5" xfId="27103"/>
    <cellStyle name="输出 2 2 2 3 6" xfId="27104"/>
    <cellStyle name="输出 2 2 2 3 6 2" xfId="27105"/>
    <cellStyle name="输出 2 2 2 3 6 2 2" xfId="27106"/>
    <cellStyle name="输出 2 2 2 3 6 2 2 2" xfId="27107"/>
    <cellStyle name="输出 2 2 2 3 6 2 3" xfId="27108"/>
    <cellStyle name="输出 2 2 2 3 6 2 4" xfId="27109"/>
    <cellStyle name="输出 2 2 2 3 6 3" xfId="27110"/>
    <cellStyle name="输出 2 2 2 3 6 3 2" xfId="27111"/>
    <cellStyle name="输出 2 2 2 3 6 4" xfId="27112"/>
    <cellStyle name="输出 2 2 2 3 6 5" xfId="27113"/>
    <cellStyle name="输出 2 2 2 3 7" xfId="27114"/>
    <cellStyle name="输出 2 2 2 3 7 2" xfId="27115"/>
    <cellStyle name="输出 2 2 2 3 7 2 2" xfId="27116"/>
    <cellStyle name="输出 2 2 2 3 7 2 2 2" xfId="27117"/>
    <cellStyle name="输出 2 2 2 3 7 2 3" xfId="27118"/>
    <cellStyle name="输出 2 2 2 3 7 2 4" xfId="27119"/>
    <cellStyle name="输出 2 2 2 3 7 3" xfId="27120"/>
    <cellStyle name="输出 2 2 2 3 7 3 2" xfId="27121"/>
    <cellStyle name="输出 2 2 2 3 7 4" xfId="27122"/>
    <cellStyle name="输出 2 2 2 3 7 5" xfId="27123"/>
    <cellStyle name="输出 2 2 2 3 8" xfId="27124"/>
    <cellStyle name="输出 2 2 2 3 8 2" xfId="27125"/>
    <cellStyle name="输出 2 2 2 3 8 2 2" xfId="27126"/>
    <cellStyle name="输出 2 2 2 3 8 3" xfId="27127"/>
    <cellStyle name="输出 2 2 2 3 8 4" xfId="27128"/>
    <cellStyle name="输出 2 2 2 3 9" xfId="27129"/>
    <cellStyle name="输出 2 2 2 3 9 2" xfId="27130"/>
    <cellStyle name="输出 2 2 2 4" xfId="27131"/>
    <cellStyle name="输出 2 2 2 4 10" xfId="27132"/>
    <cellStyle name="输出 2 2 2 4 2" xfId="27133"/>
    <cellStyle name="输出 2 2 2 4 2 2" xfId="27134"/>
    <cellStyle name="输出 2 2 2 4 2 2 2" xfId="27135"/>
    <cellStyle name="输出 2 2 2 4 2 2 2 2" xfId="27136"/>
    <cellStyle name="输出 2 2 2 4 2 2 2 2 2" xfId="27137"/>
    <cellStyle name="输出 2 2 2 4 2 2 2 2 2 2" xfId="27138"/>
    <cellStyle name="输出 2 2 2 4 2 2 2 2 3" xfId="27139"/>
    <cellStyle name="输出 2 2 2 4 2 2 2 2 4" xfId="27140"/>
    <cellStyle name="输出 2 2 2 4 2 2 2 3" xfId="27141"/>
    <cellStyle name="输出 2 2 2 4 2 2 2 3 2" xfId="27142"/>
    <cellStyle name="输出 2 2 2 4 2 2 2 4" xfId="27143"/>
    <cellStyle name="输出 2 2 2 4 2 2 2 5" xfId="27144"/>
    <cellStyle name="输出 2 2 2 4 2 2 3" xfId="27145"/>
    <cellStyle name="输出 2 2 2 4 2 2 3 2" xfId="27146"/>
    <cellStyle name="输出 2 2 2 4 2 2 3 2 2" xfId="27147"/>
    <cellStyle name="输出 2 2 2 4 2 2 3 2 2 2" xfId="27148"/>
    <cellStyle name="输出 2 2 2 4 2 2 3 2 3" xfId="27149"/>
    <cellStyle name="输出 2 2 2 4 2 2 3 2 4" xfId="27150"/>
    <cellStyle name="输出 2 2 2 4 2 2 3 3" xfId="27151"/>
    <cellStyle name="输出 2 2 2 4 2 2 3 3 2" xfId="27152"/>
    <cellStyle name="输出 2 2 2 4 2 2 3 4" xfId="27153"/>
    <cellStyle name="输出 2 2 2 4 2 2 3 5" xfId="27154"/>
    <cellStyle name="输出 2 2 2 4 2 2 4" xfId="27155"/>
    <cellStyle name="输出 2 2 2 4 2 2 4 2" xfId="27156"/>
    <cellStyle name="输出 2 2 2 4 2 2 4 2 2" xfId="27157"/>
    <cellStyle name="输出 2 2 2 4 2 2 4 3" xfId="27158"/>
    <cellStyle name="输出 2 2 2 4 2 2 4 4" xfId="27159"/>
    <cellStyle name="输出 2 2 2 4 2 2 5" xfId="27160"/>
    <cellStyle name="输出 2 2 2 4 2 2 5 2" xfId="27161"/>
    <cellStyle name="输出 2 2 2 4 2 2 6" xfId="27162"/>
    <cellStyle name="输出 2 2 2 4 2 2 7" xfId="27163"/>
    <cellStyle name="输出 2 2 2 4 2 3" xfId="27164"/>
    <cellStyle name="输出 2 2 2 4 2 3 2" xfId="27165"/>
    <cellStyle name="输出 2 2 2 4 2 3 2 2" xfId="27166"/>
    <cellStyle name="输出 2 2 2 4 2 3 2 2 2" xfId="27167"/>
    <cellStyle name="输出 2 2 2 4 2 3 2 3" xfId="27168"/>
    <cellStyle name="输出 2 2 2 4 2 3 2 4" xfId="27169"/>
    <cellStyle name="输出 2 2 2 4 2 3 3" xfId="27170"/>
    <cellStyle name="输出 2 2 2 4 2 3 3 2" xfId="27171"/>
    <cellStyle name="输出 2 2 2 4 2 3 4" xfId="27172"/>
    <cellStyle name="输出 2 2 2 4 2 3 5" xfId="27173"/>
    <cellStyle name="输出 2 2 2 4 2 4" xfId="27174"/>
    <cellStyle name="输出 2 2 2 4 2 4 2" xfId="27175"/>
    <cellStyle name="输出 2 2 2 4 2 4 2 2" xfId="27176"/>
    <cellStyle name="输出 2 2 2 4 2 4 2 2 2" xfId="27177"/>
    <cellStyle name="输出 2 2 2 4 2 4 2 3" xfId="27178"/>
    <cellStyle name="输出 2 2 2 4 2 4 2 4" xfId="27179"/>
    <cellStyle name="输出 2 2 2 4 2 4 3" xfId="27180"/>
    <cellStyle name="输出 2 2 2 4 2 4 3 2" xfId="27181"/>
    <cellStyle name="输出 2 2 2 4 2 4 4" xfId="27182"/>
    <cellStyle name="输出 2 2 2 4 2 4 5" xfId="27183"/>
    <cellStyle name="输出 2 2 2 4 2 5" xfId="27184"/>
    <cellStyle name="输出 2 2 2 4 2 5 2" xfId="27185"/>
    <cellStyle name="输出 2 2 2 4 2 5 2 2" xfId="27186"/>
    <cellStyle name="输出 2 2 2 4 2 5 2 2 2" xfId="27187"/>
    <cellStyle name="输出 2 2 2 4 2 5 2 3" xfId="27188"/>
    <cellStyle name="输出 2 2 2 4 2 5 2 4" xfId="27189"/>
    <cellStyle name="输出 2 2 2 4 2 5 3" xfId="27190"/>
    <cellStyle name="输出 2 2 2 4 2 5 3 2" xfId="27191"/>
    <cellStyle name="输出 2 2 2 4 2 5 4" xfId="27192"/>
    <cellStyle name="输出 2 2 2 4 2 5 5" xfId="27193"/>
    <cellStyle name="输出 2 2 2 4 2 6" xfId="27194"/>
    <cellStyle name="输出 2 2 2 4 2 6 2" xfId="27195"/>
    <cellStyle name="输出 2 2 2 4 2 6 2 2" xfId="27196"/>
    <cellStyle name="输出 2 2 2 4 2 6 3" xfId="27197"/>
    <cellStyle name="输出 2 2 2 4 2 6 4" xfId="27198"/>
    <cellStyle name="输出 2 2 2 4 2 7" xfId="27199"/>
    <cellStyle name="输出 2 2 2 4 2 7 2" xfId="27200"/>
    <cellStyle name="输出 2 2 2 4 2 8" xfId="27201"/>
    <cellStyle name="输出 2 2 2 4 2 9" xfId="27202"/>
    <cellStyle name="输出 2 2 2 4 3" xfId="27203"/>
    <cellStyle name="输出 2 2 2 4 3 2" xfId="27204"/>
    <cellStyle name="输出 2 2 2 4 3 2 2" xfId="27205"/>
    <cellStyle name="输出 2 2 2 4 3 2 2 2" xfId="27206"/>
    <cellStyle name="输出 2 2 2 4 3 2 2 2 2" xfId="27207"/>
    <cellStyle name="输出 2 2 2 4 3 2 2 3" xfId="27208"/>
    <cellStyle name="输出 2 2 2 4 3 2 2 4" xfId="27209"/>
    <cellStyle name="输出 2 2 2 4 3 2 3" xfId="27210"/>
    <cellStyle name="输出 2 2 2 4 3 2 3 2" xfId="27211"/>
    <cellStyle name="输出 2 2 2 4 3 2 4" xfId="27212"/>
    <cellStyle name="输出 2 2 2 4 3 2 5" xfId="27213"/>
    <cellStyle name="输出 2 2 2 4 3 3" xfId="27214"/>
    <cellStyle name="输出 2 2 2 4 3 3 2" xfId="27215"/>
    <cellStyle name="输出 2 2 2 4 3 3 2 2" xfId="27216"/>
    <cellStyle name="输出 2 2 2 4 3 3 2 2 2" xfId="27217"/>
    <cellStyle name="输出 2 2 2 4 3 3 2 3" xfId="27218"/>
    <cellStyle name="输出 2 2 2 4 3 3 2 4" xfId="27219"/>
    <cellStyle name="输出 2 2 2 4 3 3 3" xfId="27220"/>
    <cellStyle name="输出 2 2 2 4 3 3 3 2" xfId="27221"/>
    <cellStyle name="输出 2 2 2 4 3 3 4" xfId="27222"/>
    <cellStyle name="输出 2 2 2 4 3 3 5" xfId="27223"/>
    <cellStyle name="输出 2 2 2 4 3 4" xfId="27224"/>
    <cellStyle name="输出 2 2 2 4 3 4 2" xfId="27225"/>
    <cellStyle name="输出 2 2 2 4 3 4 2 2" xfId="27226"/>
    <cellStyle name="输出 2 2 2 4 3 4 3" xfId="27227"/>
    <cellStyle name="输出 2 2 2 4 3 4 4" xfId="27228"/>
    <cellStyle name="输出 2 2 2 4 3 5" xfId="27229"/>
    <cellStyle name="输出 2 2 2 4 3 5 2" xfId="27230"/>
    <cellStyle name="输出 2 2 2 4 3 6" xfId="27231"/>
    <cellStyle name="输出 2 2 2 4 3 7" xfId="27232"/>
    <cellStyle name="输出 2 2 2 4 4" xfId="27233"/>
    <cellStyle name="输出 2 2 2 4 4 2" xfId="27234"/>
    <cellStyle name="输出 2 2 2 4 4 2 2" xfId="27235"/>
    <cellStyle name="输出 2 2 2 4 4 2 2 2" xfId="27236"/>
    <cellStyle name="输出 2 2 2 4 4 2 3" xfId="27237"/>
    <cellStyle name="输出 2 2 2 4 4 2 4" xfId="27238"/>
    <cellStyle name="输出 2 2 2 4 4 3" xfId="27239"/>
    <cellStyle name="输出 2 2 2 4 4 3 2" xfId="27240"/>
    <cellStyle name="输出 2 2 2 4 4 4" xfId="27241"/>
    <cellStyle name="输出 2 2 2 4 4 5" xfId="27242"/>
    <cellStyle name="输出 2 2 2 4 5" xfId="27243"/>
    <cellStyle name="输出 2 2 2 4 5 2" xfId="27244"/>
    <cellStyle name="输出 2 2 2 4 5 2 2" xfId="27245"/>
    <cellStyle name="输出 2 2 2 4 5 2 2 2" xfId="27246"/>
    <cellStyle name="输出 2 2 2 4 5 2 3" xfId="27247"/>
    <cellStyle name="输出 2 2 2 4 5 2 4" xfId="27248"/>
    <cellStyle name="输出 2 2 2 4 5 3" xfId="27249"/>
    <cellStyle name="输出 2 2 2 4 5 3 2" xfId="27250"/>
    <cellStyle name="输出 2 2 2 4 5 4" xfId="27251"/>
    <cellStyle name="输出 2 2 2 4 5 5" xfId="27252"/>
    <cellStyle name="输出 2 2 2 4 6" xfId="27253"/>
    <cellStyle name="输出 2 2 2 4 6 2" xfId="27254"/>
    <cellStyle name="输出 2 2 2 4 6 2 2" xfId="27255"/>
    <cellStyle name="输出 2 2 2 4 6 2 2 2" xfId="27256"/>
    <cellStyle name="输出 2 2 2 4 6 2 3" xfId="27257"/>
    <cellStyle name="输出 2 2 2 4 6 2 4" xfId="27258"/>
    <cellStyle name="输出 2 2 2 4 6 3" xfId="27259"/>
    <cellStyle name="输出 2 2 2 4 6 3 2" xfId="27260"/>
    <cellStyle name="输出 2 2 2 4 6 4" xfId="27261"/>
    <cellStyle name="输出 2 2 2 4 6 5" xfId="27262"/>
    <cellStyle name="输出 2 2 2 4 7" xfId="27263"/>
    <cellStyle name="输出 2 2 2 4 7 2" xfId="27264"/>
    <cellStyle name="输出 2 2 2 4 7 2 2" xfId="27265"/>
    <cellStyle name="输出 2 2 2 4 7 3" xfId="27266"/>
    <cellStyle name="输出 2 2 2 4 7 4" xfId="27267"/>
    <cellStyle name="输出 2 2 2 4 8" xfId="27268"/>
    <cellStyle name="输出 2 2 2 4 8 2" xfId="27269"/>
    <cellStyle name="输出 2 2 2 4 9" xfId="27270"/>
    <cellStyle name="输出 2 2 2 5" xfId="27271"/>
    <cellStyle name="输出 2 2 2 5 2" xfId="27272"/>
    <cellStyle name="输出 2 2 2 5 2 2" xfId="27273"/>
    <cellStyle name="输出 2 2 2 5 2 2 2" xfId="27274"/>
    <cellStyle name="输出 2 2 2 5 2 2 2 2" xfId="27275"/>
    <cellStyle name="输出 2 2 2 5 2 2 2 2 2" xfId="27276"/>
    <cellStyle name="输出 2 2 2 5 2 2 2 3" xfId="27277"/>
    <cellStyle name="输出 2 2 2 5 2 2 2 4" xfId="27278"/>
    <cellStyle name="输出 2 2 2 5 2 2 3" xfId="27279"/>
    <cellStyle name="输出 2 2 2 5 2 2 3 2" xfId="27280"/>
    <cellStyle name="输出 2 2 2 5 2 2 4" xfId="27281"/>
    <cellStyle name="输出 2 2 2 5 2 2 5" xfId="27282"/>
    <cellStyle name="输出 2 2 2 5 2 3" xfId="27283"/>
    <cellStyle name="输出 2 2 2 5 2 3 2" xfId="27284"/>
    <cellStyle name="输出 2 2 2 5 2 3 2 2" xfId="27285"/>
    <cellStyle name="输出 2 2 2 5 2 3 2 2 2" xfId="27286"/>
    <cellStyle name="输出 2 2 2 5 2 3 2 3" xfId="27287"/>
    <cellStyle name="输出 2 2 2 5 2 3 2 4" xfId="27288"/>
    <cellStyle name="输出 2 2 2 5 2 3 3" xfId="27289"/>
    <cellStyle name="输出 2 2 2 5 2 3 3 2" xfId="27290"/>
    <cellStyle name="输出 2 2 2 5 2 3 4" xfId="27291"/>
    <cellStyle name="输出 2 2 2 5 2 3 5" xfId="27292"/>
    <cellStyle name="输出 2 2 2 5 2 4" xfId="27293"/>
    <cellStyle name="输出 2 2 2 5 2 4 2" xfId="27294"/>
    <cellStyle name="输出 2 2 2 5 2 4 2 2" xfId="27295"/>
    <cellStyle name="输出 2 2 2 5 2 4 3" xfId="27296"/>
    <cellStyle name="输出 2 2 2 5 2 4 4" xfId="27297"/>
    <cellStyle name="输出 2 2 2 5 2 5" xfId="27298"/>
    <cellStyle name="输出 2 2 2 5 2 5 2" xfId="27299"/>
    <cellStyle name="输出 2 2 2 5 2 6" xfId="27300"/>
    <cellStyle name="输出 2 2 2 5 2 7" xfId="27301"/>
    <cellStyle name="输出 2 2 2 5 3" xfId="27302"/>
    <cellStyle name="输出 2 2 2 5 3 2" xfId="27303"/>
    <cellStyle name="输出 2 2 2 5 3 2 2" xfId="27304"/>
    <cellStyle name="输出 2 2 2 5 3 2 2 2" xfId="27305"/>
    <cellStyle name="输出 2 2 2 5 3 2 3" xfId="27306"/>
    <cellStyle name="输出 2 2 2 5 3 2 4" xfId="27307"/>
    <cellStyle name="输出 2 2 2 5 3 3" xfId="27308"/>
    <cellStyle name="输出 2 2 2 5 3 3 2" xfId="27309"/>
    <cellStyle name="输出 2 2 2 5 3 4" xfId="27310"/>
    <cellStyle name="输出 2 2 2 5 3 5" xfId="27311"/>
    <cellStyle name="输出 2 2 2 5 4" xfId="27312"/>
    <cellStyle name="输出 2 2 2 5 4 2" xfId="27313"/>
    <cellStyle name="输出 2 2 2 5 4 2 2" xfId="27314"/>
    <cellStyle name="输出 2 2 2 5 4 2 2 2" xfId="27315"/>
    <cellStyle name="输出 2 2 2 5 4 2 3" xfId="27316"/>
    <cellStyle name="输出 2 2 2 5 4 2 4" xfId="27317"/>
    <cellStyle name="输出 2 2 2 5 4 3" xfId="27318"/>
    <cellStyle name="输出 2 2 2 5 4 3 2" xfId="27319"/>
    <cellStyle name="输出 2 2 2 5 4 4" xfId="27320"/>
    <cellStyle name="输出 2 2 2 5 4 5" xfId="27321"/>
    <cellStyle name="输出 2 2 2 5 5" xfId="27322"/>
    <cellStyle name="输出 2 2 2 5 5 2" xfId="27323"/>
    <cellStyle name="输出 2 2 2 5 5 2 2" xfId="27324"/>
    <cellStyle name="输出 2 2 2 5 5 2 2 2" xfId="27325"/>
    <cellStyle name="输出 2 2 2 5 5 2 3" xfId="27326"/>
    <cellStyle name="输出 2 2 2 5 5 2 4" xfId="27327"/>
    <cellStyle name="输出 2 2 2 5 5 3" xfId="27328"/>
    <cellStyle name="输出 2 2 2 5 5 3 2" xfId="27329"/>
    <cellStyle name="输出 2 2 2 5 5 4" xfId="27330"/>
    <cellStyle name="输出 2 2 2 5 5 5" xfId="27331"/>
    <cellStyle name="输出 2 2 2 5 6" xfId="27332"/>
    <cellStyle name="输出 2 2 2 5 6 2" xfId="27333"/>
    <cellStyle name="输出 2 2 2 5 6 2 2" xfId="27334"/>
    <cellStyle name="输出 2 2 2 5 6 3" xfId="27335"/>
    <cellStyle name="输出 2 2 2 5 6 4" xfId="27336"/>
    <cellStyle name="输出 2 2 2 5 7" xfId="27337"/>
    <cellStyle name="输出 2 2 2 5 7 2" xfId="27338"/>
    <cellStyle name="输出 2 2 2 5 8" xfId="27339"/>
    <cellStyle name="输出 2 2 2 5 9" xfId="27340"/>
    <cellStyle name="输出 2 2 2 6" xfId="27341"/>
    <cellStyle name="输出 2 2 2 6 2" xfId="27342"/>
    <cellStyle name="输出 2 2 2 6 2 2" xfId="27343"/>
    <cellStyle name="输出 2 2 2 6 2 2 2" xfId="27344"/>
    <cellStyle name="输出 2 2 2 6 2 2 2 2" xfId="27345"/>
    <cellStyle name="输出 2 2 2 6 2 2 3" xfId="27346"/>
    <cellStyle name="输出 2 2 2 6 2 2 4" xfId="27347"/>
    <cellStyle name="输出 2 2 2 6 2 3" xfId="27348"/>
    <cellStyle name="输出 2 2 2 6 2 3 2" xfId="27349"/>
    <cellStyle name="输出 2 2 2 6 2 4" xfId="27350"/>
    <cellStyle name="输出 2 2 2 6 2 5" xfId="27351"/>
    <cellStyle name="输出 2 2 2 6 3" xfId="27352"/>
    <cellStyle name="输出 2 2 2 6 3 2" xfId="27353"/>
    <cellStyle name="输出 2 2 2 6 3 2 2" xfId="27354"/>
    <cellStyle name="输出 2 2 2 6 3 2 2 2" xfId="27355"/>
    <cellStyle name="输出 2 2 2 6 3 2 3" xfId="27356"/>
    <cellStyle name="输出 2 2 2 6 3 2 4" xfId="27357"/>
    <cellStyle name="输出 2 2 2 6 3 3" xfId="27358"/>
    <cellStyle name="输出 2 2 2 6 3 3 2" xfId="27359"/>
    <cellStyle name="输出 2 2 2 6 3 4" xfId="27360"/>
    <cellStyle name="输出 2 2 2 6 3 5" xfId="27361"/>
    <cellStyle name="输出 2 2 2 6 4" xfId="27362"/>
    <cellStyle name="输出 2 2 2 6 4 2" xfId="27363"/>
    <cellStyle name="输出 2 2 2 6 4 2 2" xfId="27364"/>
    <cellStyle name="输出 2 2 2 6 4 3" xfId="27365"/>
    <cellStyle name="输出 2 2 2 6 4 4" xfId="27366"/>
    <cellStyle name="输出 2 2 2 6 5" xfId="27367"/>
    <cellStyle name="输出 2 2 2 6 5 2" xfId="27368"/>
    <cellStyle name="输出 2 2 2 6 6" xfId="27369"/>
    <cellStyle name="输出 2 2 2 6 7" xfId="27370"/>
    <cellStyle name="输出 2 2 2 7" xfId="27371"/>
    <cellStyle name="输出 2 2 2 7 2" xfId="27372"/>
    <cellStyle name="输出 2 2 2 7 2 2" xfId="27373"/>
    <cellStyle name="输出 2 2 2 7 2 2 2" xfId="27374"/>
    <cellStyle name="输出 2 2 2 7 2 3" xfId="27375"/>
    <cellStyle name="输出 2 2 2 7 2 4" xfId="27376"/>
    <cellStyle name="输出 2 2 2 7 3" xfId="27377"/>
    <cellStyle name="输出 2 2 2 7 3 2" xfId="27378"/>
    <cellStyle name="输出 2 2 2 7 4" xfId="27379"/>
    <cellStyle name="输出 2 2 2 7 5" xfId="27380"/>
    <cellStyle name="输出 2 2 2 8" xfId="27381"/>
    <cellStyle name="输出 2 2 2 8 2" xfId="27382"/>
    <cellStyle name="输出 2 2 2 8 2 2" xfId="27383"/>
    <cellStyle name="输出 2 2 2 8 2 2 2" xfId="27384"/>
    <cellStyle name="输出 2 2 2 8 2 3" xfId="27385"/>
    <cellStyle name="输出 2 2 2 8 2 4" xfId="27386"/>
    <cellStyle name="输出 2 2 2 8 3" xfId="27387"/>
    <cellStyle name="输出 2 2 2 8 3 2" xfId="27388"/>
    <cellStyle name="输出 2 2 2 8 4" xfId="27389"/>
    <cellStyle name="输出 2 2 2 8 5" xfId="27390"/>
    <cellStyle name="输出 2 2 2 9" xfId="27391"/>
    <cellStyle name="输出 2 2 2 9 2" xfId="27392"/>
    <cellStyle name="输出 2 2 2 9 2 2" xfId="27393"/>
    <cellStyle name="输出 2 2 2 9 2 2 2" xfId="27394"/>
    <cellStyle name="输出 2 2 2 9 2 3" xfId="27395"/>
    <cellStyle name="输出 2 2 2 9 2 4" xfId="27396"/>
    <cellStyle name="输出 2 2 2 9 3" xfId="27397"/>
    <cellStyle name="输出 2 2 2 9 3 2" xfId="27398"/>
    <cellStyle name="输出 2 2 2 9 4" xfId="27399"/>
    <cellStyle name="输出 2 2 2 9 5" xfId="27400"/>
    <cellStyle name="输出 2 2 3" xfId="27401"/>
    <cellStyle name="输出 2 2 3 10" xfId="27402"/>
    <cellStyle name="输出 2 2 3 10 2" xfId="27403"/>
    <cellStyle name="输出 2 2 3 11" xfId="27404"/>
    <cellStyle name="输出 2 2 3 12" xfId="27405"/>
    <cellStyle name="输出 2 2 3 2" xfId="27406"/>
    <cellStyle name="输出 2 2 3 2 10" xfId="27407"/>
    <cellStyle name="输出 2 2 3 2 11" xfId="27408"/>
    <cellStyle name="输出 2 2 3 2 2" xfId="27409"/>
    <cellStyle name="输出 2 2 3 2 2 10" xfId="27410"/>
    <cellStyle name="输出 2 2 3 2 2 2" xfId="27411"/>
    <cellStyle name="输出 2 2 3 2 2 2 2" xfId="27412"/>
    <cellStyle name="输出 2 2 3 2 2 2 2 2" xfId="27413"/>
    <cellStyle name="输出 2 2 3 2 2 2 2 2 2" xfId="27414"/>
    <cellStyle name="输出 2 2 3 2 2 2 2 2 2 2" xfId="27415"/>
    <cellStyle name="输出 2 2 3 2 2 2 2 2 2 2 2" xfId="27416"/>
    <cellStyle name="输出 2 2 3 2 2 2 2 2 2 3" xfId="27417"/>
    <cellStyle name="输出 2 2 3 2 2 2 2 2 2 4" xfId="27418"/>
    <cellStyle name="输出 2 2 3 2 2 2 2 2 3" xfId="27419"/>
    <cellStyle name="输出 2 2 3 2 2 2 2 2 3 2" xfId="27420"/>
    <cellStyle name="输出 2 2 3 2 2 2 2 2 4" xfId="27421"/>
    <cellStyle name="输出 2 2 3 2 2 2 2 2 5" xfId="27422"/>
    <cellStyle name="输出 2 2 3 2 2 2 2 3" xfId="27423"/>
    <cellStyle name="输出 2 2 3 2 2 2 2 3 2" xfId="27424"/>
    <cellStyle name="输出 2 2 3 2 2 2 2 3 2 2" xfId="27425"/>
    <cellStyle name="输出 2 2 3 2 2 2 2 3 2 2 2" xfId="27426"/>
    <cellStyle name="输出 2 2 3 2 2 2 2 3 2 3" xfId="27427"/>
    <cellStyle name="输出 2 2 3 2 2 2 2 3 2 4" xfId="27428"/>
    <cellStyle name="输出 2 2 3 2 2 2 2 3 3" xfId="27429"/>
    <cellStyle name="输出 2 2 3 2 2 2 2 3 3 2" xfId="27430"/>
    <cellStyle name="输出 2 2 3 2 2 2 2 3 4" xfId="27431"/>
    <cellStyle name="输出 2 2 3 2 2 2 2 3 5" xfId="27432"/>
    <cellStyle name="输出 2 2 3 2 2 2 2 4" xfId="27433"/>
    <cellStyle name="输出 2 2 3 2 2 2 2 4 2" xfId="27434"/>
    <cellStyle name="输出 2 2 3 2 2 2 2 4 2 2" xfId="27435"/>
    <cellStyle name="输出 2 2 3 2 2 2 2 4 3" xfId="27436"/>
    <cellStyle name="输出 2 2 3 2 2 2 2 4 4" xfId="27437"/>
    <cellStyle name="输出 2 2 3 2 2 2 2 5" xfId="27438"/>
    <cellStyle name="输出 2 2 3 2 2 2 2 5 2" xfId="27439"/>
    <cellStyle name="输出 2 2 3 2 2 2 2 6" xfId="27440"/>
    <cellStyle name="输出 2 2 3 2 2 2 2 7" xfId="27441"/>
    <cellStyle name="输出 2 2 3 2 2 2 3" xfId="27442"/>
    <cellStyle name="输出 2 2 3 2 2 2 3 2" xfId="27443"/>
    <cellStyle name="输出 2 2 3 2 2 2 3 2 2" xfId="27444"/>
    <cellStyle name="输出 2 2 3 2 2 2 3 2 2 2" xfId="27445"/>
    <cellStyle name="输出 2 2 3 2 2 2 3 2 3" xfId="27446"/>
    <cellStyle name="输出 2 2 3 2 2 2 3 2 4" xfId="27447"/>
    <cellStyle name="输出 2 2 3 2 2 2 3 3" xfId="27448"/>
    <cellStyle name="输出 2 2 3 2 2 2 3 3 2" xfId="27449"/>
    <cellStyle name="输出 2 2 3 2 2 2 3 4" xfId="27450"/>
    <cellStyle name="输出 2 2 3 2 2 2 3 5" xfId="27451"/>
    <cellStyle name="输出 2 2 3 2 2 2 4" xfId="27452"/>
    <cellStyle name="输出 2 2 3 2 2 2 4 2" xfId="27453"/>
    <cellStyle name="输出 2 2 3 2 2 2 4 2 2" xfId="27454"/>
    <cellStyle name="输出 2 2 3 2 2 2 4 2 2 2" xfId="27455"/>
    <cellStyle name="输出 2 2 3 2 2 2 4 2 3" xfId="27456"/>
    <cellStyle name="输出 2 2 3 2 2 2 4 2 4" xfId="27457"/>
    <cellStyle name="输出 2 2 3 2 2 2 4 3" xfId="27458"/>
    <cellStyle name="输出 2 2 3 2 2 2 4 3 2" xfId="27459"/>
    <cellStyle name="输出 2 2 3 2 2 2 4 4" xfId="27460"/>
    <cellStyle name="输出 2 2 3 2 2 2 4 5" xfId="27461"/>
    <cellStyle name="输出 2 2 3 2 2 2 5" xfId="27462"/>
    <cellStyle name="输出 2 2 3 2 2 2 5 2" xfId="27463"/>
    <cellStyle name="输出 2 2 3 2 2 2 5 2 2" xfId="27464"/>
    <cellStyle name="输出 2 2 3 2 2 2 5 2 2 2" xfId="27465"/>
    <cellStyle name="输出 2 2 3 2 2 2 5 2 3" xfId="27466"/>
    <cellStyle name="输出 2 2 3 2 2 2 5 2 4" xfId="27467"/>
    <cellStyle name="输出 2 2 3 2 2 2 5 3" xfId="27468"/>
    <cellStyle name="输出 2 2 3 2 2 2 5 3 2" xfId="27469"/>
    <cellStyle name="输出 2 2 3 2 2 2 5 4" xfId="27470"/>
    <cellStyle name="输出 2 2 3 2 2 2 5 5" xfId="27471"/>
    <cellStyle name="输出 2 2 3 2 2 2 6" xfId="27472"/>
    <cellStyle name="输出 2 2 3 2 2 2 6 2" xfId="27473"/>
    <cellStyle name="输出 2 2 3 2 2 2 6 2 2" xfId="27474"/>
    <cellStyle name="输出 2 2 3 2 2 2 6 3" xfId="27475"/>
    <cellStyle name="输出 2 2 3 2 2 2 6 4" xfId="27476"/>
    <cellStyle name="输出 2 2 3 2 2 2 7" xfId="27477"/>
    <cellStyle name="输出 2 2 3 2 2 2 7 2" xfId="27478"/>
    <cellStyle name="输出 2 2 3 2 2 2 8" xfId="27479"/>
    <cellStyle name="输出 2 2 3 2 2 2 9" xfId="27480"/>
    <cellStyle name="输出 2 2 3 2 2 3" xfId="27481"/>
    <cellStyle name="输出 2 2 3 2 2 3 2" xfId="27482"/>
    <cellStyle name="输出 2 2 3 2 2 3 2 2" xfId="27483"/>
    <cellStyle name="输出 2 2 3 2 2 3 2 2 2" xfId="27484"/>
    <cellStyle name="输出 2 2 3 2 2 3 2 2 2 2" xfId="27485"/>
    <cellStyle name="输出 2 2 3 2 2 3 2 2 3" xfId="27486"/>
    <cellStyle name="输出 2 2 3 2 2 3 2 2 4" xfId="27487"/>
    <cellStyle name="输出 2 2 3 2 2 3 2 3" xfId="27488"/>
    <cellStyle name="输出 2 2 3 2 2 3 2 3 2" xfId="27489"/>
    <cellStyle name="输出 2 2 3 2 2 3 2 4" xfId="27490"/>
    <cellStyle name="输出 2 2 3 2 2 3 2 5" xfId="27491"/>
    <cellStyle name="输出 2 2 3 2 2 3 3" xfId="27492"/>
    <cellStyle name="输出 2 2 3 2 2 3 3 2" xfId="27493"/>
    <cellStyle name="输出 2 2 3 2 2 3 3 2 2" xfId="27494"/>
    <cellStyle name="输出 2 2 3 2 2 3 3 2 2 2" xfId="27495"/>
    <cellStyle name="输出 2 2 3 2 2 3 3 2 3" xfId="27496"/>
    <cellStyle name="输出 2 2 3 2 2 3 3 2 4" xfId="27497"/>
    <cellStyle name="输出 2 2 3 2 2 3 3 3" xfId="27498"/>
    <cellStyle name="输出 2 2 3 2 2 3 3 3 2" xfId="27499"/>
    <cellStyle name="输出 2 2 3 2 2 3 3 4" xfId="27500"/>
    <cellStyle name="输出 2 2 3 2 2 3 3 5" xfId="27501"/>
    <cellStyle name="输出 2 2 3 2 2 3 4" xfId="27502"/>
    <cellStyle name="输出 2 2 3 2 2 3 4 2" xfId="27503"/>
    <cellStyle name="输出 2 2 3 2 2 3 4 2 2" xfId="27504"/>
    <cellStyle name="输出 2 2 3 2 2 3 4 3" xfId="27505"/>
    <cellStyle name="输出 2 2 3 2 2 3 4 4" xfId="27506"/>
    <cellStyle name="输出 2 2 3 2 2 3 5" xfId="27507"/>
    <cellStyle name="输出 2 2 3 2 2 3 5 2" xfId="27508"/>
    <cellStyle name="输出 2 2 3 2 2 3 6" xfId="27509"/>
    <cellStyle name="输出 2 2 3 2 2 3 7" xfId="27510"/>
    <cellStyle name="输出 2 2 3 2 2 4" xfId="27511"/>
    <cellStyle name="输出 2 2 3 2 2 4 2" xfId="27512"/>
    <cellStyle name="输出 2 2 3 2 2 4 2 2" xfId="27513"/>
    <cellStyle name="输出 2 2 3 2 2 4 2 2 2" xfId="27514"/>
    <cellStyle name="输出 2 2 3 2 2 4 2 3" xfId="27515"/>
    <cellStyle name="输出 2 2 3 2 2 4 2 4" xfId="27516"/>
    <cellStyle name="输出 2 2 3 2 2 4 3" xfId="27517"/>
    <cellStyle name="输出 2 2 3 2 2 4 3 2" xfId="27518"/>
    <cellStyle name="输出 2 2 3 2 2 4 4" xfId="27519"/>
    <cellStyle name="输出 2 2 3 2 2 4 5" xfId="27520"/>
    <cellStyle name="输出 2 2 3 2 2 5" xfId="27521"/>
    <cellStyle name="输出 2 2 3 2 2 5 2" xfId="27522"/>
    <cellStyle name="输出 2 2 3 2 2 5 2 2" xfId="27523"/>
    <cellStyle name="输出 2 2 3 2 2 5 2 2 2" xfId="27524"/>
    <cellStyle name="输出 2 2 3 2 2 5 2 3" xfId="27525"/>
    <cellStyle name="输出 2 2 3 2 2 5 2 4" xfId="27526"/>
    <cellStyle name="输出 2 2 3 2 2 5 3" xfId="27527"/>
    <cellStyle name="输出 2 2 3 2 2 5 3 2" xfId="27528"/>
    <cellStyle name="输出 2 2 3 2 2 5 4" xfId="27529"/>
    <cellStyle name="输出 2 2 3 2 2 5 5" xfId="27530"/>
    <cellStyle name="输出 2 2 3 2 2 6" xfId="27531"/>
    <cellStyle name="输出 2 2 3 2 2 6 2" xfId="27532"/>
    <cellStyle name="输出 2 2 3 2 2 6 2 2" xfId="27533"/>
    <cellStyle name="输出 2 2 3 2 2 6 2 2 2" xfId="27534"/>
    <cellStyle name="输出 2 2 3 2 2 6 2 3" xfId="27535"/>
    <cellStyle name="输出 2 2 3 2 2 6 2 4" xfId="27536"/>
    <cellStyle name="输出 2 2 3 2 2 6 3" xfId="27537"/>
    <cellStyle name="输出 2 2 3 2 2 6 3 2" xfId="27538"/>
    <cellStyle name="输出 2 2 3 2 2 6 4" xfId="27539"/>
    <cellStyle name="输出 2 2 3 2 2 6 5" xfId="27540"/>
    <cellStyle name="输出 2 2 3 2 2 7" xfId="27541"/>
    <cellStyle name="输出 2 2 3 2 2 7 2" xfId="27542"/>
    <cellStyle name="输出 2 2 3 2 2 7 2 2" xfId="27543"/>
    <cellStyle name="输出 2 2 3 2 2 7 3" xfId="27544"/>
    <cellStyle name="输出 2 2 3 2 2 7 4" xfId="27545"/>
    <cellStyle name="输出 2 2 3 2 2 8" xfId="27546"/>
    <cellStyle name="输出 2 2 3 2 2 8 2" xfId="27547"/>
    <cellStyle name="输出 2 2 3 2 2 9" xfId="27548"/>
    <cellStyle name="输出 2 2 3 2 3" xfId="27549"/>
    <cellStyle name="输出 2 2 3 2 3 2" xfId="27550"/>
    <cellStyle name="输出 2 2 3 2 3 2 2" xfId="27551"/>
    <cellStyle name="输出 2 2 3 2 3 2 2 2" xfId="27552"/>
    <cellStyle name="输出 2 2 3 2 3 2 2 2 2" xfId="27553"/>
    <cellStyle name="输出 2 2 3 2 3 2 2 2 2 2" xfId="27554"/>
    <cellStyle name="输出 2 2 3 2 3 2 2 2 3" xfId="27555"/>
    <cellStyle name="输出 2 2 3 2 3 2 2 2 4" xfId="27556"/>
    <cellStyle name="输出 2 2 3 2 3 2 2 3" xfId="27557"/>
    <cellStyle name="输出 2 2 3 2 3 2 2 3 2" xfId="27558"/>
    <cellStyle name="输出 2 2 3 2 3 2 2 4" xfId="27559"/>
    <cellStyle name="输出 2 2 3 2 3 2 2 5" xfId="27560"/>
    <cellStyle name="输出 2 2 3 2 3 2 3" xfId="27561"/>
    <cellStyle name="输出 2 2 3 2 3 2 3 2" xfId="27562"/>
    <cellStyle name="输出 2 2 3 2 3 2 3 2 2" xfId="27563"/>
    <cellStyle name="输出 2 2 3 2 3 2 3 2 2 2" xfId="27564"/>
    <cellStyle name="输出 2 2 3 2 3 2 3 2 3" xfId="27565"/>
    <cellStyle name="输出 2 2 3 2 3 2 3 2 4" xfId="27566"/>
    <cellStyle name="输出 2 2 3 2 3 2 3 3" xfId="27567"/>
    <cellStyle name="输出 2 2 3 2 3 2 3 3 2" xfId="27568"/>
    <cellStyle name="输出 2 2 3 2 3 2 3 4" xfId="27569"/>
    <cellStyle name="输出 2 2 3 2 3 2 3 5" xfId="27570"/>
    <cellStyle name="输出 2 2 3 2 3 2 4" xfId="27571"/>
    <cellStyle name="输出 2 2 3 2 3 2 4 2" xfId="27572"/>
    <cellStyle name="输出 2 2 3 2 3 2 4 2 2" xfId="27573"/>
    <cellStyle name="输出 2 2 3 2 3 2 4 3" xfId="27574"/>
    <cellStyle name="输出 2 2 3 2 3 2 4 4" xfId="27575"/>
    <cellStyle name="输出 2 2 3 2 3 2 5" xfId="27576"/>
    <cellStyle name="输出 2 2 3 2 3 2 5 2" xfId="27577"/>
    <cellStyle name="输出 2 2 3 2 3 2 6" xfId="27578"/>
    <cellStyle name="输出 2 2 3 2 3 2 7" xfId="27579"/>
    <cellStyle name="输出 2 2 3 2 3 3" xfId="27580"/>
    <cellStyle name="输出 2 2 3 2 3 3 2" xfId="27581"/>
    <cellStyle name="输出 2 2 3 2 3 3 2 2" xfId="27582"/>
    <cellStyle name="输出 2 2 3 2 3 3 2 2 2" xfId="27583"/>
    <cellStyle name="输出 2 2 3 2 3 3 2 3" xfId="27584"/>
    <cellStyle name="输出 2 2 3 2 3 3 2 4" xfId="27585"/>
    <cellStyle name="输出 2 2 3 2 3 3 3" xfId="27586"/>
    <cellStyle name="输出 2 2 3 2 3 3 3 2" xfId="27587"/>
    <cellStyle name="输出 2 2 3 2 3 3 4" xfId="27588"/>
    <cellStyle name="输出 2 2 3 2 3 3 5" xfId="27589"/>
    <cellStyle name="输出 2 2 3 2 3 4" xfId="27590"/>
    <cellStyle name="输出 2 2 3 2 3 4 2" xfId="27591"/>
    <cellStyle name="输出 2 2 3 2 3 4 2 2" xfId="27592"/>
    <cellStyle name="输出 2 2 3 2 3 4 2 2 2" xfId="27593"/>
    <cellStyle name="输出 2 2 3 2 3 4 2 3" xfId="27594"/>
    <cellStyle name="输出 2 2 3 2 3 4 2 4" xfId="27595"/>
    <cellStyle name="输出 2 2 3 2 3 4 3" xfId="27596"/>
    <cellStyle name="输出 2 2 3 2 3 4 3 2" xfId="27597"/>
    <cellStyle name="输出 2 2 3 2 3 4 4" xfId="27598"/>
    <cellStyle name="输出 2 2 3 2 3 4 5" xfId="27599"/>
    <cellStyle name="输出 2 2 3 2 3 5" xfId="27600"/>
    <cellStyle name="输出 2 2 3 2 3 5 2" xfId="27601"/>
    <cellStyle name="输出 2 2 3 2 3 5 2 2" xfId="27602"/>
    <cellStyle name="输出 2 2 3 2 3 5 2 2 2" xfId="27603"/>
    <cellStyle name="输出 2 2 3 2 3 5 2 3" xfId="27604"/>
    <cellStyle name="输出 2 2 3 2 3 5 2 4" xfId="27605"/>
    <cellStyle name="输出 2 2 3 2 3 5 3" xfId="27606"/>
    <cellStyle name="输出 2 2 3 2 3 5 3 2" xfId="27607"/>
    <cellStyle name="输出 2 2 3 2 3 5 4" xfId="27608"/>
    <cellStyle name="输出 2 2 3 2 3 5 5" xfId="27609"/>
    <cellStyle name="输出 2 2 3 2 3 6" xfId="27610"/>
    <cellStyle name="输出 2 2 3 2 3 6 2" xfId="27611"/>
    <cellStyle name="输出 2 2 3 2 3 6 2 2" xfId="27612"/>
    <cellStyle name="输出 2 2 3 2 3 6 3" xfId="27613"/>
    <cellStyle name="输出 2 2 3 2 3 6 4" xfId="27614"/>
    <cellStyle name="输出 2 2 3 2 3 7" xfId="27615"/>
    <cellStyle name="输出 2 2 3 2 3 7 2" xfId="27616"/>
    <cellStyle name="输出 2 2 3 2 3 8" xfId="27617"/>
    <cellStyle name="输出 2 2 3 2 3 9" xfId="27618"/>
    <cellStyle name="输出 2 2 3 2 4" xfId="27619"/>
    <cellStyle name="输出 2 2 3 2 4 2" xfId="27620"/>
    <cellStyle name="输出 2 2 3 2 4 2 2" xfId="27621"/>
    <cellStyle name="输出 2 2 3 2 4 2 2 2" xfId="27622"/>
    <cellStyle name="输出 2 2 3 2 4 2 2 2 2" xfId="27623"/>
    <cellStyle name="输出 2 2 3 2 4 2 2 3" xfId="27624"/>
    <cellStyle name="输出 2 2 3 2 4 2 2 4" xfId="27625"/>
    <cellStyle name="输出 2 2 3 2 4 2 3" xfId="27626"/>
    <cellStyle name="输出 2 2 3 2 4 2 3 2" xfId="27627"/>
    <cellStyle name="输出 2 2 3 2 4 2 4" xfId="27628"/>
    <cellStyle name="输出 2 2 3 2 4 2 5" xfId="27629"/>
    <cellStyle name="输出 2 2 3 2 4 3" xfId="27630"/>
    <cellStyle name="输出 2 2 3 2 4 3 2" xfId="27631"/>
    <cellStyle name="输出 2 2 3 2 4 3 2 2" xfId="27632"/>
    <cellStyle name="输出 2 2 3 2 4 3 2 2 2" xfId="27633"/>
    <cellStyle name="输出 2 2 3 2 4 3 2 3" xfId="27634"/>
    <cellStyle name="输出 2 2 3 2 4 3 2 4" xfId="27635"/>
    <cellStyle name="输出 2 2 3 2 4 3 3" xfId="27636"/>
    <cellStyle name="输出 2 2 3 2 4 3 3 2" xfId="27637"/>
    <cellStyle name="输出 2 2 3 2 4 3 4" xfId="27638"/>
    <cellStyle name="输出 2 2 3 2 4 3 5" xfId="27639"/>
    <cellStyle name="输出 2 2 3 2 4 4" xfId="27640"/>
    <cellStyle name="输出 2 2 3 2 4 4 2" xfId="27641"/>
    <cellStyle name="输出 2 2 3 2 4 4 2 2" xfId="27642"/>
    <cellStyle name="输出 2 2 3 2 4 4 3" xfId="27643"/>
    <cellStyle name="输出 2 2 3 2 4 4 4" xfId="27644"/>
    <cellStyle name="输出 2 2 3 2 4 5" xfId="27645"/>
    <cellStyle name="输出 2 2 3 2 4 5 2" xfId="27646"/>
    <cellStyle name="输出 2 2 3 2 4 6" xfId="27647"/>
    <cellStyle name="输出 2 2 3 2 4 7" xfId="27648"/>
    <cellStyle name="输出 2 2 3 2 5" xfId="27649"/>
    <cellStyle name="输出 2 2 3 2 5 2" xfId="27650"/>
    <cellStyle name="输出 2 2 3 2 5 2 2" xfId="27651"/>
    <cellStyle name="输出 2 2 3 2 5 2 2 2" xfId="27652"/>
    <cellStyle name="输出 2 2 3 2 5 2 3" xfId="27653"/>
    <cellStyle name="输出 2 2 3 2 5 2 4" xfId="27654"/>
    <cellStyle name="输出 2 2 3 2 5 3" xfId="27655"/>
    <cellStyle name="输出 2 2 3 2 5 3 2" xfId="27656"/>
    <cellStyle name="输出 2 2 3 2 5 4" xfId="27657"/>
    <cellStyle name="输出 2 2 3 2 5 5" xfId="27658"/>
    <cellStyle name="输出 2 2 3 2 6" xfId="27659"/>
    <cellStyle name="输出 2 2 3 2 6 2" xfId="27660"/>
    <cellStyle name="输出 2 2 3 2 6 2 2" xfId="27661"/>
    <cellStyle name="输出 2 2 3 2 6 2 2 2" xfId="27662"/>
    <cellStyle name="输出 2 2 3 2 6 2 3" xfId="27663"/>
    <cellStyle name="输出 2 2 3 2 6 2 4" xfId="27664"/>
    <cellStyle name="输出 2 2 3 2 6 3" xfId="27665"/>
    <cellStyle name="输出 2 2 3 2 6 3 2" xfId="27666"/>
    <cellStyle name="输出 2 2 3 2 6 4" xfId="27667"/>
    <cellStyle name="输出 2 2 3 2 6 5" xfId="27668"/>
    <cellStyle name="输出 2 2 3 2 7" xfId="27669"/>
    <cellStyle name="输出 2 2 3 2 7 2" xfId="27670"/>
    <cellStyle name="输出 2 2 3 2 7 2 2" xfId="27671"/>
    <cellStyle name="输出 2 2 3 2 7 2 2 2" xfId="27672"/>
    <cellStyle name="输出 2 2 3 2 7 2 3" xfId="27673"/>
    <cellStyle name="输出 2 2 3 2 7 2 4" xfId="27674"/>
    <cellStyle name="输出 2 2 3 2 7 3" xfId="27675"/>
    <cellStyle name="输出 2 2 3 2 7 3 2" xfId="27676"/>
    <cellStyle name="输出 2 2 3 2 7 4" xfId="27677"/>
    <cellStyle name="输出 2 2 3 2 7 5" xfId="27678"/>
    <cellStyle name="输出 2 2 3 2 8" xfId="27679"/>
    <cellStyle name="输出 2 2 3 2 8 2" xfId="27680"/>
    <cellStyle name="输出 2 2 3 2 8 2 2" xfId="27681"/>
    <cellStyle name="输出 2 2 3 2 8 3" xfId="27682"/>
    <cellStyle name="输出 2 2 3 2 8 4" xfId="27683"/>
    <cellStyle name="输出 2 2 3 2 9" xfId="27684"/>
    <cellStyle name="输出 2 2 3 2 9 2" xfId="27685"/>
    <cellStyle name="输出 2 2 3 3" xfId="27686"/>
    <cellStyle name="输出 2 2 3 3 10" xfId="27687"/>
    <cellStyle name="输出 2 2 3 3 2" xfId="27688"/>
    <cellStyle name="输出 2 2 3 3 2 2" xfId="27689"/>
    <cellStyle name="输出 2 2 3 3 2 2 2" xfId="27690"/>
    <cellStyle name="输出 2 2 3 3 2 2 2 2" xfId="27691"/>
    <cellStyle name="输出 2 2 3 3 2 2 2 2 2" xfId="27692"/>
    <cellStyle name="输出 2 2 3 3 2 2 2 2 2 2" xfId="27693"/>
    <cellStyle name="输出 2 2 3 3 2 2 2 2 3" xfId="27694"/>
    <cellStyle name="输出 2 2 3 3 2 2 2 2 4" xfId="27695"/>
    <cellStyle name="输出 2 2 3 3 2 2 2 3" xfId="27696"/>
    <cellStyle name="输出 2 2 3 3 2 2 2 3 2" xfId="27697"/>
    <cellStyle name="输出 2 2 3 3 2 2 2 4" xfId="27698"/>
    <cellStyle name="输出 2 2 3 3 2 2 2 5" xfId="27699"/>
    <cellStyle name="输出 2 2 3 3 2 2 3" xfId="27700"/>
    <cellStyle name="输出 2 2 3 3 2 2 3 2" xfId="27701"/>
    <cellStyle name="输出 2 2 3 3 2 2 3 2 2" xfId="27702"/>
    <cellStyle name="输出 2 2 3 3 2 2 3 2 2 2" xfId="27703"/>
    <cellStyle name="输出 2 2 3 3 2 2 3 2 3" xfId="27704"/>
    <cellStyle name="输出 2 2 3 3 2 2 3 2 4" xfId="27705"/>
    <cellStyle name="输出 2 2 3 3 2 2 3 3" xfId="27706"/>
    <cellStyle name="输出 2 2 3 3 2 2 3 3 2" xfId="27707"/>
    <cellStyle name="输出 2 2 3 3 2 2 3 4" xfId="27708"/>
    <cellStyle name="输出 2 2 3 3 2 2 3 5" xfId="27709"/>
    <cellStyle name="输出 2 2 3 3 2 2 4" xfId="27710"/>
    <cellStyle name="输出 2 2 3 3 2 2 4 2" xfId="27711"/>
    <cellStyle name="输出 2 2 3 3 2 2 4 2 2" xfId="27712"/>
    <cellStyle name="输出 2 2 3 3 2 2 4 3" xfId="27713"/>
    <cellStyle name="输出 2 2 3 3 2 2 4 4" xfId="27714"/>
    <cellStyle name="输出 2 2 3 3 2 2 5" xfId="27715"/>
    <cellStyle name="输出 2 2 3 3 2 2 5 2" xfId="27716"/>
    <cellStyle name="输出 2 2 3 3 2 2 6" xfId="27717"/>
    <cellStyle name="输出 2 2 3 3 2 2 7" xfId="27718"/>
    <cellStyle name="输出 2 2 3 3 2 3" xfId="27719"/>
    <cellStyle name="输出 2 2 3 3 2 3 2" xfId="27720"/>
    <cellStyle name="输出 2 2 3 3 2 3 2 2" xfId="27721"/>
    <cellStyle name="输出 2 2 3 3 2 3 2 2 2" xfId="27722"/>
    <cellStyle name="输出 2 2 3 3 2 3 2 3" xfId="27723"/>
    <cellStyle name="输出 2 2 3 3 2 3 2 4" xfId="27724"/>
    <cellStyle name="输出 2 2 3 3 2 3 3" xfId="27725"/>
    <cellStyle name="输出 2 2 3 3 2 3 3 2" xfId="27726"/>
    <cellStyle name="输出 2 2 3 3 2 3 4" xfId="27727"/>
    <cellStyle name="输出 2 2 3 3 2 3 5" xfId="27728"/>
    <cellStyle name="输出 2 2 3 3 2 4" xfId="27729"/>
    <cellStyle name="输出 2 2 3 3 2 4 2" xfId="27730"/>
    <cellStyle name="输出 2 2 3 3 2 4 2 2" xfId="27731"/>
    <cellStyle name="输出 2 2 3 3 2 4 2 2 2" xfId="27732"/>
    <cellStyle name="输出 2 2 3 3 2 4 2 3" xfId="27733"/>
    <cellStyle name="输出 2 2 3 3 2 4 2 4" xfId="27734"/>
    <cellStyle name="输出 2 2 3 3 2 4 3" xfId="27735"/>
    <cellStyle name="输出 2 2 3 3 2 4 3 2" xfId="27736"/>
    <cellStyle name="输出 2 2 3 3 2 4 4" xfId="27737"/>
    <cellStyle name="输出 2 2 3 3 2 4 5" xfId="27738"/>
    <cellStyle name="输出 2 2 3 3 2 5" xfId="27739"/>
    <cellStyle name="输出 2 2 3 3 2 5 2" xfId="27740"/>
    <cellStyle name="输出 2 2 3 3 2 5 2 2" xfId="27741"/>
    <cellStyle name="输出 2 2 3 3 2 5 2 2 2" xfId="27742"/>
    <cellStyle name="输出 2 2 3 3 2 5 2 3" xfId="27743"/>
    <cellStyle name="输出 2 2 3 3 2 5 2 4" xfId="27744"/>
    <cellStyle name="输出 2 2 3 3 2 5 3" xfId="27745"/>
    <cellStyle name="输出 2 2 3 3 2 5 3 2" xfId="27746"/>
    <cellStyle name="输出 2 2 3 3 2 5 4" xfId="27747"/>
    <cellStyle name="输出 2 2 3 3 2 5 5" xfId="27748"/>
    <cellStyle name="输出 2 2 3 3 2 6" xfId="27749"/>
    <cellStyle name="输出 2 2 3 3 2 6 2" xfId="27750"/>
    <cellStyle name="输出 2 2 3 3 2 6 2 2" xfId="27751"/>
    <cellStyle name="输出 2 2 3 3 2 6 3" xfId="27752"/>
    <cellStyle name="输出 2 2 3 3 2 6 4" xfId="27753"/>
    <cellStyle name="输出 2 2 3 3 2 7" xfId="27754"/>
    <cellStyle name="输出 2 2 3 3 2 7 2" xfId="27755"/>
    <cellStyle name="输出 2 2 3 3 2 8" xfId="27756"/>
    <cellStyle name="输出 2 2 3 3 2 9" xfId="27757"/>
    <cellStyle name="输出 2 2 3 3 3" xfId="27758"/>
    <cellStyle name="输出 2 2 3 3 3 2" xfId="27759"/>
    <cellStyle name="输出 2 2 3 3 3 2 2" xfId="27760"/>
    <cellStyle name="输出 2 2 3 3 3 2 2 2" xfId="27761"/>
    <cellStyle name="输出 2 2 3 3 3 2 2 2 2" xfId="27762"/>
    <cellStyle name="输出 2 2 3 3 3 2 2 3" xfId="27763"/>
    <cellStyle name="输出 2 2 3 3 3 2 2 4" xfId="27764"/>
    <cellStyle name="输出 2 2 3 3 3 2 3" xfId="27765"/>
    <cellStyle name="输出 2 2 3 3 3 2 3 2" xfId="27766"/>
    <cellStyle name="输出 2 2 3 3 3 2 4" xfId="27767"/>
    <cellStyle name="输出 2 2 3 3 3 2 5" xfId="27768"/>
    <cellStyle name="输出 2 2 3 3 3 3" xfId="27769"/>
    <cellStyle name="输出 2 2 3 3 3 3 2" xfId="27770"/>
    <cellStyle name="输出 2 2 3 3 3 3 2 2" xfId="27771"/>
    <cellStyle name="输出 2 2 3 3 3 3 2 2 2" xfId="27772"/>
    <cellStyle name="输出 2 2 3 3 3 3 2 3" xfId="27773"/>
    <cellStyle name="输出 2 2 3 3 3 3 2 4" xfId="27774"/>
    <cellStyle name="输出 2 2 3 3 3 3 3" xfId="27775"/>
    <cellStyle name="输出 2 2 3 3 3 3 3 2" xfId="27776"/>
    <cellStyle name="输出 2 2 3 3 3 3 4" xfId="27777"/>
    <cellStyle name="输出 2 2 3 3 3 3 5" xfId="27778"/>
    <cellStyle name="输出 2 2 3 3 3 4" xfId="27779"/>
    <cellStyle name="输出 2 2 3 3 3 4 2" xfId="27780"/>
    <cellStyle name="输出 2 2 3 3 3 4 2 2" xfId="27781"/>
    <cellStyle name="输出 2 2 3 3 3 4 3" xfId="27782"/>
    <cellStyle name="输出 2 2 3 3 3 4 4" xfId="27783"/>
    <cellStyle name="输出 2 2 3 3 3 5" xfId="27784"/>
    <cellStyle name="输出 2 2 3 3 3 5 2" xfId="27785"/>
    <cellStyle name="输出 2 2 3 3 3 6" xfId="27786"/>
    <cellStyle name="输出 2 2 3 3 3 7" xfId="27787"/>
    <cellStyle name="输出 2 2 3 3 4" xfId="27788"/>
    <cellStyle name="输出 2 2 3 3 4 2" xfId="27789"/>
    <cellStyle name="输出 2 2 3 3 4 2 2" xfId="27790"/>
    <cellStyle name="输出 2 2 3 3 4 2 2 2" xfId="27791"/>
    <cellStyle name="输出 2 2 3 3 4 2 3" xfId="27792"/>
    <cellStyle name="输出 2 2 3 3 4 2 4" xfId="27793"/>
    <cellStyle name="输出 2 2 3 3 4 3" xfId="27794"/>
    <cellStyle name="输出 2 2 3 3 4 3 2" xfId="27795"/>
    <cellStyle name="输出 2 2 3 3 4 4" xfId="27796"/>
    <cellStyle name="输出 2 2 3 3 4 5" xfId="27797"/>
    <cellStyle name="输出 2 2 3 3 5" xfId="27798"/>
    <cellStyle name="输出 2 2 3 3 5 2" xfId="27799"/>
    <cellStyle name="输出 2 2 3 3 5 2 2" xfId="27800"/>
    <cellStyle name="输出 2 2 3 3 5 2 2 2" xfId="27801"/>
    <cellStyle name="输出 2 2 3 3 5 2 3" xfId="27802"/>
    <cellStyle name="输出 2 2 3 3 5 2 4" xfId="27803"/>
    <cellStyle name="输出 2 2 3 3 5 3" xfId="27804"/>
    <cellStyle name="输出 2 2 3 3 5 3 2" xfId="27805"/>
    <cellStyle name="输出 2 2 3 3 5 4" xfId="27806"/>
    <cellStyle name="输出 2 2 3 3 5 5" xfId="27807"/>
    <cellStyle name="输出 2 2 3 3 6" xfId="27808"/>
    <cellStyle name="输出 2 2 3 3 6 2" xfId="27809"/>
    <cellStyle name="输出 2 2 3 3 6 2 2" xfId="27810"/>
    <cellStyle name="输出 2 2 3 3 6 2 2 2" xfId="27811"/>
    <cellStyle name="输出 2 2 3 3 6 2 3" xfId="27812"/>
    <cellStyle name="输出 2 2 3 3 6 2 4" xfId="27813"/>
    <cellStyle name="输出 2 2 3 3 6 3" xfId="27814"/>
    <cellStyle name="输出 2 2 3 3 6 3 2" xfId="27815"/>
    <cellStyle name="输出 2 2 3 3 6 4" xfId="27816"/>
    <cellStyle name="输出 2 2 3 3 6 5" xfId="27817"/>
    <cellStyle name="输出 2 2 3 3 7" xfId="27818"/>
    <cellStyle name="输出 2 2 3 3 7 2" xfId="27819"/>
    <cellStyle name="输出 2 2 3 3 7 2 2" xfId="27820"/>
    <cellStyle name="输出 2 2 3 3 7 3" xfId="27821"/>
    <cellStyle name="输出 2 2 3 3 7 4" xfId="27822"/>
    <cellStyle name="输出 2 2 3 3 8" xfId="27823"/>
    <cellStyle name="输出 2 2 3 3 8 2" xfId="27824"/>
    <cellStyle name="输出 2 2 3 3 9" xfId="27825"/>
    <cellStyle name="输出 2 2 3 4" xfId="27826"/>
    <cellStyle name="输出 2 2 3 4 2" xfId="27827"/>
    <cellStyle name="输出 2 2 3 4 2 2" xfId="27828"/>
    <cellStyle name="输出 2 2 3 4 2 2 2" xfId="27829"/>
    <cellStyle name="输出 2 2 3 4 2 2 2 2" xfId="27830"/>
    <cellStyle name="输出 2 2 3 4 2 2 2 2 2" xfId="27831"/>
    <cellStyle name="输出 2 2 3 4 2 2 2 3" xfId="27832"/>
    <cellStyle name="输出 2 2 3 4 2 2 2 4" xfId="27833"/>
    <cellStyle name="输出 2 2 3 4 2 2 3" xfId="27834"/>
    <cellStyle name="输出 2 2 3 4 2 2 3 2" xfId="27835"/>
    <cellStyle name="输出 2 2 3 4 2 2 4" xfId="27836"/>
    <cellStyle name="输出 2 2 3 4 2 2 5" xfId="27837"/>
    <cellStyle name="输出 2 2 3 4 2 3" xfId="27838"/>
    <cellStyle name="输出 2 2 3 4 2 3 2" xfId="27839"/>
    <cellStyle name="输出 2 2 3 4 2 3 2 2" xfId="27840"/>
    <cellStyle name="输出 2 2 3 4 2 3 2 2 2" xfId="27841"/>
    <cellStyle name="输出 2 2 3 4 2 3 2 3" xfId="27842"/>
    <cellStyle name="输出 2 2 3 4 2 3 2 4" xfId="27843"/>
    <cellStyle name="输出 2 2 3 4 2 3 3" xfId="27844"/>
    <cellStyle name="输出 2 2 3 4 2 3 3 2" xfId="27845"/>
    <cellStyle name="输出 2 2 3 4 2 3 4" xfId="27846"/>
    <cellStyle name="输出 2 2 3 4 2 3 5" xfId="27847"/>
    <cellStyle name="输出 2 2 3 4 2 4" xfId="27848"/>
    <cellStyle name="输出 2 2 3 4 2 4 2" xfId="27849"/>
    <cellStyle name="输出 2 2 3 4 2 4 2 2" xfId="27850"/>
    <cellStyle name="输出 2 2 3 4 2 4 3" xfId="27851"/>
    <cellStyle name="输出 2 2 3 4 2 4 4" xfId="27852"/>
    <cellStyle name="输出 2 2 3 4 2 5" xfId="27853"/>
    <cellStyle name="输出 2 2 3 4 2 5 2" xfId="27854"/>
    <cellStyle name="输出 2 2 3 4 2 6" xfId="27855"/>
    <cellStyle name="输出 2 2 3 4 2 7" xfId="27856"/>
    <cellStyle name="输出 2 2 3 4 3" xfId="27857"/>
    <cellStyle name="输出 2 2 3 4 3 2" xfId="27858"/>
    <cellStyle name="输出 2 2 3 4 3 2 2" xfId="27859"/>
    <cellStyle name="输出 2 2 3 4 3 2 2 2" xfId="27860"/>
    <cellStyle name="输出 2 2 3 4 3 2 3" xfId="27861"/>
    <cellStyle name="输出 2 2 3 4 3 2 4" xfId="27862"/>
    <cellStyle name="输出 2 2 3 4 3 3" xfId="27863"/>
    <cellStyle name="输出 2 2 3 4 3 3 2" xfId="27864"/>
    <cellStyle name="输出 2 2 3 4 3 4" xfId="27865"/>
    <cellStyle name="输出 2 2 3 4 3 5" xfId="27866"/>
    <cellStyle name="输出 2 2 3 4 4" xfId="27867"/>
    <cellStyle name="输出 2 2 3 4 4 2" xfId="27868"/>
    <cellStyle name="输出 2 2 3 4 4 2 2" xfId="27869"/>
    <cellStyle name="输出 2 2 3 4 4 2 2 2" xfId="27870"/>
    <cellStyle name="输出 2 2 3 4 4 2 3" xfId="27871"/>
    <cellStyle name="输出 2 2 3 4 4 2 4" xfId="27872"/>
    <cellStyle name="输出 2 2 3 4 4 3" xfId="27873"/>
    <cellStyle name="输出 2 2 3 4 4 3 2" xfId="27874"/>
    <cellStyle name="输出 2 2 3 4 4 4" xfId="27875"/>
    <cellStyle name="输出 2 2 3 4 4 5" xfId="27876"/>
    <cellStyle name="输出 2 2 3 4 5" xfId="27877"/>
    <cellStyle name="输出 2 2 3 4 5 2" xfId="27878"/>
    <cellStyle name="输出 2 2 3 4 5 2 2" xfId="27879"/>
    <cellStyle name="输出 2 2 3 4 5 2 2 2" xfId="27880"/>
    <cellStyle name="输出 2 2 3 4 5 2 3" xfId="27881"/>
    <cellStyle name="输出 2 2 3 4 5 2 4" xfId="27882"/>
    <cellStyle name="输出 2 2 3 4 5 3" xfId="27883"/>
    <cellStyle name="输出 2 2 3 4 5 3 2" xfId="27884"/>
    <cellStyle name="输出 2 2 3 4 5 4" xfId="27885"/>
    <cellStyle name="输出 2 2 3 4 5 5" xfId="27886"/>
    <cellStyle name="输出 2 2 3 4 6" xfId="27887"/>
    <cellStyle name="输出 2 2 3 4 6 2" xfId="27888"/>
    <cellStyle name="输出 2 2 3 4 6 2 2" xfId="27889"/>
    <cellStyle name="输出 2 2 3 4 6 3" xfId="27890"/>
    <cellStyle name="输出 2 2 3 4 6 4" xfId="27891"/>
    <cellStyle name="输出 2 2 3 4 7" xfId="27892"/>
    <cellStyle name="输出 2 2 3 4 7 2" xfId="27893"/>
    <cellStyle name="输出 2 2 3 4 8" xfId="27894"/>
    <cellStyle name="输出 2 2 3 4 9" xfId="27895"/>
    <cellStyle name="输出 2 2 3 5" xfId="27896"/>
    <cellStyle name="输出 2 2 3 5 2" xfId="27897"/>
    <cellStyle name="输出 2 2 3 5 2 2" xfId="27898"/>
    <cellStyle name="输出 2 2 3 5 2 2 2" xfId="27899"/>
    <cellStyle name="输出 2 2 3 5 2 2 2 2" xfId="27900"/>
    <cellStyle name="输出 2 2 3 5 2 2 3" xfId="27901"/>
    <cellStyle name="输出 2 2 3 5 2 2 4" xfId="27902"/>
    <cellStyle name="输出 2 2 3 5 2 3" xfId="27903"/>
    <cellStyle name="输出 2 2 3 5 2 3 2" xfId="27904"/>
    <cellStyle name="输出 2 2 3 5 2 4" xfId="27905"/>
    <cellStyle name="输出 2 2 3 5 2 5" xfId="27906"/>
    <cellStyle name="输出 2 2 3 5 3" xfId="27907"/>
    <cellStyle name="输出 2 2 3 5 3 2" xfId="27908"/>
    <cellStyle name="输出 2 2 3 5 3 2 2" xfId="27909"/>
    <cellStyle name="输出 2 2 3 5 3 2 2 2" xfId="27910"/>
    <cellStyle name="输出 2 2 3 5 3 2 3" xfId="27911"/>
    <cellStyle name="输出 2 2 3 5 3 2 4" xfId="27912"/>
    <cellStyle name="输出 2 2 3 5 3 3" xfId="27913"/>
    <cellStyle name="输出 2 2 3 5 3 3 2" xfId="27914"/>
    <cellStyle name="输出 2 2 3 5 3 4" xfId="27915"/>
    <cellStyle name="输出 2 2 3 5 3 5" xfId="27916"/>
    <cellStyle name="输出 2 2 3 5 4" xfId="27917"/>
    <cellStyle name="输出 2 2 3 5 4 2" xfId="27918"/>
    <cellStyle name="输出 2 2 3 5 4 2 2" xfId="27919"/>
    <cellStyle name="输出 2 2 3 5 4 3" xfId="27920"/>
    <cellStyle name="输出 2 2 3 5 4 4" xfId="27921"/>
    <cellStyle name="输出 2 2 3 5 5" xfId="27922"/>
    <cellStyle name="输出 2 2 3 5 5 2" xfId="27923"/>
    <cellStyle name="输出 2 2 3 5 6" xfId="27924"/>
    <cellStyle name="输出 2 2 3 5 7" xfId="27925"/>
    <cellStyle name="输出 2 2 3 6" xfId="27926"/>
    <cellStyle name="输出 2 2 3 6 2" xfId="27927"/>
    <cellStyle name="输出 2 2 3 6 2 2" xfId="27928"/>
    <cellStyle name="输出 2 2 3 6 2 2 2" xfId="27929"/>
    <cellStyle name="输出 2 2 3 6 2 3" xfId="27930"/>
    <cellStyle name="输出 2 2 3 6 2 4" xfId="27931"/>
    <cellStyle name="输出 2 2 3 6 3" xfId="27932"/>
    <cellStyle name="输出 2 2 3 6 3 2" xfId="27933"/>
    <cellStyle name="输出 2 2 3 6 4" xfId="27934"/>
    <cellStyle name="输出 2 2 3 6 5" xfId="27935"/>
    <cellStyle name="输出 2 2 3 7" xfId="27936"/>
    <cellStyle name="输出 2 2 3 7 2" xfId="27937"/>
    <cellStyle name="输出 2 2 3 7 2 2" xfId="27938"/>
    <cellStyle name="输出 2 2 3 7 2 2 2" xfId="27939"/>
    <cellStyle name="输出 2 2 3 7 2 3" xfId="27940"/>
    <cellStyle name="输出 2 2 3 7 2 4" xfId="27941"/>
    <cellStyle name="输出 2 2 3 7 3" xfId="27942"/>
    <cellStyle name="输出 2 2 3 7 3 2" xfId="27943"/>
    <cellStyle name="输出 2 2 3 7 4" xfId="27944"/>
    <cellStyle name="输出 2 2 3 7 5" xfId="27945"/>
    <cellStyle name="输出 2 2 3 8" xfId="27946"/>
    <cellStyle name="输出 2 2 3 8 2" xfId="27947"/>
    <cellStyle name="输出 2 2 3 8 2 2" xfId="27948"/>
    <cellStyle name="输出 2 2 3 8 2 2 2" xfId="27949"/>
    <cellStyle name="输出 2 2 3 8 2 3" xfId="27950"/>
    <cellStyle name="输出 2 2 3 8 2 4" xfId="27951"/>
    <cellStyle name="输出 2 2 3 8 3" xfId="27952"/>
    <cellStyle name="输出 2 2 3 8 3 2" xfId="27953"/>
    <cellStyle name="输出 2 2 3 8 4" xfId="27954"/>
    <cellStyle name="输出 2 2 3 8 5" xfId="27955"/>
    <cellStyle name="输出 2 2 3 9" xfId="27956"/>
    <cellStyle name="输出 2 2 3 9 2" xfId="27957"/>
    <cellStyle name="输出 2 2 3 9 2 2" xfId="27958"/>
    <cellStyle name="输出 2 2 3 9 3" xfId="27959"/>
    <cellStyle name="输出 2 2 3 9 4" xfId="27960"/>
    <cellStyle name="输出 2 2 4" xfId="27961"/>
    <cellStyle name="输出 2 2 4 10" xfId="27962"/>
    <cellStyle name="输出 2 2 4 11" xfId="27963"/>
    <cellStyle name="输出 2 2 4 2" xfId="27964"/>
    <cellStyle name="输出 2 2 4 2 10" xfId="27965"/>
    <cellStyle name="输出 2 2 4 2 2" xfId="27966"/>
    <cellStyle name="输出 2 2 4 2 2 2" xfId="27967"/>
    <cellStyle name="输出 2 2 4 2 2 2 2" xfId="27968"/>
    <cellStyle name="输出 2 2 4 2 2 2 2 2" xfId="27969"/>
    <cellStyle name="输出 2 2 4 2 2 2 2 2 2" xfId="27970"/>
    <cellStyle name="输出 2 2 4 2 2 2 2 2 2 2" xfId="27971"/>
    <cellStyle name="输出 2 2 4 2 2 2 2 2 3" xfId="27972"/>
    <cellStyle name="输出 2 2 4 2 2 2 2 2 4" xfId="27973"/>
    <cellStyle name="输出 2 2 4 2 2 2 2 3" xfId="27974"/>
    <cellStyle name="输出 2 2 4 2 2 2 2 3 2" xfId="27975"/>
    <cellStyle name="输出 2 2 4 2 2 2 2 4" xfId="27976"/>
    <cellStyle name="输出 2 2 4 2 2 2 2 5" xfId="27977"/>
    <cellStyle name="输出 2 2 4 2 2 2 3" xfId="27978"/>
    <cellStyle name="输出 2 2 4 2 2 2 3 2" xfId="27979"/>
    <cellStyle name="输出 2 2 4 2 2 2 3 2 2" xfId="27980"/>
    <cellStyle name="输出 2 2 4 2 2 2 3 2 2 2" xfId="27981"/>
    <cellStyle name="输出 2 2 4 2 2 2 3 2 3" xfId="27982"/>
    <cellStyle name="输出 2 2 4 2 2 2 3 2 4" xfId="27983"/>
    <cellStyle name="输出 2 2 4 2 2 2 3 3" xfId="27984"/>
    <cellStyle name="输出 2 2 4 2 2 2 3 3 2" xfId="27985"/>
    <cellStyle name="输出 2 2 4 2 2 2 3 4" xfId="27986"/>
    <cellStyle name="输出 2 2 4 2 2 2 3 5" xfId="27987"/>
    <cellStyle name="输出 2 2 4 2 2 2 4" xfId="27988"/>
    <cellStyle name="输出 2 2 4 2 2 2 4 2" xfId="27989"/>
    <cellStyle name="输出 2 2 4 2 2 2 4 2 2" xfId="27990"/>
    <cellStyle name="输出 2 2 4 2 2 2 4 3" xfId="27991"/>
    <cellStyle name="输出 2 2 4 2 2 2 4 4" xfId="27992"/>
    <cellStyle name="输出 2 2 4 2 2 2 5" xfId="27993"/>
    <cellStyle name="输出 2 2 4 2 2 2 5 2" xfId="27994"/>
    <cellStyle name="输出 2 2 4 2 2 2 6" xfId="27995"/>
    <cellStyle name="输出 2 2 4 2 2 2 7" xfId="27996"/>
    <cellStyle name="输出 2 2 4 2 2 3" xfId="27997"/>
    <cellStyle name="输出 2 2 4 2 2 3 2" xfId="27998"/>
    <cellStyle name="输出 2 2 4 2 2 3 2 2" xfId="27999"/>
    <cellStyle name="输出 2 2 4 2 2 3 2 2 2" xfId="28000"/>
    <cellStyle name="输出 2 2 4 2 2 3 2 3" xfId="28001"/>
    <cellStyle name="输出 2 2 4 2 2 3 2 4" xfId="28002"/>
    <cellStyle name="输出 2 2 4 2 2 3 3" xfId="28003"/>
    <cellStyle name="输出 2 2 4 2 2 3 3 2" xfId="28004"/>
    <cellStyle name="输出 2 2 4 2 2 3 4" xfId="28005"/>
    <cellStyle name="输出 2 2 4 2 2 3 5" xfId="28006"/>
    <cellStyle name="输出 2 2 4 2 2 4" xfId="28007"/>
    <cellStyle name="输出 2 2 4 2 2 4 2" xfId="28008"/>
    <cellStyle name="输出 2 2 4 2 2 4 2 2" xfId="28009"/>
    <cellStyle name="输出 2 2 4 2 2 4 2 2 2" xfId="28010"/>
    <cellStyle name="输出 2 2 4 2 2 4 2 3" xfId="28011"/>
    <cellStyle name="输出 2 2 4 2 2 4 2 4" xfId="28012"/>
    <cellStyle name="输出 2 2 4 2 2 4 3" xfId="28013"/>
    <cellStyle name="输出 2 2 4 2 2 4 3 2" xfId="28014"/>
    <cellStyle name="输出 2 2 4 2 2 4 4" xfId="28015"/>
    <cellStyle name="输出 2 2 4 2 2 4 5" xfId="28016"/>
    <cellStyle name="输出 2 2 4 2 2 5" xfId="28017"/>
    <cellStyle name="输出 2 2 4 2 2 5 2" xfId="28018"/>
    <cellStyle name="输出 2 2 4 2 2 5 2 2" xfId="28019"/>
    <cellStyle name="输出 2 2 4 2 2 5 2 2 2" xfId="28020"/>
    <cellStyle name="输出 2 2 4 2 2 5 2 3" xfId="28021"/>
    <cellStyle name="输出 2 2 4 2 2 5 2 4" xfId="28022"/>
    <cellStyle name="输出 2 2 4 2 2 5 3" xfId="28023"/>
    <cellStyle name="输出 2 2 4 2 2 5 3 2" xfId="28024"/>
    <cellStyle name="输出 2 2 4 2 2 5 4" xfId="28025"/>
    <cellStyle name="输出 2 2 4 2 2 5 5" xfId="28026"/>
    <cellStyle name="输出 2 2 4 2 2 6" xfId="28027"/>
    <cellStyle name="输出 2 2 4 2 2 6 2" xfId="28028"/>
    <cellStyle name="输出 2 2 4 2 2 6 2 2" xfId="28029"/>
    <cellStyle name="输出 2 2 4 2 2 6 3" xfId="28030"/>
    <cellStyle name="输出 2 2 4 2 2 6 4" xfId="28031"/>
    <cellStyle name="输出 2 2 4 2 2 7" xfId="28032"/>
    <cellStyle name="输出 2 2 4 2 2 7 2" xfId="28033"/>
    <cellStyle name="输出 2 2 4 2 2 8" xfId="28034"/>
    <cellStyle name="输出 2 2 4 2 2 9" xfId="28035"/>
    <cellStyle name="输出 2 2 4 2 3" xfId="28036"/>
    <cellStyle name="输出 2 2 4 2 3 2" xfId="28037"/>
    <cellStyle name="输出 2 2 4 2 3 2 2" xfId="28038"/>
    <cellStyle name="输出 2 2 4 2 3 2 2 2" xfId="28039"/>
    <cellStyle name="输出 2 2 4 2 3 2 2 2 2" xfId="28040"/>
    <cellStyle name="输出 2 2 4 2 3 2 2 3" xfId="28041"/>
    <cellStyle name="输出 2 2 4 2 3 2 2 4" xfId="28042"/>
    <cellStyle name="输出 2 2 4 2 3 2 3" xfId="28043"/>
    <cellStyle name="输出 2 2 4 2 3 2 3 2" xfId="28044"/>
    <cellStyle name="输出 2 2 4 2 3 2 4" xfId="28045"/>
    <cellStyle name="输出 2 2 4 2 3 2 5" xfId="28046"/>
    <cellStyle name="输出 2 2 4 2 3 3" xfId="28047"/>
    <cellStyle name="输出 2 2 4 2 3 3 2" xfId="28048"/>
    <cellStyle name="输出 2 2 4 2 3 3 2 2" xfId="28049"/>
    <cellStyle name="输出 2 2 4 2 3 3 2 2 2" xfId="28050"/>
    <cellStyle name="输出 2 2 4 2 3 3 2 3" xfId="28051"/>
    <cellStyle name="输出 2 2 4 2 3 3 2 4" xfId="28052"/>
    <cellStyle name="输出 2 2 4 2 3 3 3" xfId="28053"/>
    <cellStyle name="输出 2 2 4 2 3 3 3 2" xfId="28054"/>
    <cellStyle name="输出 2 2 4 2 3 3 4" xfId="28055"/>
    <cellStyle name="输出 2 2 4 2 3 3 5" xfId="28056"/>
    <cellStyle name="输出 2 2 4 2 3 4" xfId="28057"/>
    <cellStyle name="输出 2 2 4 2 3 4 2" xfId="28058"/>
    <cellStyle name="输出 2 2 4 2 3 4 2 2" xfId="28059"/>
    <cellStyle name="输出 2 2 4 2 3 4 3" xfId="28060"/>
    <cellStyle name="输出 2 2 4 2 3 4 4" xfId="28061"/>
    <cellStyle name="输出 2 2 4 2 3 5" xfId="28062"/>
    <cellStyle name="输出 2 2 4 2 3 5 2" xfId="28063"/>
    <cellStyle name="输出 2 2 4 2 3 6" xfId="28064"/>
    <cellStyle name="输出 2 2 4 2 3 7" xfId="28065"/>
    <cellStyle name="输出 2 2 4 2 4" xfId="28066"/>
    <cellStyle name="输出 2 2 4 2 4 2" xfId="28067"/>
    <cellStyle name="输出 2 2 4 2 4 2 2" xfId="28068"/>
    <cellStyle name="输出 2 2 4 2 4 2 2 2" xfId="28069"/>
    <cellStyle name="输出 2 2 4 2 4 2 3" xfId="28070"/>
    <cellStyle name="输出 2 2 4 2 4 2 4" xfId="28071"/>
    <cellStyle name="输出 2 2 4 2 4 3" xfId="28072"/>
    <cellStyle name="输出 2 2 4 2 4 3 2" xfId="28073"/>
    <cellStyle name="输出 2 2 4 2 4 4" xfId="28074"/>
    <cellStyle name="输出 2 2 4 2 4 5" xfId="28075"/>
    <cellStyle name="输出 2 2 4 2 5" xfId="28076"/>
    <cellStyle name="输出 2 2 4 2 5 2" xfId="28077"/>
    <cellStyle name="输出 2 2 4 2 5 2 2" xfId="28078"/>
    <cellStyle name="输出 2 2 4 2 5 2 2 2" xfId="28079"/>
    <cellStyle name="输出 2 2 4 2 5 2 3" xfId="28080"/>
    <cellStyle name="输出 2 2 4 2 5 2 4" xfId="28081"/>
    <cellStyle name="输出 2 2 4 2 5 3" xfId="28082"/>
    <cellStyle name="输出 2 2 4 2 5 3 2" xfId="28083"/>
    <cellStyle name="输出 2 2 4 2 5 4" xfId="28084"/>
    <cellStyle name="输出 2 2 4 2 5 5" xfId="28085"/>
    <cellStyle name="输出 2 2 4 2 6" xfId="28086"/>
    <cellStyle name="输出 2 2 4 2 6 2" xfId="28087"/>
    <cellStyle name="输出 2 2 4 2 6 2 2" xfId="28088"/>
    <cellStyle name="输出 2 2 4 2 6 2 2 2" xfId="28089"/>
    <cellStyle name="输出 2 2 4 2 6 2 3" xfId="28090"/>
    <cellStyle name="输出 2 2 4 2 6 2 4" xfId="28091"/>
    <cellStyle name="输出 2 2 4 2 6 3" xfId="28092"/>
    <cellStyle name="输出 2 2 4 2 6 3 2" xfId="28093"/>
    <cellStyle name="输出 2 2 4 2 6 4" xfId="28094"/>
    <cellStyle name="输出 2 2 4 2 6 5" xfId="28095"/>
    <cellStyle name="输出 2 2 4 2 7" xfId="28096"/>
    <cellStyle name="输出 2 2 4 2 7 2" xfId="28097"/>
    <cellStyle name="输出 2 2 4 2 7 2 2" xfId="28098"/>
    <cellStyle name="输出 2 2 4 2 7 3" xfId="28099"/>
    <cellStyle name="输出 2 2 4 2 7 4" xfId="28100"/>
    <cellStyle name="输出 2 2 4 2 8" xfId="28101"/>
    <cellStyle name="输出 2 2 4 2 8 2" xfId="28102"/>
    <cellStyle name="输出 2 2 4 2 9" xfId="28103"/>
    <cellStyle name="输出 2 2 4 3" xfId="28104"/>
    <cellStyle name="输出 2 2 4 3 2" xfId="28105"/>
    <cellStyle name="输出 2 2 4 3 2 2" xfId="28106"/>
    <cellStyle name="输出 2 2 4 3 2 2 2" xfId="28107"/>
    <cellStyle name="输出 2 2 4 3 2 2 2 2" xfId="28108"/>
    <cellStyle name="输出 2 2 4 3 2 2 2 2 2" xfId="28109"/>
    <cellStyle name="输出 2 2 4 3 2 2 2 3" xfId="28110"/>
    <cellStyle name="输出 2 2 4 3 2 2 2 4" xfId="28111"/>
    <cellStyle name="输出 2 2 4 3 2 2 3" xfId="28112"/>
    <cellStyle name="输出 2 2 4 3 2 2 3 2" xfId="28113"/>
    <cellStyle name="输出 2 2 4 3 2 2 4" xfId="28114"/>
    <cellStyle name="输出 2 2 4 3 2 2 5" xfId="28115"/>
    <cellStyle name="输出 2 2 4 3 2 3" xfId="28116"/>
    <cellStyle name="输出 2 2 4 3 2 3 2" xfId="28117"/>
    <cellStyle name="输出 2 2 4 3 2 3 2 2" xfId="28118"/>
    <cellStyle name="输出 2 2 4 3 2 3 2 2 2" xfId="28119"/>
    <cellStyle name="输出 2 2 4 3 2 3 2 3" xfId="28120"/>
    <cellStyle name="输出 2 2 4 3 2 3 2 4" xfId="28121"/>
    <cellStyle name="输出 2 2 4 3 2 3 3" xfId="28122"/>
    <cellStyle name="输出 2 2 4 3 2 3 3 2" xfId="28123"/>
    <cellStyle name="输出 2 2 4 3 2 3 4" xfId="28124"/>
    <cellStyle name="输出 2 2 4 3 2 3 5" xfId="28125"/>
    <cellStyle name="输出 2 2 4 3 2 4" xfId="28126"/>
    <cellStyle name="输出 2 2 4 3 2 4 2" xfId="28127"/>
    <cellStyle name="输出 2 2 4 3 2 4 2 2" xfId="28128"/>
    <cellStyle name="输出 2 2 4 3 2 4 3" xfId="28129"/>
    <cellStyle name="输出 2 2 4 3 2 4 4" xfId="28130"/>
    <cellStyle name="输出 2 2 4 3 2 5" xfId="28131"/>
    <cellStyle name="输出 2 2 4 3 2 5 2" xfId="28132"/>
    <cellStyle name="输出 2 2 4 3 2 6" xfId="28133"/>
    <cellStyle name="输出 2 2 4 3 2 7" xfId="28134"/>
    <cellStyle name="输出 2 2 4 3 3" xfId="28135"/>
    <cellStyle name="输出 2 2 4 3 3 2" xfId="28136"/>
    <cellStyle name="输出 2 2 4 3 3 2 2" xfId="28137"/>
    <cellStyle name="输出 2 2 4 3 3 2 2 2" xfId="28138"/>
    <cellStyle name="输出 2 2 4 3 3 2 3" xfId="28139"/>
    <cellStyle name="输出 2 2 4 3 3 2 4" xfId="28140"/>
    <cellStyle name="输出 2 2 4 3 3 3" xfId="28141"/>
    <cellStyle name="输出 2 2 4 3 3 3 2" xfId="28142"/>
    <cellStyle name="输出 2 2 4 3 3 4" xfId="28143"/>
    <cellStyle name="输出 2 2 4 3 3 5" xfId="28144"/>
    <cellStyle name="输出 2 2 4 3 4" xfId="28145"/>
    <cellStyle name="输出 2 2 4 3 4 2" xfId="28146"/>
    <cellStyle name="输出 2 2 4 3 4 2 2" xfId="28147"/>
    <cellStyle name="输出 2 2 4 3 4 2 2 2" xfId="28148"/>
    <cellStyle name="输出 2 2 4 3 4 2 3" xfId="28149"/>
    <cellStyle name="输出 2 2 4 3 4 2 4" xfId="28150"/>
    <cellStyle name="输出 2 2 4 3 4 3" xfId="28151"/>
    <cellStyle name="输出 2 2 4 3 4 3 2" xfId="28152"/>
    <cellStyle name="输出 2 2 4 3 4 4" xfId="28153"/>
    <cellStyle name="输出 2 2 4 3 4 5" xfId="28154"/>
    <cellStyle name="输出 2 2 4 3 5" xfId="28155"/>
    <cellStyle name="输出 2 2 4 3 5 2" xfId="28156"/>
    <cellStyle name="输出 2 2 4 3 5 2 2" xfId="28157"/>
    <cellStyle name="输出 2 2 4 3 5 2 2 2" xfId="28158"/>
    <cellStyle name="输出 2 2 4 3 5 2 3" xfId="28159"/>
    <cellStyle name="输出 2 2 4 3 5 2 4" xfId="28160"/>
    <cellStyle name="输出 2 2 4 3 5 3" xfId="28161"/>
    <cellStyle name="输出 2 2 4 3 5 3 2" xfId="28162"/>
    <cellStyle name="输出 2 2 4 3 5 4" xfId="28163"/>
    <cellStyle name="输出 2 2 4 3 5 5" xfId="28164"/>
    <cellStyle name="输出 2 2 4 3 6" xfId="28165"/>
    <cellStyle name="输出 2 2 4 3 6 2" xfId="28166"/>
    <cellStyle name="输出 2 2 4 3 6 2 2" xfId="28167"/>
    <cellStyle name="输出 2 2 4 3 6 3" xfId="28168"/>
    <cellStyle name="输出 2 2 4 3 6 4" xfId="28169"/>
    <cellStyle name="输出 2 2 4 3 7" xfId="28170"/>
    <cellStyle name="输出 2 2 4 3 7 2" xfId="28171"/>
    <cellStyle name="输出 2 2 4 3 8" xfId="28172"/>
    <cellStyle name="输出 2 2 4 3 9" xfId="28173"/>
    <cellStyle name="输出 2 2 4 4" xfId="28174"/>
    <cellStyle name="输出 2 2 4 4 2" xfId="28175"/>
    <cellStyle name="输出 2 2 4 4 2 2" xfId="28176"/>
    <cellStyle name="输出 2 2 4 4 2 2 2" xfId="28177"/>
    <cellStyle name="输出 2 2 4 4 2 2 2 2" xfId="28178"/>
    <cellStyle name="输出 2 2 4 4 2 2 3" xfId="28179"/>
    <cellStyle name="输出 2 2 4 4 2 2 4" xfId="28180"/>
    <cellStyle name="输出 2 2 4 4 2 3" xfId="28181"/>
    <cellStyle name="输出 2 2 4 4 2 3 2" xfId="28182"/>
    <cellStyle name="输出 2 2 4 4 2 4" xfId="28183"/>
    <cellStyle name="输出 2 2 4 4 2 5" xfId="28184"/>
    <cellStyle name="输出 2 2 4 4 3" xfId="28185"/>
    <cellStyle name="输出 2 2 4 4 3 2" xfId="28186"/>
    <cellStyle name="输出 2 2 4 4 3 2 2" xfId="28187"/>
    <cellStyle name="输出 2 2 4 4 3 2 2 2" xfId="28188"/>
    <cellStyle name="输出 2 2 4 4 3 2 3" xfId="28189"/>
    <cellStyle name="输出 2 2 4 4 3 2 4" xfId="28190"/>
    <cellStyle name="输出 2 2 4 4 3 3" xfId="28191"/>
    <cellStyle name="输出 2 2 4 4 3 3 2" xfId="28192"/>
    <cellStyle name="输出 2 2 4 4 3 4" xfId="28193"/>
    <cellStyle name="输出 2 2 4 4 3 5" xfId="28194"/>
    <cellStyle name="输出 2 2 4 4 4" xfId="28195"/>
    <cellStyle name="输出 2 2 4 4 4 2" xfId="28196"/>
    <cellStyle name="输出 2 2 4 4 4 2 2" xfId="28197"/>
    <cellStyle name="输出 2 2 4 4 4 3" xfId="28198"/>
    <cellStyle name="输出 2 2 4 4 4 4" xfId="28199"/>
    <cellStyle name="输出 2 2 4 4 5" xfId="28200"/>
    <cellStyle name="输出 2 2 4 4 5 2" xfId="28201"/>
    <cellStyle name="输出 2 2 4 4 6" xfId="28202"/>
    <cellStyle name="输出 2 2 4 4 7" xfId="28203"/>
    <cellStyle name="输出 2 2 4 5" xfId="28204"/>
    <cellStyle name="输出 2 2 4 5 2" xfId="28205"/>
    <cellStyle name="输出 2 2 4 5 2 2" xfId="28206"/>
    <cellStyle name="输出 2 2 4 5 2 2 2" xfId="28207"/>
    <cellStyle name="输出 2 2 4 5 2 3" xfId="28208"/>
    <cellStyle name="输出 2 2 4 5 2 4" xfId="28209"/>
    <cellStyle name="输出 2 2 4 5 3" xfId="28210"/>
    <cellStyle name="输出 2 2 4 5 3 2" xfId="28211"/>
    <cellStyle name="输出 2 2 4 5 4" xfId="28212"/>
    <cellStyle name="输出 2 2 4 5 5" xfId="28213"/>
    <cellStyle name="输出 2 2 4 6" xfId="28214"/>
    <cellStyle name="输出 2 2 4 6 2" xfId="28215"/>
    <cellStyle name="输出 2 2 4 6 2 2" xfId="28216"/>
    <cellStyle name="输出 2 2 4 6 2 2 2" xfId="28217"/>
    <cellStyle name="输出 2 2 4 6 2 3" xfId="28218"/>
    <cellStyle name="输出 2 2 4 6 2 4" xfId="28219"/>
    <cellStyle name="输出 2 2 4 6 3" xfId="28220"/>
    <cellStyle name="输出 2 2 4 6 3 2" xfId="28221"/>
    <cellStyle name="输出 2 2 4 6 4" xfId="28222"/>
    <cellStyle name="输出 2 2 4 6 5" xfId="28223"/>
    <cellStyle name="输出 2 2 4 7" xfId="28224"/>
    <cellStyle name="输出 2 2 4 7 2" xfId="28225"/>
    <cellStyle name="输出 2 2 4 7 2 2" xfId="28226"/>
    <cellStyle name="输出 2 2 4 7 2 2 2" xfId="28227"/>
    <cellStyle name="输出 2 2 4 7 2 3" xfId="28228"/>
    <cellStyle name="输出 2 2 4 7 2 4" xfId="28229"/>
    <cellStyle name="输出 2 2 4 7 3" xfId="28230"/>
    <cellStyle name="输出 2 2 4 7 3 2" xfId="28231"/>
    <cellStyle name="输出 2 2 4 7 4" xfId="28232"/>
    <cellStyle name="输出 2 2 4 7 5" xfId="28233"/>
    <cellStyle name="输出 2 2 4 8" xfId="28234"/>
    <cellStyle name="输出 2 2 4 8 2" xfId="28235"/>
    <cellStyle name="输出 2 2 4 8 2 2" xfId="28236"/>
    <cellStyle name="输出 2 2 4 8 3" xfId="28237"/>
    <cellStyle name="输出 2 2 4 8 4" xfId="28238"/>
    <cellStyle name="输出 2 2 4 9" xfId="28239"/>
    <cellStyle name="输出 2 2 4 9 2" xfId="28240"/>
    <cellStyle name="输出 2 2 5" xfId="28241"/>
    <cellStyle name="输出 2 2 5 10" xfId="28242"/>
    <cellStyle name="输出 2 2 5 2" xfId="28243"/>
    <cellStyle name="输出 2 2 5 2 2" xfId="28244"/>
    <cellStyle name="输出 2 2 5 2 2 2" xfId="28245"/>
    <cellStyle name="输出 2 2 5 2 2 2 2" xfId="28246"/>
    <cellStyle name="输出 2 2 5 2 2 2 2 2" xfId="28247"/>
    <cellStyle name="输出 2 2 5 2 2 2 2 2 2" xfId="28248"/>
    <cellStyle name="输出 2 2 5 2 2 2 2 3" xfId="28249"/>
    <cellStyle name="输出 2 2 5 2 2 2 2 4" xfId="28250"/>
    <cellStyle name="输出 2 2 5 2 2 2 3" xfId="28251"/>
    <cellStyle name="输出 2 2 5 2 2 2 3 2" xfId="28252"/>
    <cellStyle name="输出 2 2 5 2 2 2 4" xfId="28253"/>
    <cellStyle name="输出 2 2 5 2 2 2 5" xfId="28254"/>
    <cellStyle name="输出 2 2 5 2 2 3" xfId="28255"/>
    <cellStyle name="输出 2 2 5 2 2 3 2" xfId="28256"/>
    <cellStyle name="输出 2 2 5 2 2 3 2 2" xfId="28257"/>
    <cellStyle name="输出 2 2 5 2 2 3 2 2 2" xfId="28258"/>
    <cellStyle name="输出 2 2 5 2 2 3 2 3" xfId="28259"/>
    <cellStyle name="输出 2 2 5 2 2 3 2 4" xfId="28260"/>
    <cellStyle name="输出 2 2 5 2 2 3 3" xfId="28261"/>
    <cellStyle name="输出 2 2 5 2 2 3 3 2" xfId="28262"/>
    <cellStyle name="输出 2 2 5 2 2 3 4" xfId="28263"/>
    <cellStyle name="输出 2 2 5 2 2 3 5" xfId="28264"/>
    <cellStyle name="输出 2 2 5 2 2 4" xfId="28265"/>
    <cellStyle name="输出 2 2 5 2 2 4 2" xfId="28266"/>
    <cellStyle name="输出 2 2 5 2 2 4 2 2" xfId="28267"/>
    <cellStyle name="输出 2 2 5 2 2 4 3" xfId="28268"/>
    <cellStyle name="输出 2 2 5 2 2 4 4" xfId="28269"/>
    <cellStyle name="输出 2 2 5 2 2 5" xfId="28270"/>
    <cellStyle name="输出 2 2 5 2 2 5 2" xfId="28271"/>
    <cellStyle name="输出 2 2 5 2 2 6" xfId="28272"/>
    <cellStyle name="输出 2 2 5 2 2 7" xfId="28273"/>
    <cellStyle name="输出 2 2 5 2 3" xfId="28274"/>
    <cellStyle name="输出 2 2 5 2 3 2" xfId="28275"/>
    <cellStyle name="输出 2 2 5 2 3 2 2" xfId="28276"/>
    <cellStyle name="输出 2 2 5 2 3 2 2 2" xfId="28277"/>
    <cellStyle name="输出 2 2 5 2 3 2 3" xfId="28278"/>
    <cellStyle name="输出 2 2 5 2 3 2 4" xfId="28279"/>
    <cellStyle name="输出 2 2 5 2 3 3" xfId="28280"/>
    <cellStyle name="输出 2 2 5 2 3 3 2" xfId="28281"/>
    <cellStyle name="输出 2 2 5 2 3 4" xfId="28282"/>
    <cellStyle name="输出 2 2 5 2 3 5" xfId="28283"/>
    <cellStyle name="输出 2 2 5 2 4" xfId="28284"/>
    <cellStyle name="输出 2 2 5 2 4 2" xfId="28285"/>
    <cellStyle name="输出 2 2 5 2 4 2 2" xfId="28286"/>
    <cellStyle name="输出 2 2 5 2 4 2 2 2" xfId="28287"/>
    <cellStyle name="输出 2 2 5 2 4 2 3" xfId="28288"/>
    <cellStyle name="输出 2 2 5 2 4 2 4" xfId="28289"/>
    <cellStyle name="输出 2 2 5 2 4 3" xfId="28290"/>
    <cellStyle name="输出 2 2 5 2 4 3 2" xfId="28291"/>
    <cellStyle name="输出 2 2 5 2 4 4" xfId="28292"/>
    <cellStyle name="输出 2 2 5 2 4 5" xfId="28293"/>
    <cellStyle name="输出 2 2 5 2 5" xfId="28294"/>
    <cellStyle name="输出 2 2 5 2 5 2" xfId="28295"/>
    <cellStyle name="输出 2 2 5 2 5 2 2" xfId="28296"/>
    <cellStyle name="输出 2 2 5 2 5 2 2 2" xfId="28297"/>
    <cellStyle name="输出 2 2 5 2 5 2 3" xfId="28298"/>
    <cellStyle name="输出 2 2 5 2 5 2 4" xfId="28299"/>
    <cellStyle name="输出 2 2 5 2 5 3" xfId="28300"/>
    <cellStyle name="输出 2 2 5 2 5 3 2" xfId="28301"/>
    <cellStyle name="输出 2 2 5 2 5 4" xfId="28302"/>
    <cellStyle name="输出 2 2 5 2 5 5" xfId="28303"/>
    <cellStyle name="输出 2 2 5 2 6" xfId="28304"/>
    <cellStyle name="输出 2 2 5 2 6 2" xfId="28305"/>
    <cellStyle name="输出 2 2 5 2 6 2 2" xfId="28306"/>
    <cellStyle name="输出 2 2 5 2 6 3" xfId="28307"/>
    <cellStyle name="输出 2 2 5 2 6 4" xfId="28308"/>
    <cellStyle name="输出 2 2 5 2 7" xfId="28309"/>
    <cellStyle name="输出 2 2 5 2 7 2" xfId="28310"/>
    <cellStyle name="输出 2 2 5 2 8" xfId="28311"/>
    <cellStyle name="输出 2 2 5 2 9" xfId="28312"/>
    <cellStyle name="输出 2 2 5 3" xfId="28313"/>
    <cellStyle name="输出 2 2 5 3 2" xfId="28314"/>
    <cellStyle name="输出 2 2 5 3 2 2" xfId="28315"/>
    <cellStyle name="输出 2 2 5 3 2 2 2" xfId="28316"/>
    <cellStyle name="输出 2 2 5 3 2 2 2 2" xfId="28317"/>
    <cellStyle name="输出 2 2 5 3 2 2 3" xfId="28318"/>
    <cellStyle name="输出 2 2 5 3 2 2 4" xfId="28319"/>
    <cellStyle name="输出 2 2 5 3 2 3" xfId="28320"/>
    <cellStyle name="输出 2 2 5 3 2 3 2" xfId="28321"/>
    <cellStyle name="输出 2 2 5 3 2 4" xfId="28322"/>
    <cellStyle name="输出 2 2 5 3 2 5" xfId="28323"/>
    <cellStyle name="输出 2 2 5 3 3" xfId="28324"/>
    <cellStyle name="输出 2 2 5 3 3 2" xfId="28325"/>
    <cellStyle name="输出 2 2 5 3 3 2 2" xfId="28326"/>
    <cellStyle name="输出 2 2 5 3 3 2 2 2" xfId="28327"/>
    <cellStyle name="输出 2 2 5 3 3 2 3" xfId="28328"/>
    <cellStyle name="输出 2 2 5 3 3 2 4" xfId="28329"/>
    <cellStyle name="输出 2 2 5 3 3 3" xfId="28330"/>
    <cellStyle name="输出 2 2 5 3 3 3 2" xfId="28331"/>
    <cellStyle name="输出 2 2 5 3 3 4" xfId="28332"/>
    <cellStyle name="输出 2 2 5 3 3 5" xfId="28333"/>
    <cellStyle name="输出 2 2 5 3 4" xfId="28334"/>
    <cellStyle name="输出 2 2 5 3 4 2" xfId="28335"/>
    <cellStyle name="输出 2 2 5 3 4 2 2" xfId="28336"/>
    <cellStyle name="输出 2 2 5 3 4 3" xfId="28337"/>
    <cellStyle name="输出 2 2 5 3 4 4" xfId="28338"/>
    <cellStyle name="输出 2 2 5 3 5" xfId="28339"/>
    <cellStyle name="输出 2 2 5 3 5 2" xfId="28340"/>
    <cellStyle name="输出 2 2 5 3 6" xfId="28341"/>
    <cellStyle name="输出 2 2 5 3 7" xfId="28342"/>
    <cellStyle name="输出 2 2 5 4" xfId="28343"/>
    <cellStyle name="输出 2 2 5 4 2" xfId="28344"/>
    <cellStyle name="输出 2 2 5 4 2 2" xfId="28345"/>
    <cellStyle name="输出 2 2 5 4 2 2 2" xfId="28346"/>
    <cellStyle name="输出 2 2 5 4 2 3" xfId="28347"/>
    <cellStyle name="输出 2 2 5 4 2 4" xfId="28348"/>
    <cellStyle name="输出 2 2 5 4 3" xfId="28349"/>
    <cellStyle name="输出 2 2 5 4 3 2" xfId="28350"/>
    <cellStyle name="输出 2 2 5 4 4" xfId="28351"/>
    <cellStyle name="输出 2 2 5 4 5" xfId="28352"/>
    <cellStyle name="输出 2 2 5 5" xfId="28353"/>
    <cellStyle name="输出 2 2 5 5 2" xfId="28354"/>
    <cellStyle name="输出 2 2 5 5 2 2" xfId="28355"/>
    <cellStyle name="输出 2 2 5 5 2 2 2" xfId="28356"/>
    <cellStyle name="输出 2 2 5 5 2 3" xfId="28357"/>
    <cellStyle name="输出 2 2 5 5 2 4" xfId="28358"/>
    <cellStyle name="输出 2 2 5 5 3" xfId="28359"/>
    <cellStyle name="输出 2 2 5 5 3 2" xfId="28360"/>
    <cellStyle name="输出 2 2 5 5 4" xfId="28361"/>
    <cellStyle name="输出 2 2 5 5 5" xfId="28362"/>
    <cellStyle name="输出 2 2 5 6" xfId="28363"/>
    <cellStyle name="输出 2 2 5 6 2" xfId="28364"/>
    <cellStyle name="输出 2 2 5 6 2 2" xfId="28365"/>
    <cellStyle name="输出 2 2 5 6 2 2 2" xfId="28366"/>
    <cellStyle name="输出 2 2 5 6 2 3" xfId="28367"/>
    <cellStyle name="输出 2 2 5 6 2 4" xfId="28368"/>
    <cellStyle name="输出 2 2 5 6 3" xfId="28369"/>
    <cellStyle name="输出 2 2 5 6 3 2" xfId="28370"/>
    <cellStyle name="输出 2 2 5 6 4" xfId="28371"/>
    <cellStyle name="输出 2 2 5 6 5" xfId="28372"/>
    <cellStyle name="输出 2 2 5 7" xfId="28373"/>
    <cellStyle name="输出 2 2 5 7 2" xfId="28374"/>
    <cellStyle name="输出 2 2 5 7 2 2" xfId="28375"/>
    <cellStyle name="输出 2 2 5 7 3" xfId="28376"/>
    <cellStyle name="输出 2 2 5 7 4" xfId="28377"/>
    <cellStyle name="输出 2 2 5 8" xfId="28378"/>
    <cellStyle name="输出 2 2 5 8 2" xfId="28379"/>
    <cellStyle name="输出 2 2 5 9" xfId="28380"/>
    <cellStyle name="输出 2 2 6" xfId="28381"/>
    <cellStyle name="输出 2 2 6 10" xfId="28382"/>
    <cellStyle name="输出 2 2 6 2" xfId="28383"/>
    <cellStyle name="输出 2 2 6 2 2" xfId="28384"/>
    <cellStyle name="输出 2 2 6 2 2 2" xfId="28385"/>
    <cellStyle name="输出 2 2 6 2 2 2 2" xfId="28386"/>
    <cellStyle name="输出 2 2 6 2 2 2 2 2" xfId="28387"/>
    <cellStyle name="输出 2 2 6 2 2 2 2 2 2" xfId="28388"/>
    <cellStyle name="输出 2 2 6 2 2 2 2 3" xfId="28389"/>
    <cellStyle name="输出 2 2 6 2 2 2 2 4" xfId="28390"/>
    <cellStyle name="输出 2 2 6 2 2 2 3" xfId="28391"/>
    <cellStyle name="输出 2 2 6 2 2 2 3 2" xfId="28392"/>
    <cellStyle name="输出 2 2 6 2 2 2 4" xfId="28393"/>
    <cellStyle name="输出 2 2 6 2 2 2 5" xfId="28394"/>
    <cellStyle name="输出 2 2 6 2 2 3" xfId="28395"/>
    <cellStyle name="输出 2 2 6 2 2 3 2" xfId="28396"/>
    <cellStyle name="输出 2 2 6 2 2 3 2 2" xfId="28397"/>
    <cellStyle name="输出 2 2 6 2 2 3 2 2 2" xfId="28398"/>
    <cellStyle name="输出 2 2 6 2 2 3 2 3" xfId="28399"/>
    <cellStyle name="输出 2 2 6 2 2 3 2 4" xfId="28400"/>
    <cellStyle name="输出 2 2 6 2 2 3 3" xfId="28401"/>
    <cellStyle name="输出 2 2 6 2 2 3 3 2" xfId="28402"/>
    <cellStyle name="输出 2 2 6 2 2 3 4" xfId="28403"/>
    <cellStyle name="输出 2 2 6 2 2 3 5" xfId="28404"/>
    <cellStyle name="输出 2 2 6 2 2 4" xfId="28405"/>
    <cellStyle name="输出 2 2 6 2 2 4 2" xfId="28406"/>
    <cellStyle name="输出 2 2 6 2 2 4 2 2" xfId="28407"/>
    <cellStyle name="输出 2 2 6 2 2 4 3" xfId="28408"/>
    <cellStyle name="输出 2 2 6 2 2 4 4" xfId="28409"/>
    <cellStyle name="输出 2 2 6 2 2 5" xfId="28410"/>
    <cellStyle name="输出 2 2 6 2 2 5 2" xfId="28411"/>
    <cellStyle name="输出 2 2 6 2 2 6" xfId="28412"/>
    <cellStyle name="输出 2 2 6 2 2 7" xfId="28413"/>
    <cellStyle name="输出 2 2 6 2 3" xfId="28414"/>
    <cellStyle name="输出 2 2 6 2 3 2" xfId="28415"/>
    <cellStyle name="输出 2 2 6 2 3 2 2" xfId="28416"/>
    <cellStyle name="输出 2 2 6 2 3 2 2 2" xfId="28417"/>
    <cellStyle name="输出 2 2 6 2 3 2 3" xfId="28418"/>
    <cellStyle name="输出 2 2 6 2 3 2 4" xfId="28419"/>
    <cellStyle name="输出 2 2 6 2 3 3" xfId="28420"/>
    <cellStyle name="输出 2 2 6 2 3 3 2" xfId="28421"/>
    <cellStyle name="输出 2 2 6 2 3 4" xfId="28422"/>
    <cellStyle name="输出 2 2 6 2 3 5" xfId="28423"/>
    <cellStyle name="输出 2 2 6 2 4" xfId="28424"/>
    <cellStyle name="输出 2 2 6 2 4 2" xfId="28425"/>
    <cellStyle name="输出 2 2 6 2 4 2 2" xfId="28426"/>
    <cellStyle name="输出 2 2 6 2 4 2 2 2" xfId="28427"/>
    <cellStyle name="输出 2 2 6 2 4 2 3" xfId="28428"/>
    <cellStyle name="输出 2 2 6 2 4 2 4" xfId="28429"/>
    <cellStyle name="输出 2 2 6 2 4 3" xfId="28430"/>
    <cellStyle name="输出 2 2 6 2 4 3 2" xfId="28431"/>
    <cellStyle name="输出 2 2 6 2 4 4" xfId="28432"/>
    <cellStyle name="输出 2 2 6 2 4 5" xfId="28433"/>
    <cellStyle name="输出 2 2 6 2 5" xfId="28434"/>
    <cellStyle name="输出 2 2 6 2 5 2" xfId="28435"/>
    <cellStyle name="输出 2 2 6 2 5 2 2" xfId="28436"/>
    <cellStyle name="输出 2 2 6 2 5 2 2 2" xfId="28437"/>
    <cellStyle name="输出 2 2 6 2 5 2 3" xfId="28438"/>
    <cellStyle name="输出 2 2 6 2 5 2 4" xfId="28439"/>
    <cellStyle name="输出 2 2 6 2 5 3" xfId="28440"/>
    <cellStyle name="输出 2 2 6 2 5 3 2" xfId="28441"/>
    <cellStyle name="输出 2 2 6 2 5 4" xfId="28442"/>
    <cellStyle name="输出 2 2 6 2 5 5" xfId="28443"/>
    <cellStyle name="输出 2 2 6 2 6" xfId="28444"/>
    <cellStyle name="输出 2 2 6 2 6 2" xfId="28445"/>
    <cellStyle name="输出 2 2 6 2 6 2 2" xfId="28446"/>
    <cellStyle name="输出 2 2 6 2 6 3" xfId="28447"/>
    <cellStyle name="输出 2 2 6 2 6 4" xfId="28448"/>
    <cellStyle name="输出 2 2 6 2 7" xfId="28449"/>
    <cellStyle name="输出 2 2 6 2 7 2" xfId="28450"/>
    <cellStyle name="输出 2 2 6 2 8" xfId="28451"/>
    <cellStyle name="输出 2 2 6 2 9" xfId="28452"/>
    <cellStyle name="输出 2 2 6 3" xfId="28453"/>
    <cellStyle name="输出 2 2 6 3 2" xfId="28454"/>
    <cellStyle name="输出 2 2 6 3 2 2" xfId="28455"/>
    <cellStyle name="输出 2 2 6 3 2 2 2" xfId="28456"/>
    <cellStyle name="输出 2 2 6 3 2 2 2 2" xfId="28457"/>
    <cellStyle name="输出 2 2 6 3 2 2 3" xfId="28458"/>
    <cellStyle name="输出 2 2 6 3 2 2 4" xfId="28459"/>
    <cellStyle name="输出 2 2 6 3 2 3" xfId="28460"/>
    <cellStyle name="输出 2 2 6 3 2 3 2" xfId="28461"/>
    <cellStyle name="输出 2 2 6 3 2 4" xfId="28462"/>
    <cellStyle name="输出 2 2 6 3 2 5" xfId="28463"/>
    <cellStyle name="输出 2 2 6 3 3" xfId="28464"/>
    <cellStyle name="输出 2 2 6 3 3 2" xfId="28465"/>
    <cellStyle name="输出 2 2 6 3 3 2 2" xfId="28466"/>
    <cellStyle name="输出 2 2 6 3 3 2 2 2" xfId="28467"/>
    <cellStyle name="输出 2 2 6 3 3 2 3" xfId="28468"/>
    <cellStyle name="输出 2 2 6 3 3 2 4" xfId="28469"/>
    <cellStyle name="输出 2 2 6 3 3 3" xfId="28470"/>
    <cellStyle name="输出 2 2 6 3 3 3 2" xfId="28471"/>
    <cellStyle name="输出 2 2 6 3 3 4" xfId="28472"/>
    <cellStyle name="输出 2 2 6 3 3 5" xfId="28473"/>
    <cellStyle name="输出 2 2 6 3 4" xfId="28474"/>
    <cellStyle name="输出 2 2 6 3 4 2" xfId="28475"/>
    <cellStyle name="输出 2 2 6 3 4 2 2" xfId="28476"/>
    <cellStyle name="输出 2 2 6 3 4 3" xfId="28477"/>
    <cellStyle name="输出 2 2 6 3 4 4" xfId="28478"/>
    <cellStyle name="输出 2 2 6 3 5" xfId="28479"/>
    <cellStyle name="输出 2 2 6 3 5 2" xfId="28480"/>
    <cellStyle name="输出 2 2 6 3 6" xfId="28481"/>
    <cellStyle name="输出 2 2 6 3 7" xfId="28482"/>
    <cellStyle name="输出 2 2 6 4" xfId="28483"/>
    <cellStyle name="输出 2 2 6 4 2" xfId="28484"/>
    <cellStyle name="输出 2 2 6 4 2 2" xfId="28485"/>
    <cellStyle name="输出 2 2 6 4 2 2 2" xfId="28486"/>
    <cellStyle name="输出 2 2 6 4 2 3" xfId="28487"/>
    <cellStyle name="输出 2 2 6 4 2 4" xfId="28488"/>
    <cellStyle name="输出 2 2 6 4 3" xfId="28489"/>
    <cellStyle name="输出 2 2 6 4 3 2" xfId="28490"/>
    <cellStyle name="输出 2 2 6 4 4" xfId="28491"/>
    <cellStyle name="输出 2 2 6 4 5" xfId="28492"/>
    <cellStyle name="输出 2 2 6 5" xfId="28493"/>
    <cellStyle name="输出 2 2 6 5 2" xfId="28494"/>
    <cellStyle name="输出 2 2 6 5 2 2" xfId="28495"/>
    <cellStyle name="输出 2 2 6 5 2 2 2" xfId="28496"/>
    <cellStyle name="输出 2 2 6 5 2 3" xfId="28497"/>
    <cellStyle name="输出 2 2 6 5 2 4" xfId="28498"/>
    <cellStyle name="输出 2 2 6 5 3" xfId="28499"/>
    <cellStyle name="输出 2 2 6 5 3 2" xfId="28500"/>
    <cellStyle name="输出 2 2 6 5 4" xfId="28501"/>
    <cellStyle name="输出 2 2 6 5 5" xfId="28502"/>
    <cellStyle name="输出 2 2 6 6" xfId="28503"/>
    <cellStyle name="输出 2 2 6 6 2" xfId="28504"/>
    <cellStyle name="输出 2 2 6 6 2 2" xfId="28505"/>
    <cellStyle name="输出 2 2 6 6 2 2 2" xfId="28506"/>
    <cellStyle name="输出 2 2 6 6 2 3" xfId="28507"/>
    <cellStyle name="输出 2 2 6 6 2 4" xfId="28508"/>
    <cellStyle name="输出 2 2 6 6 3" xfId="28509"/>
    <cellStyle name="输出 2 2 6 6 3 2" xfId="28510"/>
    <cellStyle name="输出 2 2 6 6 4" xfId="28511"/>
    <cellStyle name="输出 2 2 6 6 5" xfId="28512"/>
    <cellStyle name="输出 2 2 6 7" xfId="28513"/>
    <cellStyle name="输出 2 2 6 7 2" xfId="28514"/>
    <cellStyle name="输出 2 2 6 7 2 2" xfId="28515"/>
    <cellStyle name="输出 2 2 6 7 3" xfId="28516"/>
    <cellStyle name="输出 2 2 6 7 4" xfId="28517"/>
    <cellStyle name="输出 2 2 6 8" xfId="28518"/>
    <cellStyle name="输出 2 2 6 8 2" xfId="28519"/>
    <cellStyle name="输出 2 2 6 9" xfId="28520"/>
    <cellStyle name="输出 2 2 7" xfId="28521"/>
    <cellStyle name="输出 2 2 7 2" xfId="28522"/>
    <cellStyle name="输出 2 2 7 2 2" xfId="28523"/>
    <cellStyle name="输出 2 2 7 2 2 2" xfId="28524"/>
    <cellStyle name="输出 2 2 7 2 2 2 2" xfId="28525"/>
    <cellStyle name="输出 2 2 7 2 2 2 2 2" xfId="28526"/>
    <cellStyle name="输出 2 2 7 2 2 2 3" xfId="28527"/>
    <cellStyle name="输出 2 2 7 2 2 2 4" xfId="28528"/>
    <cellStyle name="输出 2 2 7 2 2 3" xfId="28529"/>
    <cellStyle name="输出 2 2 7 2 2 3 2" xfId="28530"/>
    <cellStyle name="输出 2 2 7 2 2 4" xfId="28531"/>
    <cellStyle name="输出 2 2 7 2 2 5" xfId="28532"/>
    <cellStyle name="输出 2 2 7 2 3" xfId="28533"/>
    <cellStyle name="输出 2 2 7 2 3 2" xfId="28534"/>
    <cellStyle name="输出 2 2 7 2 3 2 2" xfId="28535"/>
    <cellStyle name="输出 2 2 7 2 3 2 2 2" xfId="28536"/>
    <cellStyle name="输出 2 2 7 2 3 2 3" xfId="28537"/>
    <cellStyle name="输出 2 2 7 2 3 2 4" xfId="28538"/>
    <cellStyle name="输出 2 2 7 2 3 3" xfId="28539"/>
    <cellStyle name="输出 2 2 7 2 3 3 2" xfId="28540"/>
    <cellStyle name="输出 2 2 7 2 3 4" xfId="28541"/>
    <cellStyle name="输出 2 2 7 2 3 5" xfId="28542"/>
    <cellStyle name="输出 2 2 7 2 4" xfId="28543"/>
    <cellStyle name="输出 2 2 7 2 4 2" xfId="28544"/>
    <cellStyle name="输出 2 2 7 2 4 2 2" xfId="28545"/>
    <cellStyle name="输出 2 2 7 2 4 3" xfId="28546"/>
    <cellStyle name="输出 2 2 7 2 4 4" xfId="28547"/>
    <cellStyle name="输出 2 2 7 2 5" xfId="28548"/>
    <cellStyle name="输出 2 2 7 2 5 2" xfId="28549"/>
    <cellStyle name="输出 2 2 7 2 6" xfId="28550"/>
    <cellStyle name="输出 2 2 7 2 7" xfId="28551"/>
    <cellStyle name="输出 2 2 7 3" xfId="28552"/>
    <cellStyle name="输出 2 2 7 3 2" xfId="28553"/>
    <cellStyle name="输出 2 2 7 3 2 2" xfId="28554"/>
    <cellStyle name="输出 2 2 7 3 2 2 2" xfId="28555"/>
    <cellStyle name="输出 2 2 7 3 2 3" xfId="28556"/>
    <cellStyle name="输出 2 2 7 3 2 4" xfId="28557"/>
    <cellStyle name="输出 2 2 7 3 3" xfId="28558"/>
    <cellStyle name="输出 2 2 7 3 3 2" xfId="28559"/>
    <cellStyle name="输出 2 2 7 3 4" xfId="28560"/>
    <cellStyle name="输出 2 2 7 3 5" xfId="28561"/>
    <cellStyle name="输出 2 2 7 4" xfId="28562"/>
    <cellStyle name="输出 2 2 7 4 2" xfId="28563"/>
    <cellStyle name="输出 2 2 7 4 2 2" xfId="28564"/>
    <cellStyle name="输出 2 2 7 4 2 2 2" xfId="28565"/>
    <cellStyle name="输出 2 2 7 4 2 3" xfId="28566"/>
    <cellStyle name="输出 2 2 7 4 2 4" xfId="28567"/>
    <cellStyle name="输出 2 2 7 4 3" xfId="28568"/>
    <cellStyle name="输出 2 2 7 4 3 2" xfId="28569"/>
    <cellStyle name="输出 2 2 7 4 4" xfId="28570"/>
    <cellStyle name="输出 2 2 7 4 5" xfId="28571"/>
    <cellStyle name="输出 2 2 7 5" xfId="28572"/>
    <cellStyle name="输出 2 2 7 5 2" xfId="28573"/>
    <cellStyle name="输出 2 2 7 5 2 2" xfId="28574"/>
    <cellStyle name="输出 2 2 7 5 2 2 2" xfId="28575"/>
    <cellStyle name="输出 2 2 7 5 2 3" xfId="28576"/>
    <cellStyle name="输出 2 2 7 5 2 4" xfId="28577"/>
    <cellStyle name="输出 2 2 7 5 3" xfId="28578"/>
    <cellStyle name="输出 2 2 7 5 3 2" xfId="28579"/>
    <cellStyle name="输出 2 2 7 5 4" xfId="28580"/>
    <cellStyle name="输出 2 2 7 5 5" xfId="28581"/>
    <cellStyle name="输出 2 2 7 6" xfId="28582"/>
    <cellStyle name="输出 2 2 7 6 2" xfId="28583"/>
    <cellStyle name="输出 2 2 7 6 2 2" xfId="28584"/>
    <cellStyle name="输出 2 2 7 6 3" xfId="28585"/>
    <cellStyle name="输出 2 2 7 6 4" xfId="28586"/>
    <cellStyle name="输出 2 2 7 7" xfId="28587"/>
    <cellStyle name="输出 2 2 7 7 2" xfId="28588"/>
    <cellStyle name="输出 2 2 7 8" xfId="28589"/>
    <cellStyle name="输出 2 2 7 9" xfId="28590"/>
    <cellStyle name="输出 2 2 8" xfId="28591"/>
    <cellStyle name="输出 2 2 8 2" xfId="28592"/>
    <cellStyle name="输出 2 2 8 2 2" xfId="28593"/>
    <cellStyle name="输出 2 2 8 2 2 2" xfId="28594"/>
    <cellStyle name="输出 2 2 8 2 2 2 2" xfId="28595"/>
    <cellStyle name="输出 2 2 8 2 2 3" xfId="28596"/>
    <cellStyle name="输出 2 2 8 2 2 4" xfId="28597"/>
    <cellStyle name="输出 2 2 8 2 3" xfId="28598"/>
    <cellStyle name="输出 2 2 8 2 3 2" xfId="28599"/>
    <cellStyle name="输出 2 2 8 2 4" xfId="28600"/>
    <cellStyle name="输出 2 2 8 2 5" xfId="28601"/>
    <cellStyle name="输出 2 2 8 3" xfId="28602"/>
    <cellStyle name="输出 2 2 8 3 2" xfId="28603"/>
    <cellStyle name="输出 2 2 8 3 2 2" xfId="28604"/>
    <cellStyle name="输出 2 2 8 3 2 2 2" xfId="28605"/>
    <cellStyle name="输出 2 2 8 3 2 3" xfId="28606"/>
    <cellStyle name="输出 2 2 8 3 2 4" xfId="28607"/>
    <cellStyle name="输出 2 2 8 3 3" xfId="28608"/>
    <cellStyle name="输出 2 2 8 3 3 2" xfId="28609"/>
    <cellStyle name="输出 2 2 8 3 4" xfId="28610"/>
    <cellStyle name="输出 2 2 8 3 5" xfId="28611"/>
    <cellStyle name="输出 2 2 8 4" xfId="28612"/>
    <cellStyle name="输出 2 2 8 4 2" xfId="28613"/>
    <cellStyle name="输出 2 2 8 4 2 2" xfId="28614"/>
    <cellStyle name="输出 2 2 8 4 3" xfId="28615"/>
    <cellStyle name="输出 2 2 8 4 4" xfId="28616"/>
    <cellStyle name="输出 2 2 8 5" xfId="28617"/>
    <cellStyle name="输出 2 2 8 5 2" xfId="28618"/>
    <cellStyle name="输出 2 2 8 6" xfId="28619"/>
    <cellStyle name="输出 2 2 8 7" xfId="28620"/>
    <cellStyle name="输出 2 2 9" xfId="28621"/>
    <cellStyle name="输出 2 2 9 2" xfId="28622"/>
    <cellStyle name="输出 2 2 9 2 2" xfId="28623"/>
    <cellStyle name="输出 2 2 9 2 2 2" xfId="28624"/>
    <cellStyle name="输出 2 2 9 2 3" xfId="28625"/>
    <cellStyle name="输出 2 2 9 2 4" xfId="28626"/>
    <cellStyle name="输出 2 2 9 3" xfId="28627"/>
    <cellStyle name="输出 2 2 9 3 2" xfId="28628"/>
    <cellStyle name="输出 2 2 9 4" xfId="28629"/>
    <cellStyle name="输出 2 2 9 5" xfId="28630"/>
    <cellStyle name="输出 2 3" xfId="28631"/>
    <cellStyle name="输出 2 3 10" xfId="28632"/>
    <cellStyle name="输出 2 3 10 2" xfId="28633"/>
    <cellStyle name="输出 2 3 10 2 2" xfId="28634"/>
    <cellStyle name="输出 2 3 10 2 2 2" xfId="28635"/>
    <cellStyle name="输出 2 3 10 2 3" xfId="28636"/>
    <cellStyle name="输出 2 3 10 2 4" xfId="28637"/>
    <cellStyle name="输出 2 3 10 3" xfId="28638"/>
    <cellStyle name="输出 2 3 10 3 2" xfId="28639"/>
    <cellStyle name="输出 2 3 10 4" xfId="28640"/>
    <cellStyle name="输出 2 3 10 5" xfId="28641"/>
    <cellStyle name="输出 2 3 11" xfId="28642"/>
    <cellStyle name="输出 2 3 11 2" xfId="28643"/>
    <cellStyle name="输出 2 3 11 2 2" xfId="28644"/>
    <cellStyle name="输出 2 3 11 3" xfId="28645"/>
    <cellStyle name="输出 2 3 11 4" xfId="28646"/>
    <cellStyle name="输出 2 3 12" xfId="28647"/>
    <cellStyle name="输出 2 3 12 2" xfId="28648"/>
    <cellStyle name="输出 2 3 13" xfId="28649"/>
    <cellStyle name="输出 2 3 14" xfId="28650"/>
    <cellStyle name="输出 2 3 2" xfId="28651"/>
    <cellStyle name="输出 2 3 2 10" xfId="28652"/>
    <cellStyle name="输出 2 3 2 10 2" xfId="28653"/>
    <cellStyle name="输出 2 3 2 11" xfId="28654"/>
    <cellStyle name="输出 2 3 2 12" xfId="28655"/>
    <cellStyle name="输出 2 3 2 2" xfId="28656"/>
    <cellStyle name="输出 2 3 2 2 10" xfId="28657"/>
    <cellStyle name="输出 2 3 2 2 11" xfId="28658"/>
    <cellStyle name="输出 2 3 2 2 2" xfId="28659"/>
    <cellStyle name="输出 2 3 2 2 2 10" xfId="28660"/>
    <cellStyle name="输出 2 3 2 2 2 2" xfId="28661"/>
    <cellStyle name="输出 2 3 2 2 2 2 2" xfId="28662"/>
    <cellStyle name="输出 2 3 2 2 2 2 2 2" xfId="28663"/>
    <cellStyle name="输出 2 3 2 2 2 2 2 2 2" xfId="28664"/>
    <cellStyle name="输出 2 3 2 2 2 2 2 2 2 2" xfId="28665"/>
    <cellStyle name="输出 2 3 2 2 2 2 2 2 2 2 2" xfId="28666"/>
    <cellStyle name="输出 2 3 2 2 2 2 2 2 2 3" xfId="28667"/>
    <cellStyle name="输出 2 3 2 2 2 2 2 2 2 4" xfId="28668"/>
    <cellStyle name="输出 2 3 2 2 2 2 2 2 3" xfId="28669"/>
    <cellStyle name="输出 2 3 2 2 2 2 2 2 3 2" xfId="28670"/>
    <cellStyle name="输出 2 3 2 2 2 2 2 2 4" xfId="28671"/>
    <cellStyle name="输出 2 3 2 2 2 2 2 2 5" xfId="28672"/>
    <cellStyle name="输出 2 3 2 2 2 2 2 3" xfId="28673"/>
    <cellStyle name="输出 2 3 2 2 2 2 2 3 2" xfId="28674"/>
    <cellStyle name="输出 2 3 2 2 2 2 2 3 2 2" xfId="28675"/>
    <cellStyle name="输出 2 3 2 2 2 2 2 3 2 2 2" xfId="28676"/>
    <cellStyle name="输出 2 3 2 2 2 2 2 3 2 3" xfId="28677"/>
    <cellStyle name="输出 2 3 2 2 2 2 2 3 2 4" xfId="28678"/>
    <cellStyle name="输出 2 3 2 2 2 2 2 3 3" xfId="28679"/>
    <cellStyle name="输出 2 3 2 2 2 2 2 3 3 2" xfId="28680"/>
    <cellStyle name="输出 2 3 2 2 2 2 2 3 4" xfId="28681"/>
    <cellStyle name="输出 2 3 2 2 2 2 2 3 5" xfId="28682"/>
    <cellStyle name="输出 2 3 2 2 2 2 2 4" xfId="28683"/>
    <cellStyle name="输出 2 3 2 2 2 2 2 4 2" xfId="28684"/>
    <cellStyle name="输出 2 3 2 2 2 2 2 4 2 2" xfId="28685"/>
    <cellStyle name="输出 2 3 2 2 2 2 2 4 3" xfId="28686"/>
    <cellStyle name="输出 2 3 2 2 2 2 2 4 4" xfId="28687"/>
    <cellStyle name="输出 2 3 2 2 2 2 2 5" xfId="28688"/>
    <cellStyle name="输出 2 3 2 2 2 2 2 5 2" xfId="28689"/>
    <cellStyle name="输出 2 3 2 2 2 2 2 6" xfId="28690"/>
    <cellStyle name="输出 2 3 2 2 2 2 2 7" xfId="28691"/>
    <cellStyle name="输出 2 3 2 2 2 2 3" xfId="28692"/>
    <cellStyle name="输出 2 3 2 2 2 2 3 2" xfId="28693"/>
    <cellStyle name="输出 2 3 2 2 2 2 3 2 2" xfId="28694"/>
    <cellStyle name="输出 2 3 2 2 2 2 3 2 2 2" xfId="28695"/>
    <cellStyle name="输出 2 3 2 2 2 2 3 2 3" xfId="28696"/>
    <cellStyle name="输出 2 3 2 2 2 2 3 2 4" xfId="28697"/>
    <cellStyle name="输出 2 3 2 2 2 2 3 3" xfId="28698"/>
    <cellStyle name="输出 2 3 2 2 2 2 3 3 2" xfId="28699"/>
    <cellStyle name="输出 2 3 2 2 2 2 3 4" xfId="28700"/>
    <cellStyle name="输出 2 3 2 2 2 2 3 5" xfId="28701"/>
    <cellStyle name="输出 2 3 2 2 2 2 4" xfId="28702"/>
    <cellStyle name="输出 2 3 2 2 2 2 4 2" xfId="28703"/>
    <cellStyle name="输出 2 3 2 2 2 2 4 2 2" xfId="28704"/>
    <cellStyle name="输出 2 3 2 2 2 2 4 2 2 2" xfId="28705"/>
    <cellStyle name="输出 2 3 2 2 2 2 4 2 3" xfId="28706"/>
    <cellStyle name="输出 2 3 2 2 2 2 4 2 4" xfId="28707"/>
    <cellStyle name="输出 2 3 2 2 2 2 4 3" xfId="28708"/>
    <cellStyle name="输出 2 3 2 2 2 2 4 3 2" xfId="28709"/>
    <cellStyle name="输出 2 3 2 2 2 2 4 4" xfId="28710"/>
    <cellStyle name="输出 2 3 2 2 2 2 4 5" xfId="28711"/>
    <cellStyle name="输出 2 3 2 2 2 2 5" xfId="28712"/>
    <cellStyle name="输出 2 3 2 2 2 2 5 2" xfId="28713"/>
    <cellStyle name="输出 2 3 2 2 2 2 5 2 2" xfId="28714"/>
    <cellStyle name="输出 2 3 2 2 2 2 5 2 2 2" xfId="28715"/>
    <cellStyle name="输出 2 3 2 2 2 2 5 2 3" xfId="28716"/>
    <cellStyle name="输出 2 3 2 2 2 2 5 2 4" xfId="28717"/>
    <cellStyle name="输出 2 3 2 2 2 2 5 3" xfId="28718"/>
    <cellStyle name="输出 2 3 2 2 2 2 5 3 2" xfId="28719"/>
    <cellStyle name="输出 2 3 2 2 2 2 5 4" xfId="28720"/>
    <cellStyle name="输出 2 3 2 2 2 2 5 5" xfId="28721"/>
    <cellStyle name="输出 2 3 2 2 2 2 6" xfId="28722"/>
    <cellStyle name="输出 2 3 2 2 2 2 6 2" xfId="28723"/>
    <cellStyle name="输出 2 3 2 2 2 2 6 2 2" xfId="28724"/>
    <cellStyle name="输出 2 3 2 2 2 2 6 3" xfId="28725"/>
    <cellStyle name="输出 2 3 2 2 2 2 6 4" xfId="28726"/>
    <cellStyle name="输出 2 3 2 2 2 2 7" xfId="28727"/>
    <cellStyle name="输出 2 3 2 2 2 2 7 2" xfId="28728"/>
    <cellStyle name="输出 2 3 2 2 2 2 8" xfId="28729"/>
    <cellStyle name="输出 2 3 2 2 2 2 9" xfId="28730"/>
    <cellStyle name="输出 2 3 2 2 2 3" xfId="28731"/>
    <cellStyle name="输出 2 3 2 2 2 3 2" xfId="28732"/>
    <cellStyle name="输出 2 3 2 2 2 3 2 2" xfId="28733"/>
    <cellStyle name="输出 2 3 2 2 2 3 2 2 2" xfId="28734"/>
    <cellStyle name="输出 2 3 2 2 2 3 2 2 2 2" xfId="28735"/>
    <cellStyle name="输出 2 3 2 2 2 3 2 2 3" xfId="28736"/>
    <cellStyle name="输出 2 3 2 2 2 3 2 2 4" xfId="28737"/>
    <cellStyle name="输出 2 3 2 2 2 3 2 3" xfId="28738"/>
    <cellStyle name="输出 2 3 2 2 2 3 2 3 2" xfId="28739"/>
    <cellStyle name="输出 2 3 2 2 2 3 2 4" xfId="28740"/>
    <cellStyle name="输出 2 3 2 2 2 3 2 5" xfId="28741"/>
    <cellStyle name="输出 2 3 2 2 2 3 3" xfId="28742"/>
    <cellStyle name="输出 2 3 2 2 2 3 3 2" xfId="28743"/>
    <cellStyle name="输出 2 3 2 2 2 3 3 2 2" xfId="28744"/>
    <cellStyle name="输出 2 3 2 2 2 3 3 2 2 2" xfId="28745"/>
    <cellStyle name="输出 2 3 2 2 2 3 3 2 3" xfId="28746"/>
    <cellStyle name="输出 2 3 2 2 2 3 3 2 4" xfId="28747"/>
    <cellStyle name="输出 2 3 2 2 2 3 3 3" xfId="28748"/>
    <cellStyle name="输出 2 3 2 2 2 3 3 3 2" xfId="28749"/>
    <cellStyle name="输出 2 3 2 2 2 3 3 4" xfId="28750"/>
    <cellStyle name="输出 2 3 2 2 2 3 3 5" xfId="28751"/>
    <cellStyle name="输出 2 3 2 2 2 3 4" xfId="28752"/>
    <cellStyle name="输出 2 3 2 2 2 3 4 2" xfId="28753"/>
    <cellStyle name="输出 2 3 2 2 2 3 4 2 2" xfId="28754"/>
    <cellStyle name="输出 2 3 2 2 2 3 4 3" xfId="28755"/>
    <cellStyle name="输出 2 3 2 2 2 3 4 4" xfId="28756"/>
    <cellStyle name="输出 2 3 2 2 2 3 5" xfId="28757"/>
    <cellStyle name="输出 2 3 2 2 2 3 5 2" xfId="28758"/>
    <cellStyle name="输出 2 3 2 2 2 3 6" xfId="28759"/>
    <cellStyle name="输出 2 3 2 2 2 3 7" xfId="28760"/>
    <cellStyle name="输出 2 3 2 2 2 4" xfId="28761"/>
    <cellStyle name="输出 2 3 2 2 2 4 2" xfId="28762"/>
    <cellStyle name="输出 2 3 2 2 2 4 2 2" xfId="28763"/>
    <cellStyle name="输出 2 3 2 2 2 4 2 2 2" xfId="28764"/>
    <cellStyle name="输出 2 3 2 2 2 4 2 3" xfId="28765"/>
    <cellStyle name="输出 2 3 2 2 2 4 2 4" xfId="28766"/>
    <cellStyle name="输出 2 3 2 2 2 4 3" xfId="28767"/>
    <cellStyle name="输出 2 3 2 2 2 4 3 2" xfId="28768"/>
    <cellStyle name="输出 2 3 2 2 2 4 4" xfId="28769"/>
    <cellStyle name="输出 2 3 2 2 2 4 5" xfId="28770"/>
    <cellStyle name="输出 2 3 2 2 2 5" xfId="28771"/>
    <cellStyle name="输出 2 3 2 2 2 5 2" xfId="28772"/>
    <cellStyle name="输出 2 3 2 2 2 5 2 2" xfId="28773"/>
    <cellStyle name="输出 2 3 2 2 2 5 2 2 2" xfId="28774"/>
    <cellStyle name="输出 2 3 2 2 2 5 2 3" xfId="28775"/>
    <cellStyle name="输出 2 3 2 2 2 5 2 4" xfId="28776"/>
    <cellStyle name="输出 2 3 2 2 2 5 3" xfId="28777"/>
    <cellStyle name="输出 2 3 2 2 2 5 3 2" xfId="28778"/>
    <cellStyle name="输出 2 3 2 2 2 5 4" xfId="28779"/>
    <cellStyle name="输出 2 3 2 2 2 5 5" xfId="28780"/>
    <cellStyle name="输出 2 3 2 2 2 6" xfId="28781"/>
    <cellStyle name="输出 2 3 2 2 2 6 2" xfId="28782"/>
    <cellStyle name="输出 2 3 2 2 2 6 2 2" xfId="28783"/>
    <cellStyle name="输出 2 3 2 2 2 6 2 2 2" xfId="28784"/>
    <cellStyle name="输出 2 3 2 2 2 6 2 3" xfId="28785"/>
    <cellStyle name="输出 2 3 2 2 2 6 2 4" xfId="28786"/>
    <cellStyle name="输出 2 3 2 2 2 6 3" xfId="28787"/>
    <cellStyle name="输出 2 3 2 2 2 6 3 2" xfId="28788"/>
    <cellStyle name="输出 2 3 2 2 2 6 4" xfId="28789"/>
    <cellStyle name="输出 2 3 2 2 2 6 5" xfId="28790"/>
    <cellStyle name="输出 2 3 2 2 2 7" xfId="28791"/>
    <cellStyle name="输出 2 3 2 2 2 7 2" xfId="28792"/>
    <cellStyle name="输出 2 3 2 2 2 7 2 2" xfId="28793"/>
    <cellStyle name="输出 2 3 2 2 2 7 3" xfId="28794"/>
    <cellStyle name="输出 2 3 2 2 2 7 4" xfId="28795"/>
    <cellStyle name="输出 2 3 2 2 2 8" xfId="28796"/>
    <cellStyle name="输出 2 3 2 2 2 8 2" xfId="28797"/>
    <cellStyle name="输出 2 3 2 2 2 9" xfId="28798"/>
    <cellStyle name="输出 2 3 2 2 3" xfId="28799"/>
    <cellStyle name="输出 2 3 2 2 3 2" xfId="28800"/>
    <cellStyle name="输出 2 3 2 2 3 2 2" xfId="28801"/>
    <cellStyle name="输出 2 3 2 2 3 2 2 2" xfId="28802"/>
    <cellStyle name="输出 2 3 2 2 3 2 2 2 2" xfId="28803"/>
    <cellStyle name="输出 2 3 2 2 3 2 2 2 2 2" xfId="28804"/>
    <cellStyle name="输出 2 3 2 2 3 2 2 2 3" xfId="28805"/>
    <cellStyle name="输出 2 3 2 2 3 2 2 2 4" xfId="28806"/>
    <cellStyle name="输出 2 3 2 2 3 2 2 3" xfId="28807"/>
    <cellStyle name="输出 2 3 2 2 3 2 2 3 2" xfId="28808"/>
    <cellStyle name="输出 2 3 2 2 3 2 2 4" xfId="28809"/>
    <cellStyle name="输出 2 3 2 2 3 2 2 5" xfId="28810"/>
    <cellStyle name="输出 2 3 2 2 3 2 3" xfId="28811"/>
    <cellStyle name="输出 2 3 2 2 3 2 3 2" xfId="28812"/>
    <cellStyle name="输出 2 3 2 2 3 2 3 2 2" xfId="28813"/>
    <cellStyle name="输出 2 3 2 2 3 2 3 2 2 2" xfId="28814"/>
    <cellStyle name="输出 2 3 2 2 3 2 3 2 3" xfId="28815"/>
    <cellStyle name="输出 2 3 2 2 3 2 3 2 4" xfId="28816"/>
    <cellStyle name="输出 2 3 2 2 3 2 3 3" xfId="28817"/>
    <cellStyle name="输出 2 3 2 2 3 2 3 3 2" xfId="28818"/>
    <cellStyle name="输出 2 3 2 2 3 2 3 4" xfId="28819"/>
    <cellStyle name="输出 2 3 2 2 3 2 3 5" xfId="28820"/>
    <cellStyle name="输出 2 3 2 2 3 2 4" xfId="28821"/>
    <cellStyle name="输出 2 3 2 2 3 2 4 2" xfId="28822"/>
    <cellStyle name="输出 2 3 2 2 3 2 4 2 2" xfId="28823"/>
    <cellStyle name="输出 2 3 2 2 3 2 4 3" xfId="28824"/>
    <cellStyle name="输出 2 3 2 2 3 2 4 4" xfId="28825"/>
    <cellStyle name="输出 2 3 2 2 3 2 5" xfId="28826"/>
    <cellStyle name="输出 2 3 2 2 3 2 5 2" xfId="28827"/>
    <cellStyle name="输出 2 3 2 2 3 2 6" xfId="28828"/>
    <cellStyle name="输出 2 3 2 2 3 2 7" xfId="28829"/>
    <cellStyle name="输出 2 3 2 2 3 3" xfId="28830"/>
    <cellStyle name="输出 2 3 2 2 3 3 2" xfId="28831"/>
    <cellStyle name="输出 2 3 2 2 3 3 2 2" xfId="28832"/>
    <cellStyle name="输出 2 3 2 2 3 3 2 2 2" xfId="28833"/>
    <cellStyle name="输出 2 3 2 2 3 3 2 3" xfId="28834"/>
    <cellStyle name="输出 2 3 2 2 3 3 2 4" xfId="28835"/>
    <cellStyle name="输出 2 3 2 2 3 3 3" xfId="28836"/>
    <cellStyle name="输出 2 3 2 2 3 3 3 2" xfId="28837"/>
    <cellStyle name="输出 2 3 2 2 3 3 4" xfId="28838"/>
    <cellStyle name="输出 2 3 2 2 3 3 5" xfId="28839"/>
    <cellStyle name="输出 2 3 2 2 3 4" xfId="28840"/>
    <cellStyle name="输出 2 3 2 2 3 4 2" xfId="28841"/>
    <cellStyle name="输出 2 3 2 2 3 4 2 2" xfId="28842"/>
    <cellStyle name="输出 2 3 2 2 3 4 2 2 2" xfId="28843"/>
    <cellStyle name="输出 2 3 2 2 3 4 2 3" xfId="28844"/>
    <cellStyle name="输出 2 3 2 2 3 4 2 4" xfId="28845"/>
    <cellStyle name="输出 2 3 2 2 3 4 3" xfId="28846"/>
    <cellStyle name="输出 2 3 2 2 3 4 3 2" xfId="28847"/>
    <cellStyle name="输出 2 3 2 2 3 4 4" xfId="28848"/>
    <cellStyle name="输出 2 3 2 2 3 4 5" xfId="28849"/>
    <cellStyle name="输出 2 3 2 2 3 5" xfId="28850"/>
    <cellStyle name="输出 2 3 2 2 3 5 2" xfId="28851"/>
    <cellStyle name="输出 2 3 2 2 3 5 2 2" xfId="28852"/>
    <cellStyle name="输出 2 3 2 2 3 5 2 2 2" xfId="28853"/>
    <cellStyle name="输出 2 3 2 2 3 5 2 3" xfId="28854"/>
    <cellStyle name="输出 2 3 2 2 3 5 2 4" xfId="28855"/>
    <cellStyle name="输出 2 3 2 2 3 5 3" xfId="28856"/>
    <cellStyle name="输出 2 3 2 2 3 5 3 2" xfId="28857"/>
    <cellStyle name="输出 2 3 2 2 3 5 4" xfId="28858"/>
    <cellStyle name="输出 2 3 2 2 3 5 5" xfId="28859"/>
    <cellStyle name="输出 2 3 2 2 3 6" xfId="28860"/>
    <cellStyle name="输出 2 3 2 2 3 6 2" xfId="28861"/>
    <cellStyle name="输出 2 3 2 2 3 6 2 2" xfId="28862"/>
    <cellStyle name="输出 2 3 2 2 3 6 3" xfId="28863"/>
    <cellStyle name="输出 2 3 2 2 3 6 4" xfId="28864"/>
    <cellStyle name="输出 2 3 2 2 3 7" xfId="28865"/>
    <cellStyle name="输出 2 3 2 2 3 7 2" xfId="28866"/>
    <cellStyle name="输出 2 3 2 2 3 8" xfId="28867"/>
    <cellStyle name="输出 2 3 2 2 3 9" xfId="28868"/>
    <cellStyle name="输出 2 3 2 2 4" xfId="28869"/>
    <cellStyle name="输出 2 3 2 2 4 2" xfId="28870"/>
    <cellStyle name="输出 2 3 2 2 4 2 2" xfId="28871"/>
    <cellStyle name="输出 2 3 2 2 4 2 2 2" xfId="28872"/>
    <cellStyle name="输出 2 3 2 2 4 2 2 2 2" xfId="28873"/>
    <cellStyle name="输出 2 3 2 2 4 2 2 3" xfId="28874"/>
    <cellStyle name="输出 2 3 2 2 4 2 2 4" xfId="28875"/>
    <cellStyle name="输出 2 3 2 2 4 2 3" xfId="28876"/>
    <cellStyle name="输出 2 3 2 2 4 2 3 2" xfId="28877"/>
    <cellStyle name="输出 2 3 2 2 4 2 4" xfId="28878"/>
    <cellStyle name="输出 2 3 2 2 4 2 5" xfId="28879"/>
    <cellStyle name="输出 2 3 2 2 4 3" xfId="28880"/>
    <cellStyle name="输出 2 3 2 2 4 3 2" xfId="28881"/>
    <cellStyle name="输出 2 3 2 2 4 3 2 2" xfId="28882"/>
    <cellStyle name="输出 2 3 2 2 4 3 2 2 2" xfId="28883"/>
    <cellStyle name="输出 2 3 2 2 4 3 2 3" xfId="28884"/>
    <cellStyle name="输出 2 3 2 2 4 3 2 4" xfId="28885"/>
    <cellStyle name="输出 2 3 2 2 4 3 3" xfId="28886"/>
    <cellStyle name="输出 2 3 2 2 4 3 3 2" xfId="28887"/>
    <cellStyle name="输出 2 3 2 2 4 3 4" xfId="28888"/>
    <cellStyle name="输出 2 3 2 2 4 3 5" xfId="28889"/>
    <cellStyle name="输出 2 3 2 2 4 4" xfId="28890"/>
    <cellStyle name="输出 2 3 2 2 4 4 2" xfId="28891"/>
    <cellStyle name="输出 2 3 2 2 4 4 2 2" xfId="28892"/>
    <cellStyle name="输出 2 3 2 2 4 4 3" xfId="28893"/>
    <cellStyle name="输出 2 3 2 2 4 4 4" xfId="28894"/>
    <cellStyle name="输出 2 3 2 2 4 5" xfId="28895"/>
    <cellStyle name="输出 2 3 2 2 4 5 2" xfId="28896"/>
    <cellStyle name="输出 2 3 2 2 4 6" xfId="28897"/>
    <cellStyle name="输出 2 3 2 2 4 7" xfId="28898"/>
    <cellStyle name="输出 2 3 2 2 5" xfId="28899"/>
    <cellStyle name="输出 2 3 2 2 5 2" xfId="28900"/>
    <cellStyle name="输出 2 3 2 2 5 2 2" xfId="28901"/>
    <cellStyle name="输出 2 3 2 2 5 2 2 2" xfId="28902"/>
    <cellStyle name="输出 2 3 2 2 5 2 3" xfId="28903"/>
    <cellStyle name="输出 2 3 2 2 5 2 4" xfId="28904"/>
    <cellStyle name="输出 2 3 2 2 5 3" xfId="28905"/>
    <cellStyle name="输出 2 3 2 2 5 3 2" xfId="28906"/>
    <cellStyle name="输出 2 3 2 2 5 4" xfId="28907"/>
    <cellStyle name="输出 2 3 2 2 5 5" xfId="28908"/>
    <cellStyle name="输出 2 3 2 2 6" xfId="28909"/>
    <cellStyle name="输出 2 3 2 2 6 2" xfId="28910"/>
    <cellStyle name="输出 2 3 2 2 6 2 2" xfId="28911"/>
    <cellStyle name="输出 2 3 2 2 6 2 2 2" xfId="28912"/>
    <cellStyle name="输出 2 3 2 2 6 2 3" xfId="28913"/>
    <cellStyle name="输出 2 3 2 2 6 2 4" xfId="28914"/>
    <cellStyle name="输出 2 3 2 2 6 3" xfId="28915"/>
    <cellStyle name="输出 2 3 2 2 6 3 2" xfId="28916"/>
    <cellStyle name="输出 2 3 2 2 6 4" xfId="28917"/>
    <cellStyle name="输出 2 3 2 2 6 5" xfId="28918"/>
    <cellStyle name="输出 2 3 2 2 7" xfId="28919"/>
    <cellStyle name="输出 2 3 2 2 7 2" xfId="28920"/>
    <cellStyle name="输出 2 3 2 2 7 2 2" xfId="28921"/>
    <cellStyle name="输出 2 3 2 2 7 2 2 2" xfId="28922"/>
    <cellStyle name="输出 2 3 2 2 7 2 3" xfId="28923"/>
    <cellStyle name="输出 2 3 2 2 7 2 4" xfId="28924"/>
    <cellStyle name="输出 2 3 2 2 7 3" xfId="28925"/>
    <cellStyle name="输出 2 3 2 2 7 3 2" xfId="28926"/>
    <cellStyle name="输出 2 3 2 2 7 4" xfId="28927"/>
    <cellStyle name="输出 2 3 2 2 7 5" xfId="28928"/>
    <cellStyle name="输出 2 3 2 2 8" xfId="28929"/>
    <cellStyle name="输出 2 3 2 2 8 2" xfId="28930"/>
    <cellStyle name="输出 2 3 2 2 8 2 2" xfId="28931"/>
    <cellStyle name="输出 2 3 2 2 8 3" xfId="28932"/>
    <cellStyle name="输出 2 3 2 2 8 4" xfId="28933"/>
    <cellStyle name="输出 2 3 2 2 9" xfId="28934"/>
    <cellStyle name="输出 2 3 2 2 9 2" xfId="28935"/>
    <cellStyle name="输出 2 3 2 3" xfId="28936"/>
    <cellStyle name="输出 2 3 2 3 10" xfId="28937"/>
    <cellStyle name="输出 2 3 2 3 2" xfId="28938"/>
    <cellStyle name="输出 2 3 2 3 2 2" xfId="28939"/>
    <cellStyle name="输出 2 3 2 3 2 2 2" xfId="28940"/>
    <cellStyle name="输出 2 3 2 3 2 2 2 2" xfId="28941"/>
    <cellStyle name="输出 2 3 2 3 2 2 2 2 2" xfId="28942"/>
    <cellStyle name="输出 2 3 2 3 2 2 2 2 2 2" xfId="28943"/>
    <cellStyle name="输出 2 3 2 3 2 2 2 2 3" xfId="28944"/>
    <cellStyle name="输出 2 3 2 3 2 2 2 2 4" xfId="28945"/>
    <cellStyle name="输出 2 3 2 3 2 2 2 3" xfId="28946"/>
    <cellStyle name="输出 2 3 2 3 2 2 2 3 2" xfId="28947"/>
    <cellStyle name="输出 2 3 2 3 2 2 2 4" xfId="28948"/>
    <cellStyle name="输出 2 3 2 3 2 2 2 5" xfId="28949"/>
    <cellStyle name="输出 2 3 2 3 2 2 3" xfId="28950"/>
    <cellStyle name="输出 2 3 2 3 2 2 3 2" xfId="28951"/>
    <cellStyle name="输出 2 3 2 3 2 2 3 2 2" xfId="28952"/>
    <cellStyle name="输出 2 3 2 3 2 2 3 2 2 2" xfId="28953"/>
    <cellStyle name="输出 2 3 2 3 2 2 3 2 3" xfId="28954"/>
    <cellStyle name="输出 2 3 2 3 2 2 3 2 4" xfId="28955"/>
    <cellStyle name="输出 2 3 2 3 2 2 3 3" xfId="28956"/>
    <cellStyle name="输出 2 3 2 3 2 2 3 3 2" xfId="28957"/>
    <cellStyle name="输出 2 3 2 3 2 2 3 4" xfId="28958"/>
    <cellStyle name="输出 2 3 2 3 2 2 3 5" xfId="28959"/>
    <cellStyle name="输出 2 3 2 3 2 2 4" xfId="28960"/>
    <cellStyle name="输出 2 3 2 3 2 2 4 2" xfId="28961"/>
    <cellStyle name="输出 2 3 2 3 2 2 4 2 2" xfId="28962"/>
    <cellStyle name="输出 2 3 2 3 2 2 4 3" xfId="28963"/>
    <cellStyle name="输出 2 3 2 3 2 2 4 4" xfId="28964"/>
    <cellStyle name="输出 2 3 2 3 2 2 5" xfId="28965"/>
    <cellStyle name="输出 2 3 2 3 2 2 5 2" xfId="28966"/>
    <cellStyle name="输出 2 3 2 3 2 2 6" xfId="28967"/>
    <cellStyle name="输出 2 3 2 3 2 2 7" xfId="28968"/>
    <cellStyle name="输出 2 3 2 3 2 3" xfId="28969"/>
    <cellStyle name="输出 2 3 2 3 2 3 2" xfId="28970"/>
    <cellStyle name="输出 2 3 2 3 2 3 2 2" xfId="28971"/>
    <cellStyle name="输出 2 3 2 3 2 3 2 2 2" xfId="28972"/>
    <cellStyle name="输出 2 3 2 3 2 3 2 3" xfId="28973"/>
    <cellStyle name="输出 2 3 2 3 2 3 2 4" xfId="28974"/>
    <cellStyle name="输出 2 3 2 3 2 3 3" xfId="28975"/>
    <cellStyle name="输出 2 3 2 3 2 3 3 2" xfId="28976"/>
    <cellStyle name="输出 2 3 2 3 2 3 4" xfId="28977"/>
    <cellStyle name="输出 2 3 2 3 2 3 5" xfId="28978"/>
    <cellStyle name="输出 2 3 2 3 2 4" xfId="28979"/>
    <cellStyle name="输出 2 3 2 3 2 4 2" xfId="28980"/>
    <cellStyle name="输出 2 3 2 3 2 4 2 2" xfId="28981"/>
    <cellStyle name="输出 2 3 2 3 2 4 2 2 2" xfId="28982"/>
    <cellStyle name="输出 2 3 2 3 2 4 2 3" xfId="28983"/>
    <cellStyle name="输出 2 3 2 3 2 4 2 4" xfId="28984"/>
    <cellStyle name="输出 2 3 2 3 2 4 3" xfId="28985"/>
    <cellStyle name="输出 2 3 2 3 2 4 3 2" xfId="28986"/>
    <cellStyle name="输出 2 3 2 3 2 4 4" xfId="28987"/>
    <cellStyle name="输出 2 3 2 3 2 4 5" xfId="28988"/>
    <cellStyle name="输出 2 3 2 3 2 5" xfId="28989"/>
    <cellStyle name="输出 2 3 2 3 2 5 2" xfId="28990"/>
    <cellStyle name="输出 2 3 2 3 2 5 2 2" xfId="28991"/>
    <cellStyle name="输出 2 3 2 3 2 5 2 2 2" xfId="28992"/>
    <cellStyle name="输出 2 3 2 3 2 5 2 3" xfId="28993"/>
    <cellStyle name="输出 2 3 2 3 2 5 2 4" xfId="28994"/>
    <cellStyle name="输出 2 3 2 3 2 5 3" xfId="28995"/>
    <cellStyle name="输出 2 3 2 3 2 5 3 2" xfId="28996"/>
    <cellStyle name="输出 2 3 2 3 2 5 4" xfId="28997"/>
    <cellStyle name="输出 2 3 2 3 2 5 5" xfId="28998"/>
    <cellStyle name="输出 2 3 2 3 2 6" xfId="28999"/>
    <cellStyle name="输出 2 3 2 3 2 6 2" xfId="29000"/>
    <cellStyle name="输出 2 3 2 3 2 6 2 2" xfId="29001"/>
    <cellStyle name="输出 2 3 2 3 2 6 3" xfId="29002"/>
    <cellStyle name="输出 2 3 2 3 2 6 4" xfId="29003"/>
    <cellStyle name="输出 2 3 2 3 2 7" xfId="29004"/>
    <cellStyle name="输出 2 3 2 3 2 7 2" xfId="29005"/>
    <cellStyle name="输出 2 3 2 3 2 8" xfId="29006"/>
    <cellStyle name="输出 2 3 2 3 2 9" xfId="29007"/>
    <cellStyle name="输出 2 3 2 3 3" xfId="29008"/>
    <cellStyle name="输出 2 3 2 3 3 2" xfId="29009"/>
    <cellStyle name="输出 2 3 2 3 3 2 2" xfId="29010"/>
    <cellStyle name="输出 2 3 2 3 3 2 2 2" xfId="29011"/>
    <cellStyle name="输出 2 3 2 3 3 2 2 2 2" xfId="29012"/>
    <cellStyle name="输出 2 3 2 3 3 2 2 3" xfId="29013"/>
    <cellStyle name="输出 2 3 2 3 3 2 2 4" xfId="29014"/>
    <cellStyle name="输出 2 3 2 3 3 2 3" xfId="29015"/>
    <cellStyle name="输出 2 3 2 3 3 2 3 2" xfId="29016"/>
    <cellStyle name="输出 2 3 2 3 3 2 4" xfId="29017"/>
    <cellStyle name="输出 2 3 2 3 3 2 5" xfId="29018"/>
    <cellStyle name="输出 2 3 2 3 3 3" xfId="29019"/>
    <cellStyle name="输出 2 3 2 3 3 3 2" xfId="29020"/>
    <cellStyle name="输出 2 3 2 3 3 3 2 2" xfId="29021"/>
    <cellStyle name="输出 2 3 2 3 3 3 2 2 2" xfId="29022"/>
    <cellStyle name="输出 2 3 2 3 3 3 2 3" xfId="29023"/>
    <cellStyle name="输出 2 3 2 3 3 3 2 4" xfId="29024"/>
    <cellStyle name="输出 2 3 2 3 3 3 3" xfId="29025"/>
    <cellStyle name="输出 2 3 2 3 3 3 3 2" xfId="29026"/>
    <cellStyle name="输出 2 3 2 3 3 3 4" xfId="29027"/>
    <cellStyle name="输出 2 3 2 3 3 3 5" xfId="29028"/>
    <cellStyle name="输出 2 3 2 3 3 4" xfId="29029"/>
    <cellStyle name="输出 2 3 2 3 3 4 2" xfId="29030"/>
    <cellStyle name="输出 2 3 2 3 3 4 2 2" xfId="29031"/>
    <cellStyle name="输出 2 3 2 3 3 4 3" xfId="29032"/>
    <cellStyle name="输出 2 3 2 3 3 4 4" xfId="29033"/>
    <cellStyle name="输出 2 3 2 3 3 5" xfId="29034"/>
    <cellStyle name="输出 2 3 2 3 3 5 2" xfId="29035"/>
    <cellStyle name="输出 2 3 2 3 3 6" xfId="29036"/>
    <cellStyle name="输出 2 3 2 3 3 7" xfId="29037"/>
    <cellStyle name="输出 2 3 2 3 4" xfId="29038"/>
    <cellStyle name="输出 2 3 2 3 4 2" xfId="29039"/>
    <cellStyle name="输出 2 3 2 3 4 2 2" xfId="29040"/>
    <cellStyle name="输出 2 3 2 3 4 2 2 2" xfId="29041"/>
    <cellStyle name="输出 2 3 2 3 4 2 3" xfId="29042"/>
    <cellStyle name="输出 2 3 2 3 4 2 4" xfId="29043"/>
    <cellStyle name="输出 2 3 2 3 4 3" xfId="29044"/>
    <cellStyle name="输出 2 3 2 3 4 3 2" xfId="29045"/>
    <cellStyle name="输出 2 3 2 3 4 4" xfId="29046"/>
    <cellStyle name="输出 2 3 2 3 4 5" xfId="29047"/>
    <cellStyle name="输出 2 3 2 3 5" xfId="29048"/>
    <cellStyle name="输出 2 3 2 3 5 2" xfId="29049"/>
    <cellStyle name="输出 2 3 2 3 5 2 2" xfId="29050"/>
    <cellStyle name="输出 2 3 2 3 5 2 2 2" xfId="29051"/>
    <cellStyle name="输出 2 3 2 3 5 2 3" xfId="29052"/>
    <cellStyle name="输出 2 3 2 3 5 2 4" xfId="29053"/>
    <cellStyle name="输出 2 3 2 3 5 3" xfId="29054"/>
    <cellStyle name="输出 2 3 2 3 5 3 2" xfId="29055"/>
    <cellStyle name="输出 2 3 2 3 5 4" xfId="29056"/>
    <cellStyle name="输出 2 3 2 3 5 5" xfId="29057"/>
    <cellStyle name="输出 2 3 2 3 6" xfId="29058"/>
    <cellStyle name="输出 2 3 2 3 6 2" xfId="29059"/>
    <cellStyle name="输出 2 3 2 3 6 2 2" xfId="29060"/>
    <cellStyle name="输出 2 3 2 3 6 2 2 2" xfId="29061"/>
    <cellStyle name="输出 2 3 2 3 6 2 3" xfId="29062"/>
    <cellStyle name="输出 2 3 2 3 6 2 4" xfId="29063"/>
    <cellStyle name="输出 2 3 2 3 6 3" xfId="29064"/>
    <cellStyle name="输出 2 3 2 3 6 3 2" xfId="29065"/>
    <cellStyle name="输出 2 3 2 3 6 4" xfId="29066"/>
    <cellStyle name="输出 2 3 2 3 6 5" xfId="29067"/>
    <cellStyle name="输出 2 3 2 3 7" xfId="29068"/>
    <cellStyle name="输出 2 3 2 3 7 2" xfId="29069"/>
    <cellStyle name="输出 2 3 2 3 7 2 2" xfId="29070"/>
    <cellStyle name="输出 2 3 2 3 7 3" xfId="29071"/>
    <cellStyle name="输出 2 3 2 3 7 4" xfId="29072"/>
    <cellStyle name="输出 2 3 2 3 8" xfId="29073"/>
    <cellStyle name="输出 2 3 2 3 8 2" xfId="29074"/>
    <cellStyle name="输出 2 3 2 3 9" xfId="29075"/>
    <cellStyle name="输出 2 3 2 4" xfId="29076"/>
    <cellStyle name="输出 2 3 2 4 2" xfId="29077"/>
    <cellStyle name="输出 2 3 2 4 2 2" xfId="29078"/>
    <cellStyle name="输出 2 3 2 4 2 2 2" xfId="29079"/>
    <cellStyle name="输出 2 3 2 4 2 2 2 2" xfId="29080"/>
    <cellStyle name="输出 2 3 2 4 2 2 2 2 2" xfId="29081"/>
    <cellStyle name="输出 2 3 2 4 2 2 2 3" xfId="29082"/>
    <cellStyle name="输出 2 3 2 4 2 2 2 4" xfId="29083"/>
    <cellStyle name="输出 2 3 2 4 2 2 3" xfId="29084"/>
    <cellStyle name="输出 2 3 2 4 2 2 3 2" xfId="29085"/>
    <cellStyle name="输出 2 3 2 4 2 2 4" xfId="29086"/>
    <cellStyle name="输出 2 3 2 4 2 2 5" xfId="29087"/>
    <cellStyle name="输出 2 3 2 4 2 3" xfId="29088"/>
    <cellStyle name="输出 2 3 2 4 2 3 2" xfId="29089"/>
    <cellStyle name="输出 2 3 2 4 2 3 2 2" xfId="29090"/>
    <cellStyle name="输出 2 3 2 4 2 3 2 2 2" xfId="29091"/>
    <cellStyle name="输出 2 3 2 4 2 3 2 3" xfId="29092"/>
    <cellStyle name="输出 2 3 2 4 2 3 2 4" xfId="29093"/>
    <cellStyle name="输出 2 3 2 4 2 3 3" xfId="29094"/>
    <cellStyle name="输出 2 3 2 4 2 3 3 2" xfId="29095"/>
    <cellStyle name="输出 2 3 2 4 2 3 4" xfId="29096"/>
    <cellStyle name="输出 2 3 2 4 2 3 5" xfId="29097"/>
    <cellStyle name="输出 2 3 2 4 2 4" xfId="29098"/>
    <cellStyle name="输出 2 3 2 4 2 4 2" xfId="29099"/>
    <cellStyle name="输出 2 3 2 4 2 4 2 2" xfId="29100"/>
    <cellStyle name="输出 2 3 2 4 2 4 3" xfId="29101"/>
    <cellStyle name="输出 2 3 2 4 2 4 4" xfId="29102"/>
    <cellStyle name="输出 2 3 2 4 2 5" xfId="29103"/>
    <cellStyle name="输出 2 3 2 4 2 5 2" xfId="29104"/>
    <cellStyle name="输出 2 3 2 4 2 6" xfId="29105"/>
    <cellStyle name="输出 2 3 2 4 2 7" xfId="29106"/>
    <cellStyle name="输出 2 3 2 4 3" xfId="29107"/>
    <cellStyle name="输出 2 3 2 4 3 2" xfId="29108"/>
    <cellStyle name="输出 2 3 2 4 3 2 2" xfId="29109"/>
    <cellStyle name="输出 2 3 2 4 3 2 2 2" xfId="29110"/>
    <cellStyle name="输出 2 3 2 4 3 2 3" xfId="29111"/>
    <cellStyle name="输出 2 3 2 4 3 2 4" xfId="29112"/>
    <cellStyle name="输出 2 3 2 4 3 3" xfId="29113"/>
    <cellStyle name="输出 2 3 2 4 3 3 2" xfId="29114"/>
    <cellStyle name="输出 2 3 2 4 3 4" xfId="29115"/>
    <cellStyle name="输出 2 3 2 4 3 5" xfId="29116"/>
    <cellStyle name="输出 2 3 2 4 4" xfId="29117"/>
    <cellStyle name="输出 2 3 2 4 4 2" xfId="29118"/>
    <cellStyle name="输出 2 3 2 4 4 2 2" xfId="29119"/>
    <cellStyle name="输出 2 3 2 4 4 2 2 2" xfId="29120"/>
    <cellStyle name="输出 2 3 2 4 4 2 3" xfId="29121"/>
    <cellStyle name="输出 2 3 2 4 4 2 4" xfId="29122"/>
    <cellStyle name="输出 2 3 2 4 4 3" xfId="29123"/>
    <cellStyle name="输出 2 3 2 4 4 3 2" xfId="29124"/>
    <cellStyle name="输出 2 3 2 4 4 4" xfId="29125"/>
    <cellStyle name="输出 2 3 2 4 4 5" xfId="29126"/>
    <cellStyle name="输出 2 3 2 4 5" xfId="29127"/>
    <cellStyle name="输出 2 3 2 4 5 2" xfId="29128"/>
    <cellStyle name="输出 2 3 2 4 5 2 2" xfId="29129"/>
    <cellStyle name="输出 2 3 2 4 5 2 2 2" xfId="29130"/>
    <cellStyle name="输出 2 3 2 4 5 2 3" xfId="29131"/>
    <cellStyle name="输出 2 3 2 4 5 2 4" xfId="29132"/>
    <cellStyle name="输出 2 3 2 4 5 3" xfId="29133"/>
    <cellStyle name="输出 2 3 2 4 5 3 2" xfId="29134"/>
    <cellStyle name="输出 2 3 2 4 5 4" xfId="29135"/>
    <cellStyle name="输出 2 3 2 4 5 5" xfId="29136"/>
    <cellStyle name="输出 2 3 2 4 6" xfId="29137"/>
    <cellStyle name="输出 2 3 2 4 6 2" xfId="29138"/>
    <cellStyle name="输出 2 3 2 4 6 2 2" xfId="29139"/>
    <cellStyle name="输出 2 3 2 4 6 3" xfId="29140"/>
    <cellStyle name="输出 2 3 2 4 6 4" xfId="29141"/>
    <cellStyle name="输出 2 3 2 4 7" xfId="29142"/>
    <cellStyle name="输出 2 3 2 4 7 2" xfId="29143"/>
    <cellStyle name="输出 2 3 2 4 8" xfId="29144"/>
    <cellStyle name="输出 2 3 2 4 9" xfId="29145"/>
    <cellStyle name="输出 2 3 2 5" xfId="29146"/>
    <cellStyle name="输出 2 3 2 5 2" xfId="29147"/>
    <cellStyle name="输出 2 3 2 5 2 2" xfId="29148"/>
    <cellStyle name="输出 2 3 2 5 2 2 2" xfId="29149"/>
    <cellStyle name="输出 2 3 2 5 2 2 2 2" xfId="29150"/>
    <cellStyle name="输出 2 3 2 5 2 2 3" xfId="29151"/>
    <cellStyle name="输出 2 3 2 5 2 2 4" xfId="29152"/>
    <cellStyle name="输出 2 3 2 5 2 3" xfId="29153"/>
    <cellStyle name="输出 2 3 2 5 2 3 2" xfId="29154"/>
    <cellStyle name="输出 2 3 2 5 2 4" xfId="29155"/>
    <cellStyle name="输出 2 3 2 5 2 5" xfId="29156"/>
    <cellStyle name="输出 2 3 2 5 3" xfId="29157"/>
    <cellStyle name="输出 2 3 2 5 3 2" xfId="29158"/>
    <cellStyle name="输出 2 3 2 5 3 2 2" xfId="29159"/>
    <cellStyle name="输出 2 3 2 5 3 2 2 2" xfId="29160"/>
    <cellStyle name="输出 2 3 2 5 3 2 3" xfId="29161"/>
    <cellStyle name="输出 2 3 2 5 3 2 4" xfId="29162"/>
    <cellStyle name="输出 2 3 2 5 3 3" xfId="29163"/>
    <cellStyle name="输出 2 3 2 5 3 3 2" xfId="29164"/>
    <cellStyle name="输出 2 3 2 5 3 4" xfId="29165"/>
    <cellStyle name="输出 2 3 2 5 3 5" xfId="29166"/>
    <cellStyle name="输出 2 3 2 5 4" xfId="29167"/>
    <cellStyle name="输出 2 3 2 5 4 2" xfId="29168"/>
    <cellStyle name="输出 2 3 2 5 4 2 2" xfId="29169"/>
    <cellStyle name="输出 2 3 2 5 4 3" xfId="29170"/>
    <cellStyle name="输出 2 3 2 5 4 4" xfId="29171"/>
    <cellStyle name="输出 2 3 2 5 5" xfId="29172"/>
    <cellStyle name="输出 2 3 2 5 5 2" xfId="29173"/>
    <cellStyle name="输出 2 3 2 5 6" xfId="29174"/>
    <cellStyle name="输出 2 3 2 5 7" xfId="29175"/>
    <cellStyle name="输出 2 3 2 6" xfId="29176"/>
    <cellStyle name="输出 2 3 2 6 2" xfId="29177"/>
    <cellStyle name="输出 2 3 2 6 2 2" xfId="29178"/>
    <cellStyle name="输出 2 3 2 6 2 2 2" xfId="29179"/>
    <cellStyle name="输出 2 3 2 6 2 3" xfId="29180"/>
    <cellStyle name="输出 2 3 2 6 2 4" xfId="29181"/>
    <cellStyle name="输出 2 3 2 6 3" xfId="29182"/>
    <cellStyle name="输出 2 3 2 6 3 2" xfId="29183"/>
    <cellStyle name="输出 2 3 2 6 4" xfId="29184"/>
    <cellStyle name="输出 2 3 2 6 5" xfId="29185"/>
    <cellStyle name="输出 2 3 2 7" xfId="29186"/>
    <cellStyle name="输出 2 3 2 7 2" xfId="29187"/>
    <cellStyle name="输出 2 3 2 7 2 2" xfId="29188"/>
    <cellStyle name="输出 2 3 2 7 2 2 2" xfId="29189"/>
    <cellStyle name="输出 2 3 2 7 2 3" xfId="29190"/>
    <cellStyle name="输出 2 3 2 7 2 4" xfId="29191"/>
    <cellStyle name="输出 2 3 2 7 3" xfId="29192"/>
    <cellStyle name="输出 2 3 2 7 3 2" xfId="29193"/>
    <cellStyle name="输出 2 3 2 7 4" xfId="29194"/>
    <cellStyle name="输出 2 3 2 7 5" xfId="29195"/>
    <cellStyle name="输出 2 3 2 8" xfId="29196"/>
    <cellStyle name="输出 2 3 2 8 2" xfId="29197"/>
    <cellStyle name="输出 2 3 2 8 2 2" xfId="29198"/>
    <cellStyle name="输出 2 3 2 8 2 2 2" xfId="29199"/>
    <cellStyle name="输出 2 3 2 8 2 3" xfId="29200"/>
    <cellStyle name="输出 2 3 2 8 2 4" xfId="29201"/>
    <cellStyle name="输出 2 3 2 8 3" xfId="29202"/>
    <cellStyle name="输出 2 3 2 8 3 2" xfId="29203"/>
    <cellStyle name="输出 2 3 2 8 4" xfId="29204"/>
    <cellStyle name="输出 2 3 2 8 5" xfId="29205"/>
    <cellStyle name="输出 2 3 2 9" xfId="29206"/>
    <cellStyle name="输出 2 3 2 9 2" xfId="29207"/>
    <cellStyle name="输出 2 3 2 9 2 2" xfId="29208"/>
    <cellStyle name="输出 2 3 2 9 3" xfId="29209"/>
    <cellStyle name="输出 2 3 2 9 4" xfId="29210"/>
    <cellStyle name="输出 2 3 3" xfId="29211"/>
    <cellStyle name="输出 2 3 3 10" xfId="29212"/>
    <cellStyle name="输出 2 3 3 11" xfId="29213"/>
    <cellStyle name="输出 2 3 3 2" xfId="29214"/>
    <cellStyle name="输出 2 3 3 2 10" xfId="29215"/>
    <cellStyle name="输出 2 3 3 2 2" xfId="29216"/>
    <cellStyle name="输出 2 3 3 2 2 2" xfId="29217"/>
    <cellStyle name="输出 2 3 3 2 2 2 2" xfId="29218"/>
    <cellStyle name="输出 2 3 3 2 2 2 2 2" xfId="29219"/>
    <cellStyle name="输出 2 3 3 2 2 2 2 2 2" xfId="29220"/>
    <cellStyle name="输出 2 3 3 2 2 2 2 2 2 2" xfId="29221"/>
    <cellStyle name="输出 2 3 3 2 2 2 2 2 3" xfId="29222"/>
    <cellStyle name="输出 2 3 3 2 2 2 2 2 4" xfId="29223"/>
    <cellStyle name="输出 2 3 3 2 2 2 2 3" xfId="29224"/>
    <cellStyle name="输出 2 3 3 2 2 2 2 3 2" xfId="29225"/>
    <cellStyle name="输出 2 3 3 2 2 2 2 4" xfId="29226"/>
    <cellStyle name="输出 2 3 3 2 2 2 2 5" xfId="29227"/>
    <cellStyle name="输出 2 3 3 2 2 2 3" xfId="29228"/>
    <cellStyle name="输出 2 3 3 2 2 2 3 2" xfId="29229"/>
    <cellStyle name="输出 2 3 3 2 2 2 3 2 2" xfId="29230"/>
    <cellStyle name="输出 2 3 3 2 2 2 3 2 2 2" xfId="29231"/>
    <cellStyle name="输出 2 3 3 2 2 2 3 2 3" xfId="29232"/>
    <cellStyle name="输出 2 3 3 2 2 2 3 2 4" xfId="29233"/>
    <cellStyle name="输出 2 3 3 2 2 2 3 3" xfId="29234"/>
    <cellStyle name="输出 2 3 3 2 2 2 3 3 2" xfId="29235"/>
    <cellStyle name="输出 2 3 3 2 2 2 3 4" xfId="29236"/>
    <cellStyle name="输出 2 3 3 2 2 2 3 5" xfId="29237"/>
    <cellStyle name="输出 2 3 3 2 2 2 4" xfId="29238"/>
    <cellStyle name="输出 2 3 3 2 2 2 4 2" xfId="29239"/>
    <cellStyle name="输出 2 3 3 2 2 2 4 2 2" xfId="29240"/>
    <cellStyle name="输出 2 3 3 2 2 2 4 3" xfId="29241"/>
    <cellStyle name="输出 2 3 3 2 2 2 4 4" xfId="29242"/>
    <cellStyle name="输出 2 3 3 2 2 2 5" xfId="29243"/>
    <cellStyle name="输出 2 3 3 2 2 2 5 2" xfId="29244"/>
    <cellStyle name="输出 2 3 3 2 2 2 6" xfId="29245"/>
    <cellStyle name="输出 2 3 3 2 2 2 7" xfId="29246"/>
    <cellStyle name="输出 2 3 3 2 2 3" xfId="29247"/>
    <cellStyle name="输出 2 3 3 2 2 3 2" xfId="29248"/>
    <cellStyle name="输出 2 3 3 2 2 3 2 2" xfId="29249"/>
    <cellStyle name="输出 2 3 3 2 2 3 2 2 2" xfId="29250"/>
    <cellStyle name="输出 2 3 3 2 2 3 2 3" xfId="29251"/>
    <cellStyle name="输出 2 3 3 2 2 3 2 4" xfId="29252"/>
    <cellStyle name="输出 2 3 3 2 2 3 3" xfId="29253"/>
    <cellStyle name="输出 2 3 3 2 2 3 3 2" xfId="29254"/>
    <cellStyle name="输出 2 3 3 2 2 3 4" xfId="29255"/>
    <cellStyle name="输出 2 3 3 2 2 3 5" xfId="29256"/>
    <cellStyle name="输出 2 3 3 2 2 4" xfId="29257"/>
    <cellStyle name="输出 2 3 3 2 2 4 2" xfId="29258"/>
    <cellStyle name="输出 2 3 3 2 2 4 2 2" xfId="29259"/>
    <cellStyle name="输出 2 3 3 2 2 4 2 2 2" xfId="29260"/>
    <cellStyle name="输出 2 3 3 2 2 4 2 3" xfId="29261"/>
    <cellStyle name="输出 2 3 3 2 2 4 2 4" xfId="29262"/>
    <cellStyle name="输出 2 3 3 2 2 4 3" xfId="29263"/>
    <cellStyle name="输出 2 3 3 2 2 4 3 2" xfId="29264"/>
    <cellStyle name="输出 2 3 3 2 2 4 4" xfId="29265"/>
    <cellStyle name="输出 2 3 3 2 2 4 5" xfId="29266"/>
    <cellStyle name="输出 2 3 3 2 2 5" xfId="29267"/>
    <cellStyle name="输出 2 3 3 2 2 5 2" xfId="29268"/>
    <cellStyle name="输出 2 3 3 2 2 5 2 2" xfId="29269"/>
    <cellStyle name="输出 2 3 3 2 2 5 2 2 2" xfId="29270"/>
    <cellStyle name="输出 2 3 3 2 2 5 2 3" xfId="29271"/>
    <cellStyle name="输出 2 3 3 2 2 5 2 4" xfId="29272"/>
    <cellStyle name="输出 2 3 3 2 2 5 3" xfId="29273"/>
    <cellStyle name="输出 2 3 3 2 2 5 3 2" xfId="29274"/>
    <cellStyle name="输出 2 3 3 2 2 5 4" xfId="29275"/>
    <cellStyle name="输出 2 3 3 2 2 5 5" xfId="29276"/>
    <cellStyle name="输出 2 3 3 2 2 6" xfId="29277"/>
    <cellStyle name="输出 2 3 3 2 2 6 2" xfId="29278"/>
    <cellStyle name="输出 2 3 3 2 2 6 2 2" xfId="29279"/>
    <cellStyle name="输出 2 3 3 2 2 6 3" xfId="29280"/>
    <cellStyle name="输出 2 3 3 2 2 6 4" xfId="29281"/>
    <cellStyle name="输出 2 3 3 2 2 7" xfId="29282"/>
    <cellStyle name="输出 2 3 3 2 2 7 2" xfId="29283"/>
    <cellStyle name="输出 2 3 3 2 2 8" xfId="29284"/>
    <cellStyle name="输出 2 3 3 2 2 9" xfId="29285"/>
    <cellStyle name="输出 2 3 3 2 3" xfId="29286"/>
    <cellStyle name="输出 2 3 3 2 3 2" xfId="29287"/>
    <cellStyle name="输出 2 3 3 2 3 2 2" xfId="29288"/>
    <cellStyle name="输出 2 3 3 2 3 2 2 2" xfId="29289"/>
    <cellStyle name="输出 2 3 3 2 3 2 2 2 2" xfId="29290"/>
    <cellStyle name="输出 2 3 3 2 3 2 2 3" xfId="29291"/>
    <cellStyle name="输出 2 3 3 2 3 2 2 4" xfId="29292"/>
    <cellStyle name="输出 2 3 3 2 3 2 3" xfId="29293"/>
    <cellStyle name="输出 2 3 3 2 3 2 3 2" xfId="29294"/>
    <cellStyle name="输出 2 3 3 2 3 2 4" xfId="29295"/>
    <cellStyle name="输出 2 3 3 2 3 2 5" xfId="29296"/>
    <cellStyle name="输出 2 3 3 2 3 3" xfId="29297"/>
    <cellStyle name="输出 2 3 3 2 3 3 2" xfId="29298"/>
    <cellStyle name="输出 2 3 3 2 3 3 2 2" xfId="29299"/>
    <cellStyle name="输出 2 3 3 2 3 3 2 2 2" xfId="29300"/>
    <cellStyle name="输出 2 3 3 2 3 3 2 3" xfId="29301"/>
    <cellStyle name="输出 2 3 3 2 3 3 2 4" xfId="29302"/>
    <cellStyle name="输出 2 3 3 2 3 3 3" xfId="29303"/>
    <cellStyle name="输出 2 3 3 2 3 3 3 2" xfId="29304"/>
    <cellStyle name="输出 2 3 3 2 3 3 4" xfId="29305"/>
    <cellStyle name="输出 2 3 3 2 3 3 5" xfId="29306"/>
    <cellStyle name="输出 2 3 3 2 3 4" xfId="29307"/>
    <cellStyle name="输出 2 3 3 2 3 4 2" xfId="29308"/>
    <cellStyle name="输出 2 3 3 2 3 4 2 2" xfId="29309"/>
    <cellStyle name="输出 2 3 3 2 3 4 3" xfId="29310"/>
    <cellStyle name="输出 2 3 3 2 3 4 4" xfId="29311"/>
    <cellStyle name="输出 2 3 3 2 3 5" xfId="29312"/>
    <cellStyle name="输出 2 3 3 2 3 5 2" xfId="29313"/>
    <cellStyle name="输出 2 3 3 2 3 6" xfId="29314"/>
    <cellStyle name="输出 2 3 3 2 3 7" xfId="29315"/>
    <cellStyle name="输出 2 3 3 2 4" xfId="29316"/>
    <cellStyle name="输出 2 3 3 2 4 2" xfId="29317"/>
    <cellStyle name="输出 2 3 3 2 4 2 2" xfId="29318"/>
    <cellStyle name="输出 2 3 3 2 4 2 2 2" xfId="29319"/>
    <cellStyle name="输出 2 3 3 2 4 2 3" xfId="29320"/>
    <cellStyle name="输出 2 3 3 2 4 2 4" xfId="29321"/>
    <cellStyle name="输出 2 3 3 2 4 3" xfId="29322"/>
    <cellStyle name="输出 2 3 3 2 4 3 2" xfId="29323"/>
    <cellStyle name="输出 2 3 3 2 4 4" xfId="29324"/>
    <cellStyle name="输出 2 3 3 2 4 5" xfId="29325"/>
    <cellStyle name="输出 2 3 3 2 5" xfId="29326"/>
    <cellStyle name="输出 2 3 3 2 5 2" xfId="29327"/>
    <cellStyle name="输出 2 3 3 2 5 2 2" xfId="29328"/>
    <cellStyle name="输出 2 3 3 2 5 2 2 2" xfId="29329"/>
    <cellStyle name="输出 2 3 3 2 5 2 3" xfId="29330"/>
    <cellStyle name="输出 2 3 3 2 5 2 4" xfId="29331"/>
    <cellStyle name="输出 2 3 3 2 5 3" xfId="29332"/>
    <cellStyle name="输出 2 3 3 2 5 3 2" xfId="29333"/>
    <cellStyle name="输出 2 3 3 2 5 4" xfId="29334"/>
    <cellStyle name="输出 2 3 3 2 5 5" xfId="29335"/>
    <cellStyle name="输出 2 3 3 2 6" xfId="29336"/>
    <cellStyle name="输出 2 3 3 2 6 2" xfId="29337"/>
    <cellStyle name="输出 2 3 3 2 6 2 2" xfId="29338"/>
    <cellStyle name="输出 2 3 3 2 6 2 2 2" xfId="29339"/>
    <cellStyle name="输出 2 3 3 2 6 2 3" xfId="29340"/>
    <cellStyle name="输出 2 3 3 2 6 2 4" xfId="29341"/>
    <cellStyle name="输出 2 3 3 2 6 3" xfId="29342"/>
    <cellStyle name="输出 2 3 3 2 6 3 2" xfId="29343"/>
    <cellStyle name="输出 2 3 3 2 6 4" xfId="29344"/>
    <cellStyle name="输出 2 3 3 2 6 5" xfId="29345"/>
    <cellStyle name="输出 2 3 3 2 7" xfId="29346"/>
    <cellStyle name="输出 2 3 3 2 7 2" xfId="29347"/>
    <cellStyle name="输出 2 3 3 2 7 2 2" xfId="29348"/>
    <cellStyle name="输出 2 3 3 2 7 3" xfId="29349"/>
    <cellStyle name="输出 2 3 3 2 7 4" xfId="29350"/>
    <cellStyle name="输出 2 3 3 2 8" xfId="29351"/>
    <cellStyle name="输出 2 3 3 2 8 2" xfId="29352"/>
    <cellStyle name="输出 2 3 3 2 9" xfId="29353"/>
    <cellStyle name="输出 2 3 3 3" xfId="29354"/>
    <cellStyle name="输出 2 3 3 3 2" xfId="29355"/>
    <cellStyle name="输出 2 3 3 3 2 2" xfId="29356"/>
    <cellStyle name="输出 2 3 3 3 2 2 2" xfId="29357"/>
    <cellStyle name="输出 2 3 3 3 2 2 2 2" xfId="29358"/>
    <cellStyle name="输出 2 3 3 3 2 2 2 2 2" xfId="29359"/>
    <cellStyle name="输出 2 3 3 3 2 2 2 3" xfId="29360"/>
    <cellStyle name="输出 2 3 3 3 2 2 2 4" xfId="29361"/>
    <cellStyle name="输出 2 3 3 3 2 2 3" xfId="29362"/>
    <cellStyle name="输出 2 3 3 3 2 2 3 2" xfId="29363"/>
    <cellStyle name="输出 2 3 3 3 2 2 4" xfId="29364"/>
    <cellStyle name="输出 2 3 3 3 2 2 5" xfId="29365"/>
    <cellStyle name="输出 2 3 3 3 2 3" xfId="29366"/>
    <cellStyle name="输出 2 3 3 3 2 3 2" xfId="29367"/>
    <cellStyle name="输出 2 3 3 3 2 3 2 2" xfId="29368"/>
    <cellStyle name="输出 2 3 3 3 2 3 2 2 2" xfId="29369"/>
    <cellStyle name="输出 2 3 3 3 2 3 2 3" xfId="29370"/>
    <cellStyle name="输出 2 3 3 3 2 3 2 4" xfId="29371"/>
    <cellStyle name="输出 2 3 3 3 2 3 3" xfId="29372"/>
    <cellStyle name="输出 2 3 3 3 2 3 3 2" xfId="29373"/>
    <cellStyle name="输出 2 3 3 3 2 3 4" xfId="29374"/>
    <cellStyle name="输出 2 3 3 3 2 3 5" xfId="29375"/>
    <cellStyle name="输出 2 3 3 3 2 4" xfId="29376"/>
    <cellStyle name="输出 2 3 3 3 2 4 2" xfId="29377"/>
    <cellStyle name="输出 2 3 3 3 2 4 2 2" xfId="29378"/>
    <cellStyle name="输出 2 3 3 3 2 4 3" xfId="29379"/>
    <cellStyle name="输出 2 3 3 3 2 4 4" xfId="29380"/>
    <cellStyle name="输出 2 3 3 3 2 5" xfId="29381"/>
    <cellStyle name="输出 2 3 3 3 2 5 2" xfId="29382"/>
    <cellStyle name="输出 2 3 3 3 2 6" xfId="29383"/>
    <cellStyle name="输出 2 3 3 3 2 7" xfId="29384"/>
    <cellStyle name="输出 2 3 3 3 3" xfId="29385"/>
    <cellStyle name="输出 2 3 3 3 3 2" xfId="29386"/>
    <cellStyle name="输出 2 3 3 3 3 2 2" xfId="29387"/>
    <cellStyle name="输出 2 3 3 3 3 2 2 2" xfId="29388"/>
    <cellStyle name="输出 2 3 3 3 3 2 3" xfId="29389"/>
    <cellStyle name="输出 2 3 3 3 3 2 4" xfId="29390"/>
    <cellStyle name="输出 2 3 3 3 3 3" xfId="29391"/>
    <cellStyle name="输出 2 3 3 3 3 3 2" xfId="29392"/>
    <cellStyle name="输出 2 3 3 3 3 4" xfId="29393"/>
    <cellStyle name="输出 2 3 3 3 3 5" xfId="29394"/>
    <cellStyle name="输出 2 3 3 3 4" xfId="29395"/>
    <cellStyle name="输出 2 3 3 3 4 2" xfId="29396"/>
    <cellStyle name="输出 2 3 3 3 4 2 2" xfId="29397"/>
    <cellStyle name="输出 2 3 3 3 4 2 2 2" xfId="29398"/>
    <cellStyle name="输出 2 3 3 3 4 2 3" xfId="29399"/>
    <cellStyle name="输出 2 3 3 3 4 2 4" xfId="29400"/>
    <cellStyle name="输出 2 3 3 3 4 3" xfId="29401"/>
    <cellStyle name="输出 2 3 3 3 4 3 2" xfId="29402"/>
    <cellStyle name="输出 2 3 3 3 4 4" xfId="29403"/>
    <cellStyle name="输出 2 3 3 3 4 5" xfId="29404"/>
    <cellStyle name="输出 2 3 3 3 5" xfId="29405"/>
    <cellStyle name="输出 2 3 3 3 5 2" xfId="29406"/>
    <cellStyle name="输出 2 3 3 3 5 2 2" xfId="29407"/>
    <cellStyle name="输出 2 3 3 3 5 2 2 2" xfId="29408"/>
    <cellStyle name="输出 2 3 3 3 5 2 3" xfId="29409"/>
    <cellStyle name="输出 2 3 3 3 5 2 4" xfId="29410"/>
    <cellStyle name="输出 2 3 3 3 5 3" xfId="29411"/>
    <cellStyle name="输出 2 3 3 3 5 3 2" xfId="29412"/>
    <cellStyle name="输出 2 3 3 3 5 4" xfId="29413"/>
    <cellStyle name="输出 2 3 3 3 5 5" xfId="29414"/>
    <cellStyle name="输出 2 3 3 3 6" xfId="29415"/>
    <cellStyle name="输出 2 3 3 3 6 2" xfId="29416"/>
    <cellStyle name="输出 2 3 3 3 6 2 2" xfId="29417"/>
    <cellStyle name="输出 2 3 3 3 6 3" xfId="29418"/>
    <cellStyle name="输出 2 3 3 3 6 4" xfId="29419"/>
    <cellStyle name="输出 2 3 3 3 7" xfId="29420"/>
    <cellStyle name="输出 2 3 3 3 7 2" xfId="29421"/>
    <cellStyle name="输出 2 3 3 3 8" xfId="29422"/>
    <cellStyle name="输出 2 3 3 3 9" xfId="29423"/>
    <cellStyle name="输出 2 3 3 4" xfId="29424"/>
    <cellStyle name="输出 2 3 3 4 2" xfId="29425"/>
    <cellStyle name="输出 2 3 3 4 2 2" xfId="29426"/>
    <cellStyle name="输出 2 3 3 4 2 2 2" xfId="29427"/>
    <cellStyle name="输出 2 3 3 4 2 2 2 2" xfId="29428"/>
    <cellStyle name="输出 2 3 3 4 2 2 3" xfId="29429"/>
    <cellStyle name="输出 2 3 3 4 2 2 4" xfId="29430"/>
    <cellStyle name="输出 2 3 3 4 2 3" xfId="29431"/>
    <cellStyle name="输出 2 3 3 4 2 3 2" xfId="29432"/>
    <cellStyle name="输出 2 3 3 4 2 4" xfId="29433"/>
    <cellStyle name="输出 2 3 3 4 2 5" xfId="29434"/>
    <cellStyle name="输出 2 3 3 4 3" xfId="29435"/>
    <cellStyle name="输出 2 3 3 4 3 2" xfId="29436"/>
    <cellStyle name="输出 2 3 3 4 3 2 2" xfId="29437"/>
    <cellStyle name="输出 2 3 3 4 3 2 2 2" xfId="29438"/>
    <cellStyle name="输出 2 3 3 4 3 2 3" xfId="29439"/>
    <cellStyle name="输出 2 3 3 4 3 2 4" xfId="29440"/>
    <cellStyle name="输出 2 3 3 4 3 3" xfId="29441"/>
    <cellStyle name="输出 2 3 3 4 3 3 2" xfId="29442"/>
    <cellStyle name="输出 2 3 3 4 3 4" xfId="29443"/>
    <cellStyle name="输出 2 3 3 4 3 5" xfId="29444"/>
    <cellStyle name="输出 2 3 3 4 4" xfId="29445"/>
    <cellStyle name="输出 2 3 3 4 4 2" xfId="29446"/>
    <cellStyle name="输出 2 3 3 4 4 2 2" xfId="29447"/>
    <cellStyle name="输出 2 3 3 4 4 3" xfId="29448"/>
    <cellStyle name="输出 2 3 3 4 4 4" xfId="29449"/>
    <cellStyle name="输出 2 3 3 4 5" xfId="29450"/>
    <cellStyle name="输出 2 3 3 4 5 2" xfId="29451"/>
    <cellStyle name="输出 2 3 3 4 6" xfId="29452"/>
    <cellStyle name="输出 2 3 3 4 7" xfId="29453"/>
    <cellStyle name="输出 2 3 3 5" xfId="29454"/>
    <cellStyle name="输出 2 3 3 5 2" xfId="29455"/>
    <cellStyle name="输出 2 3 3 5 2 2" xfId="29456"/>
    <cellStyle name="输出 2 3 3 5 2 2 2" xfId="29457"/>
    <cellStyle name="输出 2 3 3 5 2 3" xfId="29458"/>
    <cellStyle name="输出 2 3 3 5 2 4" xfId="29459"/>
    <cellStyle name="输出 2 3 3 5 3" xfId="29460"/>
    <cellStyle name="输出 2 3 3 5 3 2" xfId="29461"/>
    <cellStyle name="输出 2 3 3 5 4" xfId="29462"/>
    <cellStyle name="输出 2 3 3 5 5" xfId="29463"/>
    <cellStyle name="输出 2 3 3 6" xfId="29464"/>
    <cellStyle name="输出 2 3 3 6 2" xfId="29465"/>
    <cellStyle name="输出 2 3 3 6 2 2" xfId="29466"/>
    <cellStyle name="输出 2 3 3 6 2 2 2" xfId="29467"/>
    <cellStyle name="输出 2 3 3 6 2 3" xfId="29468"/>
    <cellStyle name="输出 2 3 3 6 2 4" xfId="29469"/>
    <cellStyle name="输出 2 3 3 6 3" xfId="29470"/>
    <cellStyle name="输出 2 3 3 6 3 2" xfId="29471"/>
    <cellStyle name="输出 2 3 3 6 4" xfId="29472"/>
    <cellStyle name="输出 2 3 3 6 5" xfId="29473"/>
    <cellStyle name="输出 2 3 3 7" xfId="29474"/>
    <cellStyle name="输出 2 3 3 7 2" xfId="29475"/>
    <cellStyle name="输出 2 3 3 7 2 2" xfId="29476"/>
    <cellStyle name="输出 2 3 3 7 2 2 2" xfId="29477"/>
    <cellStyle name="输出 2 3 3 7 2 3" xfId="29478"/>
    <cellStyle name="输出 2 3 3 7 2 4" xfId="29479"/>
    <cellStyle name="输出 2 3 3 7 3" xfId="29480"/>
    <cellStyle name="输出 2 3 3 7 3 2" xfId="29481"/>
    <cellStyle name="输出 2 3 3 7 4" xfId="29482"/>
    <cellStyle name="输出 2 3 3 7 5" xfId="29483"/>
    <cellStyle name="输出 2 3 3 8" xfId="29484"/>
    <cellStyle name="输出 2 3 3 8 2" xfId="29485"/>
    <cellStyle name="输出 2 3 3 8 2 2" xfId="29486"/>
    <cellStyle name="输出 2 3 3 8 3" xfId="29487"/>
    <cellStyle name="输出 2 3 3 8 4" xfId="29488"/>
    <cellStyle name="输出 2 3 3 9" xfId="29489"/>
    <cellStyle name="输出 2 3 3 9 2" xfId="29490"/>
    <cellStyle name="输出 2 3 4" xfId="29491"/>
    <cellStyle name="输出 2 3 4 10" xfId="29492"/>
    <cellStyle name="输出 2 3 4 2" xfId="29493"/>
    <cellStyle name="输出 2 3 4 2 2" xfId="29494"/>
    <cellStyle name="输出 2 3 4 2 2 2" xfId="29495"/>
    <cellStyle name="输出 2 3 4 2 2 2 2" xfId="29496"/>
    <cellStyle name="输出 2 3 4 2 2 2 2 2" xfId="29497"/>
    <cellStyle name="输出 2 3 4 2 2 2 2 2 2" xfId="29498"/>
    <cellStyle name="输出 2 3 4 2 2 2 2 3" xfId="29499"/>
    <cellStyle name="输出 2 3 4 2 2 2 2 4" xfId="29500"/>
    <cellStyle name="输出 2 3 4 2 2 2 3" xfId="29501"/>
    <cellStyle name="输出 2 3 4 2 2 2 3 2" xfId="29502"/>
    <cellStyle name="输出 2 3 4 2 2 2 4" xfId="29503"/>
    <cellStyle name="输出 2 3 4 2 2 2 5" xfId="29504"/>
    <cellStyle name="输出 2 3 4 2 2 3" xfId="29505"/>
    <cellStyle name="输出 2 3 4 2 2 3 2" xfId="29506"/>
    <cellStyle name="输出 2 3 4 2 2 3 2 2" xfId="29507"/>
    <cellStyle name="输出 2 3 4 2 2 3 2 2 2" xfId="29508"/>
    <cellStyle name="输出 2 3 4 2 2 3 2 3" xfId="29509"/>
    <cellStyle name="输出 2 3 4 2 2 3 2 4" xfId="29510"/>
    <cellStyle name="输出 2 3 4 2 2 3 3" xfId="29511"/>
    <cellStyle name="输出 2 3 4 2 2 3 3 2" xfId="29512"/>
    <cellStyle name="输出 2 3 4 2 2 3 4" xfId="29513"/>
    <cellStyle name="输出 2 3 4 2 2 3 5" xfId="29514"/>
    <cellStyle name="输出 2 3 4 2 2 4" xfId="29515"/>
    <cellStyle name="输出 2 3 4 2 2 4 2" xfId="29516"/>
    <cellStyle name="输出 2 3 4 2 2 4 2 2" xfId="29517"/>
    <cellStyle name="输出 2 3 4 2 2 4 3" xfId="29518"/>
    <cellStyle name="输出 2 3 4 2 2 4 4" xfId="29519"/>
    <cellStyle name="输出 2 3 4 2 2 5" xfId="29520"/>
    <cellStyle name="输出 2 3 4 2 2 5 2" xfId="29521"/>
    <cellStyle name="输出 2 3 4 2 2 6" xfId="29522"/>
    <cellStyle name="输出 2 3 4 2 2 7" xfId="29523"/>
    <cellStyle name="输出 2 3 4 2 3" xfId="29524"/>
    <cellStyle name="输出 2 3 4 2 3 2" xfId="29525"/>
    <cellStyle name="输出 2 3 4 2 3 2 2" xfId="29526"/>
    <cellStyle name="输出 2 3 4 2 3 2 2 2" xfId="29527"/>
    <cellStyle name="输出 2 3 4 2 3 2 3" xfId="29528"/>
    <cellStyle name="输出 2 3 4 2 3 2 4" xfId="29529"/>
    <cellStyle name="输出 2 3 4 2 3 3" xfId="29530"/>
    <cellStyle name="输出 2 3 4 2 3 3 2" xfId="29531"/>
    <cellStyle name="输出 2 3 4 2 3 4" xfId="29532"/>
    <cellStyle name="输出 2 3 4 2 3 5" xfId="29533"/>
    <cellStyle name="输出 2 3 4 2 4" xfId="29534"/>
    <cellStyle name="输出 2 3 4 2 4 2" xfId="29535"/>
    <cellStyle name="输出 2 3 4 2 4 2 2" xfId="29536"/>
    <cellStyle name="输出 2 3 4 2 4 2 2 2" xfId="29537"/>
    <cellStyle name="输出 2 3 4 2 4 2 3" xfId="29538"/>
    <cellStyle name="输出 2 3 4 2 4 2 4" xfId="29539"/>
    <cellStyle name="输出 2 3 4 2 4 3" xfId="29540"/>
    <cellStyle name="输出 2 3 4 2 4 3 2" xfId="29541"/>
    <cellStyle name="输出 2 3 4 2 4 4" xfId="29542"/>
    <cellStyle name="输出 2 3 4 2 4 5" xfId="29543"/>
    <cellStyle name="输出 2 3 4 2 5" xfId="29544"/>
    <cellStyle name="输出 2 3 4 2 5 2" xfId="29545"/>
    <cellStyle name="输出 2 3 4 2 5 2 2" xfId="29546"/>
    <cellStyle name="输出 2 3 4 2 5 2 2 2" xfId="29547"/>
    <cellStyle name="输出 2 3 4 2 5 2 3" xfId="29548"/>
    <cellStyle name="输出 2 3 4 2 5 2 4" xfId="29549"/>
    <cellStyle name="输出 2 3 4 2 5 3" xfId="29550"/>
    <cellStyle name="输出 2 3 4 2 5 3 2" xfId="29551"/>
    <cellStyle name="输出 2 3 4 2 5 4" xfId="29552"/>
    <cellStyle name="输出 2 3 4 2 5 5" xfId="29553"/>
    <cellStyle name="输出 2 3 4 2 6" xfId="29554"/>
    <cellStyle name="输出 2 3 4 2 6 2" xfId="29555"/>
    <cellStyle name="输出 2 3 4 2 6 2 2" xfId="29556"/>
    <cellStyle name="输出 2 3 4 2 6 3" xfId="29557"/>
    <cellStyle name="输出 2 3 4 2 6 4" xfId="29558"/>
    <cellStyle name="输出 2 3 4 2 7" xfId="29559"/>
    <cellStyle name="输出 2 3 4 2 7 2" xfId="29560"/>
    <cellStyle name="输出 2 3 4 2 8" xfId="29561"/>
    <cellStyle name="输出 2 3 4 2 9" xfId="29562"/>
    <cellStyle name="输出 2 3 4 3" xfId="29563"/>
    <cellStyle name="输出 2 3 4 3 2" xfId="29564"/>
    <cellStyle name="输出 2 3 4 3 2 2" xfId="29565"/>
    <cellStyle name="输出 2 3 4 3 2 2 2" xfId="29566"/>
    <cellStyle name="输出 2 3 4 3 2 2 2 2" xfId="29567"/>
    <cellStyle name="输出 2 3 4 3 2 2 3" xfId="29568"/>
    <cellStyle name="输出 2 3 4 3 2 2 4" xfId="29569"/>
    <cellStyle name="输出 2 3 4 3 2 3" xfId="29570"/>
    <cellStyle name="输出 2 3 4 3 2 3 2" xfId="29571"/>
    <cellStyle name="输出 2 3 4 3 2 4" xfId="29572"/>
    <cellStyle name="输出 2 3 4 3 2 5" xfId="29573"/>
    <cellStyle name="输出 2 3 4 3 3" xfId="29574"/>
    <cellStyle name="输出 2 3 4 3 3 2" xfId="29575"/>
    <cellStyle name="输出 2 3 4 3 3 2 2" xfId="29576"/>
    <cellStyle name="输出 2 3 4 3 3 2 2 2" xfId="29577"/>
    <cellStyle name="输出 2 3 4 3 3 2 3" xfId="29578"/>
    <cellStyle name="输出 2 3 4 3 3 2 4" xfId="29579"/>
    <cellStyle name="输出 2 3 4 3 3 3" xfId="29580"/>
    <cellStyle name="输出 2 3 4 3 3 3 2" xfId="29581"/>
    <cellStyle name="输出 2 3 4 3 3 4" xfId="29582"/>
    <cellStyle name="输出 2 3 4 3 3 5" xfId="29583"/>
    <cellStyle name="输出 2 3 4 3 4" xfId="29584"/>
    <cellStyle name="输出 2 3 4 3 4 2" xfId="29585"/>
    <cellStyle name="输出 2 3 4 3 4 2 2" xfId="29586"/>
    <cellStyle name="输出 2 3 4 3 4 3" xfId="29587"/>
    <cellStyle name="输出 2 3 4 3 4 4" xfId="29588"/>
    <cellStyle name="输出 2 3 4 3 5" xfId="29589"/>
    <cellStyle name="输出 2 3 4 3 5 2" xfId="29590"/>
    <cellStyle name="输出 2 3 4 3 6" xfId="29591"/>
    <cellStyle name="输出 2 3 4 3 7" xfId="29592"/>
    <cellStyle name="输出 2 3 4 4" xfId="29593"/>
    <cellStyle name="输出 2 3 4 4 2" xfId="29594"/>
    <cellStyle name="输出 2 3 4 4 2 2" xfId="29595"/>
    <cellStyle name="输出 2 3 4 4 2 2 2" xfId="29596"/>
    <cellStyle name="输出 2 3 4 4 2 3" xfId="29597"/>
    <cellStyle name="输出 2 3 4 4 2 4" xfId="29598"/>
    <cellStyle name="输出 2 3 4 4 3" xfId="29599"/>
    <cellStyle name="输出 2 3 4 4 3 2" xfId="29600"/>
    <cellStyle name="输出 2 3 4 4 4" xfId="29601"/>
    <cellStyle name="输出 2 3 4 4 5" xfId="29602"/>
    <cellStyle name="输出 2 3 4 5" xfId="29603"/>
    <cellStyle name="输出 2 3 4 5 2" xfId="29604"/>
    <cellStyle name="输出 2 3 4 5 2 2" xfId="29605"/>
    <cellStyle name="输出 2 3 4 5 2 2 2" xfId="29606"/>
    <cellStyle name="输出 2 3 4 5 2 3" xfId="29607"/>
    <cellStyle name="输出 2 3 4 5 2 4" xfId="29608"/>
    <cellStyle name="输出 2 3 4 5 3" xfId="29609"/>
    <cellStyle name="输出 2 3 4 5 3 2" xfId="29610"/>
    <cellStyle name="输出 2 3 4 5 4" xfId="29611"/>
    <cellStyle name="输出 2 3 4 5 5" xfId="29612"/>
    <cellStyle name="输出 2 3 4 6" xfId="29613"/>
    <cellStyle name="输出 2 3 4 6 2" xfId="29614"/>
    <cellStyle name="输出 2 3 4 6 2 2" xfId="29615"/>
    <cellStyle name="输出 2 3 4 6 2 2 2" xfId="29616"/>
    <cellStyle name="输出 2 3 4 6 2 3" xfId="29617"/>
    <cellStyle name="输出 2 3 4 6 2 4" xfId="29618"/>
    <cellStyle name="输出 2 3 4 6 3" xfId="29619"/>
    <cellStyle name="输出 2 3 4 6 3 2" xfId="29620"/>
    <cellStyle name="输出 2 3 4 6 4" xfId="29621"/>
    <cellStyle name="输出 2 3 4 6 5" xfId="29622"/>
    <cellStyle name="输出 2 3 4 7" xfId="29623"/>
    <cellStyle name="输出 2 3 4 7 2" xfId="29624"/>
    <cellStyle name="输出 2 3 4 7 2 2" xfId="29625"/>
    <cellStyle name="输出 2 3 4 7 3" xfId="29626"/>
    <cellStyle name="输出 2 3 4 7 4" xfId="29627"/>
    <cellStyle name="输出 2 3 4 8" xfId="29628"/>
    <cellStyle name="输出 2 3 4 8 2" xfId="29629"/>
    <cellStyle name="输出 2 3 4 9" xfId="29630"/>
    <cellStyle name="输出 2 3 5" xfId="29631"/>
    <cellStyle name="输出 2 3 5 10" xfId="29632"/>
    <cellStyle name="输出 2 3 5 2" xfId="29633"/>
    <cellStyle name="输出 2 3 5 2 2" xfId="29634"/>
    <cellStyle name="输出 2 3 5 2 2 2" xfId="29635"/>
    <cellStyle name="输出 2 3 5 2 2 2 2" xfId="29636"/>
    <cellStyle name="输出 2 3 5 2 2 2 2 2" xfId="29637"/>
    <cellStyle name="输出 2 3 5 2 2 2 2 2 2" xfId="29638"/>
    <cellStyle name="输出 2 3 5 2 2 2 2 3" xfId="29639"/>
    <cellStyle name="输出 2 3 5 2 2 2 2 4" xfId="29640"/>
    <cellStyle name="输出 2 3 5 2 2 2 3" xfId="29641"/>
    <cellStyle name="输出 2 3 5 2 2 2 3 2" xfId="29642"/>
    <cellStyle name="输出 2 3 5 2 2 2 4" xfId="29643"/>
    <cellStyle name="输出 2 3 5 2 2 2 5" xfId="29644"/>
    <cellStyle name="输出 2 3 5 2 2 3" xfId="29645"/>
    <cellStyle name="输出 2 3 5 2 2 3 2" xfId="29646"/>
    <cellStyle name="输出 2 3 5 2 2 3 2 2" xfId="29647"/>
    <cellStyle name="输出 2 3 5 2 2 3 2 2 2" xfId="29648"/>
    <cellStyle name="输出 2 3 5 2 2 3 2 3" xfId="29649"/>
    <cellStyle name="输出 2 3 5 2 2 3 2 4" xfId="29650"/>
    <cellStyle name="输出 2 3 5 2 2 3 3" xfId="29651"/>
    <cellStyle name="输出 2 3 5 2 2 3 3 2" xfId="29652"/>
    <cellStyle name="输出 2 3 5 2 2 3 4" xfId="29653"/>
    <cellStyle name="输出 2 3 5 2 2 3 5" xfId="29654"/>
    <cellStyle name="输出 2 3 5 2 2 4" xfId="29655"/>
    <cellStyle name="输出 2 3 5 2 2 4 2" xfId="29656"/>
    <cellStyle name="输出 2 3 5 2 2 4 2 2" xfId="29657"/>
    <cellStyle name="输出 2 3 5 2 2 4 3" xfId="29658"/>
    <cellStyle name="输出 2 3 5 2 2 4 4" xfId="29659"/>
    <cellStyle name="输出 2 3 5 2 2 5" xfId="29660"/>
    <cellStyle name="输出 2 3 5 2 2 5 2" xfId="29661"/>
    <cellStyle name="输出 2 3 5 2 2 6" xfId="29662"/>
    <cellStyle name="输出 2 3 5 2 2 7" xfId="29663"/>
    <cellStyle name="输出 2 3 5 2 3" xfId="29664"/>
    <cellStyle name="输出 2 3 5 2 3 2" xfId="29665"/>
    <cellStyle name="输出 2 3 5 2 3 2 2" xfId="29666"/>
    <cellStyle name="输出 2 3 5 2 3 2 2 2" xfId="29667"/>
    <cellStyle name="输出 2 3 5 2 3 2 3" xfId="29668"/>
    <cellStyle name="输出 2 3 5 2 3 2 4" xfId="29669"/>
    <cellStyle name="输出 2 3 5 2 3 3" xfId="29670"/>
    <cellStyle name="输出 2 3 5 2 3 3 2" xfId="29671"/>
    <cellStyle name="输出 2 3 5 2 3 4" xfId="29672"/>
    <cellStyle name="输出 2 3 5 2 3 5" xfId="29673"/>
    <cellStyle name="输出 2 3 5 2 4" xfId="29674"/>
    <cellStyle name="输出 2 3 5 2 4 2" xfId="29675"/>
    <cellStyle name="输出 2 3 5 2 4 2 2" xfId="29676"/>
    <cellStyle name="输出 2 3 5 2 4 2 2 2" xfId="29677"/>
    <cellStyle name="输出 2 3 5 2 4 2 3" xfId="29678"/>
    <cellStyle name="输出 2 3 5 2 4 2 4" xfId="29679"/>
    <cellStyle name="输出 2 3 5 2 4 3" xfId="29680"/>
    <cellStyle name="输出 2 3 5 2 4 3 2" xfId="29681"/>
    <cellStyle name="输出 2 3 5 2 4 4" xfId="29682"/>
    <cellStyle name="输出 2 3 5 2 4 5" xfId="29683"/>
    <cellStyle name="输出 2 3 5 2 5" xfId="29684"/>
    <cellStyle name="输出 2 3 5 2 5 2" xfId="29685"/>
    <cellStyle name="输出 2 3 5 2 5 2 2" xfId="29686"/>
    <cellStyle name="输出 2 3 5 2 5 2 2 2" xfId="29687"/>
    <cellStyle name="输出 2 3 5 2 5 2 3" xfId="29688"/>
    <cellStyle name="输出 2 3 5 2 5 2 4" xfId="29689"/>
    <cellStyle name="输出 2 3 5 2 5 3" xfId="29690"/>
    <cellStyle name="输出 2 3 5 2 5 3 2" xfId="29691"/>
    <cellStyle name="输出 2 3 5 2 5 4" xfId="29692"/>
    <cellStyle name="输出 2 3 5 2 5 5" xfId="29693"/>
    <cellStyle name="输出 2 3 5 2 6" xfId="29694"/>
    <cellStyle name="输出 2 3 5 2 6 2" xfId="29695"/>
    <cellStyle name="输出 2 3 5 2 6 2 2" xfId="29696"/>
    <cellStyle name="输出 2 3 5 2 6 3" xfId="29697"/>
    <cellStyle name="输出 2 3 5 2 6 4" xfId="29698"/>
    <cellStyle name="输出 2 3 5 2 7" xfId="29699"/>
    <cellStyle name="输出 2 3 5 2 7 2" xfId="29700"/>
    <cellStyle name="输出 2 3 5 2 8" xfId="29701"/>
    <cellStyle name="输出 2 3 5 2 9" xfId="29702"/>
    <cellStyle name="输出 2 3 5 3" xfId="29703"/>
    <cellStyle name="输出 2 3 5 3 2" xfId="29704"/>
    <cellStyle name="输出 2 3 5 3 2 2" xfId="29705"/>
    <cellStyle name="输出 2 3 5 3 2 2 2" xfId="29706"/>
    <cellStyle name="输出 2 3 5 3 2 2 2 2" xfId="29707"/>
    <cellStyle name="输出 2 3 5 3 2 2 3" xfId="29708"/>
    <cellStyle name="输出 2 3 5 3 2 2 4" xfId="29709"/>
    <cellStyle name="输出 2 3 5 3 2 3" xfId="29710"/>
    <cellStyle name="输出 2 3 5 3 2 3 2" xfId="29711"/>
    <cellStyle name="输出 2 3 5 3 2 4" xfId="29712"/>
    <cellStyle name="输出 2 3 5 3 2 5" xfId="29713"/>
    <cellStyle name="输出 2 3 5 3 3" xfId="29714"/>
    <cellStyle name="输出 2 3 5 3 3 2" xfId="29715"/>
    <cellStyle name="输出 2 3 5 3 3 2 2" xfId="29716"/>
    <cellStyle name="输出 2 3 5 3 3 2 2 2" xfId="29717"/>
    <cellStyle name="输出 2 3 5 3 3 2 3" xfId="29718"/>
    <cellStyle name="输出 2 3 5 3 3 2 4" xfId="29719"/>
    <cellStyle name="输出 2 3 5 3 3 3" xfId="29720"/>
    <cellStyle name="输出 2 3 5 3 3 3 2" xfId="29721"/>
    <cellStyle name="输出 2 3 5 3 3 4" xfId="29722"/>
    <cellStyle name="输出 2 3 5 3 3 5" xfId="29723"/>
    <cellStyle name="输出 2 3 5 3 4" xfId="29724"/>
    <cellStyle name="输出 2 3 5 3 4 2" xfId="29725"/>
    <cellStyle name="输出 2 3 5 3 4 2 2" xfId="29726"/>
    <cellStyle name="输出 2 3 5 3 4 3" xfId="29727"/>
    <cellStyle name="输出 2 3 5 3 4 4" xfId="29728"/>
    <cellStyle name="输出 2 3 5 3 5" xfId="29729"/>
    <cellStyle name="输出 2 3 5 3 5 2" xfId="29730"/>
    <cellStyle name="输出 2 3 5 3 6" xfId="29731"/>
    <cellStyle name="输出 2 3 5 3 7" xfId="29732"/>
    <cellStyle name="输出 2 3 5 4" xfId="29733"/>
    <cellStyle name="输出 2 3 5 4 2" xfId="29734"/>
    <cellStyle name="输出 2 3 5 4 2 2" xfId="29735"/>
    <cellStyle name="输出 2 3 5 4 2 2 2" xfId="29736"/>
    <cellStyle name="输出 2 3 5 4 2 3" xfId="29737"/>
    <cellStyle name="输出 2 3 5 4 2 4" xfId="29738"/>
    <cellStyle name="输出 2 3 5 4 3" xfId="29739"/>
    <cellStyle name="输出 2 3 5 4 3 2" xfId="29740"/>
    <cellStyle name="输出 2 3 5 4 4" xfId="29741"/>
    <cellStyle name="输出 2 3 5 4 5" xfId="29742"/>
    <cellStyle name="输出 2 3 5 5" xfId="29743"/>
    <cellStyle name="输出 2 3 5 5 2" xfId="29744"/>
    <cellStyle name="输出 2 3 5 5 2 2" xfId="29745"/>
    <cellStyle name="输出 2 3 5 5 2 2 2" xfId="29746"/>
    <cellStyle name="输出 2 3 5 5 2 3" xfId="29747"/>
    <cellStyle name="输出 2 3 5 5 2 4" xfId="29748"/>
    <cellStyle name="输出 2 3 5 5 3" xfId="29749"/>
    <cellStyle name="输出 2 3 5 5 3 2" xfId="29750"/>
    <cellStyle name="输出 2 3 5 5 4" xfId="29751"/>
    <cellStyle name="输出 2 3 5 5 5" xfId="29752"/>
    <cellStyle name="输出 2 3 5 6" xfId="29753"/>
    <cellStyle name="输出 2 3 5 6 2" xfId="29754"/>
    <cellStyle name="输出 2 3 5 6 2 2" xfId="29755"/>
    <cellStyle name="输出 2 3 5 6 2 2 2" xfId="29756"/>
    <cellStyle name="输出 2 3 5 6 2 3" xfId="29757"/>
    <cellStyle name="输出 2 3 5 6 2 4" xfId="29758"/>
    <cellStyle name="输出 2 3 5 6 3" xfId="29759"/>
    <cellStyle name="输出 2 3 5 6 3 2" xfId="29760"/>
    <cellStyle name="输出 2 3 5 6 4" xfId="29761"/>
    <cellStyle name="输出 2 3 5 6 5" xfId="29762"/>
    <cellStyle name="输出 2 3 5 7" xfId="29763"/>
    <cellStyle name="输出 2 3 5 7 2" xfId="29764"/>
    <cellStyle name="输出 2 3 5 7 2 2" xfId="29765"/>
    <cellStyle name="输出 2 3 5 7 3" xfId="29766"/>
    <cellStyle name="输出 2 3 5 7 4" xfId="29767"/>
    <cellStyle name="输出 2 3 5 8" xfId="29768"/>
    <cellStyle name="输出 2 3 5 8 2" xfId="29769"/>
    <cellStyle name="输出 2 3 5 9" xfId="29770"/>
    <cellStyle name="输出 2 3 6" xfId="29771"/>
    <cellStyle name="输出 2 3 6 2" xfId="29772"/>
    <cellStyle name="输出 2 3 6 2 2" xfId="29773"/>
    <cellStyle name="输出 2 3 6 2 2 2" xfId="29774"/>
    <cellStyle name="输出 2 3 6 2 2 2 2" xfId="29775"/>
    <cellStyle name="输出 2 3 6 2 2 2 2 2" xfId="29776"/>
    <cellStyle name="输出 2 3 6 2 2 2 3" xfId="29777"/>
    <cellStyle name="输出 2 3 6 2 2 2 4" xfId="29778"/>
    <cellStyle name="输出 2 3 6 2 2 3" xfId="29779"/>
    <cellStyle name="输出 2 3 6 2 2 3 2" xfId="29780"/>
    <cellStyle name="输出 2 3 6 2 2 4" xfId="29781"/>
    <cellStyle name="输出 2 3 6 2 2 5" xfId="29782"/>
    <cellStyle name="输出 2 3 6 2 3" xfId="29783"/>
    <cellStyle name="输出 2 3 6 2 3 2" xfId="29784"/>
    <cellStyle name="输出 2 3 6 2 3 2 2" xfId="29785"/>
    <cellStyle name="输出 2 3 6 2 3 2 2 2" xfId="29786"/>
    <cellStyle name="输出 2 3 6 2 3 2 3" xfId="29787"/>
    <cellStyle name="输出 2 3 6 2 3 2 4" xfId="29788"/>
    <cellStyle name="输出 2 3 6 2 3 3" xfId="29789"/>
    <cellStyle name="输出 2 3 6 2 3 3 2" xfId="29790"/>
    <cellStyle name="输出 2 3 6 2 3 4" xfId="29791"/>
    <cellStyle name="输出 2 3 6 2 3 5" xfId="29792"/>
    <cellStyle name="输出 2 3 6 2 4" xfId="29793"/>
    <cellStyle name="输出 2 3 6 2 4 2" xfId="29794"/>
    <cellStyle name="输出 2 3 6 2 4 2 2" xfId="29795"/>
    <cellStyle name="输出 2 3 6 2 4 3" xfId="29796"/>
    <cellStyle name="输出 2 3 6 2 4 4" xfId="29797"/>
    <cellStyle name="输出 2 3 6 2 5" xfId="29798"/>
    <cellStyle name="输出 2 3 6 2 5 2" xfId="29799"/>
    <cellStyle name="输出 2 3 6 2 6" xfId="29800"/>
    <cellStyle name="输出 2 3 6 2 7" xfId="29801"/>
    <cellStyle name="输出 2 3 6 3" xfId="29802"/>
    <cellStyle name="输出 2 3 6 3 2" xfId="29803"/>
    <cellStyle name="输出 2 3 6 3 2 2" xfId="29804"/>
    <cellStyle name="输出 2 3 6 3 2 2 2" xfId="29805"/>
    <cellStyle name="输出 2 3 6 3 2 3" xfId="29806"/>
    <cellStyle name="输出 2 3 6 3 2 4" xfId="29807"/>
    <cellStyle name="输出 2 3 6 3 3" xfId="29808"/>
    <cellStyle name="输出 2 3 6 3 3 2" xfId="29809"/>
    <cellStyle name="输出 2 3 6 3 4" xfId="29810"/>
    <cellStyle name="输出 2 3 6 3 5" xfId="29811"/>
    <cellStyle name="输出 2 3 6 4" xfId="29812"/>
    <cellStyle name="输出 2 3 6 4 2" xfId="29813"/>
    <cellStyle name="输出 2 3 6 4 2 2" xfId="29814"/>
    <cellStyle name="输出 2 3 6 4 2 2 2" xfId="29815"/>
    <cellStyle name="输出 2 3 6 4 2 3" xfId="29816"/>
    <cellStyle name="输出 2 3 6 4 2 4" xfId="29817"/>
    <cellStyle name="输出 2 3 6 4 3" xfId="29818"/>
    <cellStyle name="输出 2 3 6 4 3 2" xfId="29819"/>
    <cellStyle name="输出 2 3 6 4 4" xfId="29820"/>
    <cellStyle name="输出 2 3 6 4 5" xfId="29821"/>
    <cellStyle name="输出 2 3 6 5" xfId="29822"/>
    <cellStyle name="输出 2 3 6 5 2" xfId="29823"/>
    <cellStyle name="输出 2 3 6 5 2 2" xfId="29824"/>
    <cellStyle name="输出 2 3 6 5 2 2 2" xfId="29825"/>
    <cellStyle name="输出 2 3 6 5 2 3" xfId="29826"/>
    <cellStyle name="输出 2 3 6 5 2 4" xfId="29827"/>
    <cellStyle name="输出 2 3 6 5 3" xfId="29828"/>
    <cellStyle name="输出 2 3 6 5 3 2" xfId="29829"/>
    <cellStyle name="输出 2 3 6 5 4" xfId="29830"/>
    <cellStyle name="输出 2 3 6 5 5" xfId="29831"/>
    <cellStyle name="输出 2 3 6 6" xfId="29832"/>
    <cellStyle name="输出 2 3 6 6 2" xfId="29833"/>
    <cellStyle name="输出 2 3 6 6 2 2" xfId="29834"/>
    <cellStyle name="输出 2 3 6 6 3" xfId="29835"/>
    <cellStyle name="输出 2 3 6 6 4" xfId="29836"/>
    <cellStyle name="输出 2 3 6 7" xfId="29837"/>
    <cellStyle name="输出 2 3 6 7 2" xfId="29838"/>
    <cellStyle name="输出 2 3 6 8" xfId="29839"/>
    <cellStyle name="输出 2 3 6 9" xfId="29840"/>
    <cellStyle name="输出 2 3 7" xfId="29841"/>
    <cellStyle name="输出 2 3 7 2" xfId="29842"/>
    <cellStyle name="输出 2 3 7 2 2" xfId="29843"/>
    <cellStyle name="输出 2 3 7 2 2 2" xfId="29844"/>
    <cellStyle name="输出 2 3 7 2 2 2 2" xfId="29845"/>
    <cellStyle name="输出 2 3 7 2 2 3" xfId="29846"/>
    <cellStyle name="输出 2 3 7 2 2 4" xfId="29847"/>
    <cellStyle name="输出 2 3 7 2 3" xfId="29848"/>
    <cellStyle name="输出 2 3 7 2 3 2" xfId="29849"/>
    <cellStyle name="输出 2 3 7 2 4" xfId="29850"/>
    <cellStyle name="输出 2 3 7 2 5" xfId="29851"/>
    <cellStyle name="输出 2 3 7 3" xfId="29852"/>
    <cellStyle name="输出 2 3 7 3 2" xfId="29853"/>
    <cellStyle name="输出 2 3 7 3 2 2" xfId="29854"/>
    <cellStyle name="输出 2 3 7 3 2 2 2" xfId="29855"/>
    <cellStyle name="输出 2 3 7 3 2 3" xfId="29856"/>
    <cellStyle name="输出 2 3 7 3 2 4" xfId="29857"/>
    <cellStyle name="输出 2 3 7 3 3" xfId="29858"/>
    <cellStyle name="输出 2 3 7 3 3 2" xfId="29859"/>
    <cellStyle name="输出 2 3 7 3 4" xfId="29860"/>
    <cellStyle name="输出 2 3 7 3 5" xfId="29861"/>
    <cellStyle name="输出 2 3 7 4" xfId="29862"/>
    <cellStyle name="输出 2 3 7 4 2" xfId="29863"/>
    <cellStyle name="输出 2 3 7 4 2 2" xfId="29864"/>
    <cellStyle name="输出 2 3 7 4 3" xfId="29865"/>
    <cellStyle name="输出 2 3 7 4 4" xfId="29866"/>
    <cellStyle name="输出 2 3 7 5" xfId="29867"/>
    <cellStyle name="输出 2 3 7 5 2" xfId="29868"/>
    <cellStyle name="输出 2 3 7 6" xfId="29869"/>
    <cellStyle name="输出 2 3 7 7" xfId="29870"/>
    <cellStyle name="输出 2 3 8" xfId="29871"/>
    <cellStyle name="输出 2 3 8 2" xfId="29872"/>
    <cellStyle name="输出 2 3 8 2 2" xfId="29873"/>
    <cellStyle name="输出 2 3 8 2 2 2" xfId="29874"/>
    <cellStyle name="输出 2 3 8 2 3" xfId="29875"/>
    <cellStyle name="输出 2 3 8 2 4" xfId="29876"/>
    <cellStyle name="输出 2 3 8 3" xfId="29877"/>
    <cellStyle name="输出 2 3 8 3 2" xfId="29878"/>
    <cellStyle name="输出 2 3 8 4" xfId="29879"/>
    <cellStyle name="输出 2 3 8 5" xfId="29880"/>
    <cellStyle name="输出 2 3 9" xfId="29881"/>
    <cellStyle name="输出 2 3 9 2" xfId="29882"/>
    <cellStyle name="输出 2 3 9 2 2" xfId="29883"/>
    <cellStyle name="输出 2 3 9 2 2 2" xfId="29884"/>
    <cellStyle name="输出 2 3 9 2 3" xfId="29885"/>
    <cellStyle name="输出 2 3 9 2 4" xfId="29886"/>
    <cellStyle name="输出 2 3 9 3" xfId="29887"/>
    <cellStyle name="输出 2 3 9 3 2" xfId="29888"/>
    <cellStyle name="输出 2 3 9 4" xfId="29889"/>
    <cellStyle name="输出 2 3 9 5" xfId="29890"/>
    <cellStyle name="输出 2 4" xfId="29891"/>
    <cellStyle name="输出 2 4 10" xfId="29892"/>
    <cellStyle name="输出 2 4 10 2" xfId="29893"/>
    <cellStyle name="输出 2 4 10 2 2" xfId="29894"/>
    <cellStyle name="输出 2 4 10 3" xfId="29895"/>
    <cellStyle name="输出 2 4 10 4" xfId="29896"/>
    <cellStyle name="输出 2 4 11" xfId="29897"/>
    <cellStyle name="输出 2 4 11 2" xfId="29898"/>
    <cellStyle name="输出 2 4 12" xfId="29899"/>
    <cellStyle name="输出 2 4 13" xfId="29900"/>
    <cellStyle name="输出 2 4 2" xfId="29901"/>
    <cellStyle name="输出 2 4 2 10" xfId="29902"/>
    <cellStyle name="输出 2 4 2 11" xfId="29903"/>
    <cellStyle name="输出 2 4 2 2" xfId="29904"/>
    <cellStyle name="输出 2 4 2 2 10" xfId="29905"/>
    <cellStyle name="输出 2 4 2 2 2" xfId="29906"/>
    <cellStyle name="输出 2 4 2 2 2 2" xfId="29907"/>
    <cellStyle name="输出 2 4 2 2 2 2 2" xfId="29908"/>
    <cellStyle name="输出 2 4 2 2 2 2 2 2" xfId="29909"/>
    <cellStyle name="输出 2 4 2 2 2 2 2 2 2" xfId="29910"/>
    <cellStyle name="输出 2 4 2 2 2 2 2 2 2 2" xfId="29911"/>
    <cellStyle name="输出 2 4 2 2 2 2 2 2 3" xfId="29912"/>
    <cellStyle name="输出 2 4 2 2 2 2 2 2 4" xfId="29913"/>
    <cellStyle name="输出 2 4 2 2 2 2 2 3" xfId="29914"/>
    <cellStyle name="输出 2 4 2 2 2 2 2 3 2" xfId="29915"/>
    <cellStyle name="输出 2 4 2 2 2 2 2 4" xfId="29916"/>
    <cellStyle name="输出 2 4 2 2 2 2 2 5" xfId="29917"/>
    <cellStyle name="输出 2 4 2 2 2 2 3" xfId="29918"/>
    <cellStyle name="输出 2 4 2 2 2 2 3 2" xfId="29919"/>
    <cellStyle name="输出 2 4 2 2 2 2 3 2 2" xfId="29920"/>
    <cellStyle name="输出 2 4 2 2 2 2 3 2 2 2" xfId="29921"/>
    <cellStyle name="输出 2 4 2 2 2 2 3 2 3" xfId="29922"/>
    <cellStyle name="输出 2 4 2 2 2 2 3 2 4" xfId="29923"/>
    <cellStyle name="输出 2 4 2 2 2 2 3 3" xfId="29924"/>
    <cellStyle name="输出 2 4 2 2 2 2 3 3 2" xfId="29925"/>
    <cellStyle name="输出 2 4 2 2 2 2 3 4" xfId="29926"/>
    <cellStyle name="输出 2 4 2 2 2 2 3 5" xfId="29927"/>
    <cellStyle name="输出 2 4 2 2 2 2 4" xfId="29928"/>
    <cellStyle name="输出 2 4 2 2 2 2 4 2" xfId="29929"/>
    <cellStyle name="输出 2 4 2 2 2 2 4 2 2" xfId="29930"/>
    <cellStyle name="输出 2 4 2 2 2 2 4 3" xfId="29931"/>
    <cellStyle name="输出 2 4 2 2 2 2 4 4" xfId="29932"/>
    <cellStyle name="输出 2 4 2 2 2 2 5" xfId="29933"/>
    <cellStyle name="输出 2 4 2 2 2 2 5 2" xfId="29934"/>
    <cellStyle name="输出 2 4 2 2 2 2 6" xfId="29935"/>
    <cellStyle name="输出 2 4 2 2 2 2 7" xfId="29936"/>
    <cellStyle name="输出 2 4 2 2 2 3" xfId="29937"/>
    <cellStyle name="输出 2 4 2 2 2 3 2" xfId="29938"/>
    <cellStyle name="输出 2 4 2 2 2 3 2 2" xfId="29939"/>
    <cellStyle name="输出 2 4 2 2 2 3 2 2 2" xfId="29940"/>
    <cellStyle name="输出 2 4 2 2 2 3 2 3" xfId="29941"/>
    <cellStyle name="输出 2 4 2 2 2 3 2 4" xfId="29942"/>
    <cellStyle name="输出 2 4 2 2 2 3 3" xfId="29943"/>
    <cellStyle name="输出 2 4 2 2 2 3 3 2" xfId="29944"/>
    <cellStyle name="输出 2 4 2 2 2 3 4" xfId="29945"/>
    <cellStyle name="输出 2 4 2 2 2 3 5" xfId="29946"/>
    <cellStyle name="输出 2 4 2 2 2 4" xfId="29947"/>
    <cellStyle name="输出 2 4 2 2 2 4 2" xfId="29948"/>
    <cellStyle name="输出 2 4 2 2 2 4 2 2" xfId="29949"/>
    <cellStyle name="输出 2 4 2 2 2 4 2 2 2" xfId="29950"/>
    <cellStyle name="输出 2 4 2 2 2 4 2 3" xfId="29951"/>
    <cellStyle name="输出 2 4 2 2 2 4 2 4" xfId="29952"/>
    <cellStyle name="输出 2 4 2 2 2 4 3" xfId="29953"/>
    <cellStyle name="输出 2 4 2 2 2 4 3 2" xfId="29954"/>
    <cellStyle name="输出 2 4 2 2 2 4 4" xfId="29955"/>
    <cellStyle name="输出 2 4 2 2 2 4 5" xfId="29956"/>
    <cellStyle name="输出 2 4 2 2 2 5" xfId="29957"/>
    <cellStyle name="输出 2 4 2 2 2 5 2" xfId="29958"/>
    <cellStyle name="输出 2 4 2 2 2 5 2 2" xfId="29959"/>
    <cellStyle name="输出 2 4 2 2 2 5 2 2 2" xfId="29960"/>
    <cellStyle name="输出 2 4 2 2 2 5 2 3" xfId="29961"/>
    <cellStyle name="输出 2 4 2 2 2 5 2 4" xfId="29962"/>
    <cellStyle name="输出 2 4 2 2 2 5 3" xfId="29963"/>
    <cellStyle name="输出 2 4 2 2 2 5 3 2" xfId="29964"/>
    <cellStyle name="输出 2 4 2 2 2 5 4" xfId="29965"/>
    <cellStyle name="输出 2 4 2 2 2 5 5" xfId="29966"/>
    <cellStyle name="输出 2 4 2 2 2 6" xfId="29967"/>
    <cellStyle name="输出 2 4 2 2 2 6 2" xfId="29968"/>
    <cellStyle name="输出 2 4 2 2 2 6 2 2" xfId="29969"/>
    <cellStyle name="输出 2 4 2 2 2 6 3" xfId="29970"/>
    <cellStyle name="输出 2 4 2 2 2 6 4" xfId="29971"/>
    <cellStyle name="输出 2 4 2 2 2 7" xfId="29972"/>
    <cellStyle name="输出 2 4 2 2 2 7 2" xfId="29973"/>
    <cellStyle name="输出 2 4 2 2 2 8" xfId="29974"/>
    <cellStyle name="输出 2 4 2 2 2 9" xfId="29975"/>
    <cellStyle name="输出 2 4 2 2 3" xfId="29976"/>
    <cellStyle name="输出 2 4 2 2 3 2" xfId="29977"/>
    <cellStyle name="输出 2 4 2 2 3 2 2" xfId="29978"/>
    <cellStyle name="输出 2 4 2 2 3 2 2 2" xfId="29979"/>
    <cellStyle name="输出 2 4 2 2 3 2 2 2 2" xfId="29980"/>
    <cellStyle name="输出 2 4 2 2 3 2 2 3" xfId="29981"/>
    <cellStyle name="输出 2 4 2 2 3 2 2 4" xfId="29982"/>
    <cellStyle name="输出 2 4 2 2 3 2 3" xfId="29983"/>
    <cellStyle name="输出 2 4 2 2 3 2 3 2" xfId="29984"/>
    <cellStyle name="输出 2 4 2 2 3 2 4" xfId="29985"/>
    <cellStyle name="输出 2 4 2 2 3 2 5" xfId="29986"/>
    <cellStyle name="输出 2 4 2 2 3 3" xfId="29987"/>
    <cellStyle name="输出 2 4 2 2 3 3 2" xfId="29988"/>
    <cellStyle name="输出 2 4 2 2 3 3 2 2" xfId="29989"/>
    <cellStyle name="输出 2 4 2 2 3 3 2 2 2" xfId="29990"/>
    <cellStyle name="输出 2 4 2 2 3 3 2 3" xfId="29991"/>
    <cellStyle name="输出 2 4 2 2 3 3 2 4" xfId="29992"/>
    <cellStyle name="输出 2 4 2 2 3 3 3" xfId="29993"/>
    <cellStyle name="输出 2 4 2 2 3 3 3 2" xfId="29994"/>
    <cellStyle name="输出 2 4 2 2 3 3 4" xfId="29995"/>
    <cellStyle name="输出 2 4 2 2 3 3 5" xfId="29996"/>
    <cellStyle name="输出 2 4 2 2 3 4" xfId="29997"/>
    <cellStyle name="输出 2 4 2 2 3 4 2" xfId="29998"/>
    <cellStyle name="输出 2 4 2 2 3 4 2 2" xfId="29999"/>
    <cellStyle name="输出 2 4 2 2 3 4 3" xfId="30000"/>
    <cellStyle name="输出 2 4 2 2 3 4 4" xfId="30001"/>
    <cellStyle name="输出 2 4 2 2 3 5" xfId="30002"/>
    <cellStyle name="输出 2 4 2 2 3 5 2" xfId="30003"/>
    <cellStyle name="输出 2 4 2 2 3 6" xfId="30004"/>
    <cellStyle name="输出 2 4 2 2 3 7" xfId="30005"/>
    <cellStyle name="输出 2 4 2 2 4" xfId="30006"/>
    <cellStyle name="输出 2 4 2 2 4 2" xfId="30007"/>
    <cellStyle name="输出 2 4 2 2 4 2 2" xfId="30008"/>
    <cellStyle name="输出 2 4 2 2 4 2 2 2" xfId="30009"/>
    <cellStyle name="输出 2 4 2 2 4 2 3" xfId="30010"/>
    <cellStyle name="输出 2 4 2 2 4 2 4" xfId="30011"/>
    <cellStyle name="输出 2 4 2 2 4 3" xfId="30012"/>
    <cellStyle name="输出 2 4 2 2 4 3 2" xfId="30013"/>
    <cellStyle name="输出 2 4 2 2 4 4" xfId="30014"/>
    <cellStyle name="输出 2 4 2 2 4 5" xfId="30015"/>
    <cellStyle name="输出 2 4 2 2 5" xfId="30016"/>
    <cellStyle name="输出 2 4 2 2 5 2" xfId="30017"/>
    <cellStyle name="输出 2 4 2 2 5 2 2" xfId="30018"/>
    <cellStyle name="输出 2 4 2 2 5 2 2 2" xfId="30019"/>
    <cellStyle name="输出 2 4 2 2 5 2 3" xfId="30020"/>
    <cellStyle name="输出 2 4 2 2 5 2 4" xfId="30021"/>
    <cellStyle name="输出 2 4 2 2 5 3" xfId="30022"/>
    <cellStyle name="输出 2 4 2 2 5 3 2" xfId="30023"/>
    <cellStyle name="输出 2 4 2 2 5 4" xfId="30024"/>
    <cellStyle name="输出 2 4 2 2 5 5" xfId="30025"/>
    <cellStyle name="输出 2 4 2 2 6" xfId="30026"/>
    <cellStyle name="输出 2 4 2 2 6 2" xfId="30027"/>
    <cellStyle name="输出 2 4 2 2 6 2 2" xfId="30028"/>
    <cellStyle name="输出 2 4 2 2 6 2 2 2" xfId="30029"/>
    <cellStyle name="输出 2 4 2 2 6 2 3" xfId="30030"/>
    <cellStyle name="输出 2 4 2 2 6 2 4" xfId="30031"/>
    <cellStyle name="输出 2 4 2 2 6 3" xfId="30032"/>
    <cellStyle name="输出 2 4 2 2 6 3 2" xfId="30033"/>
    <cellStyle name="输出 2 4 2 2 6 4" xfId="30034"/>
    <cellStyle name="输出 2 4 2 2 6 5" xfId="30035"/>
    <cellStyle name="输出 2 4 2 2 7" xfId="30036"/>
    <cellStyle name="输出 2 4 2 2 7 2" xfId="30037"/>
    <cellStyle name="输出 2 4 2 2 7 2 2" xfId="30038"/>
    <cellStyle name="输出 2 4 2 2 7 3" xfId="30039"/>
    <cellStyle name="输出 2 4 2 2 7 4" xfId="30040"/>
    <cellStyle name="输出 2 4 2 2 8" xfId="30041"/>
    <cellStyle name="输出 2 4 2 2 8 2" xfId="30042"/>
    <cellStyle name="输出 2 4 2 2 9" xfId="30043"/>
    <cellStyle name="输出 2 4 2 3" xfId="30044"/>
    <cellStyle name="输出 2 4 2 3 2" xfId="30045"/>
    <cellStyle name="输出 2 4 2 3 2 2" xfId="30046"/>
    <cellStyle name="输出 2 4 2 3 2 2 2" xfId="30047"/>
    <cellStyle name="输出 2 4 2 3 2 2 2 2" xfId="30048"/>
    <cellStyle name="输出 2 4 2 3 2 2 2 2 2" xfId="30049"/>
    <cellStyle name="输出 2 4 2 3 2 2 2 3" xfId="30050"/>
    <cellStyle name="输出 2 4 2 3 2 2 2 4" xfId="30051"/>
    <cellStyle name="输出 2 4 2 3 2 2 3" xfId="30052"/>
    <cellStyle name="输出 2 4 2 3 2 2 3 2" xfId="30053"/>
    <cellStyle name="输出 2 4 2 3 2 2 4" xfId="30054"/>
    <cellStyle name="输出 2 4 2 3 2 2 5" xfId="30055"/>
    <cellStyle name="输出 2 4 2 3 2 3" xfId="30056"/>
    <cellStyle name="输出 2 4 2 3 2 3 2" xfId="30057"/>
    <cellStyle name="输出 2 4 2 3 2 3 2 2" xfId="30058"/>
    <cellStyle name="输出 2 4 2 3 2 3 2 2 2" xfId="30059"/>
    <cellStyle name="输出 2 4 2 3 2 3 2 3" xfId="30060"/>
    <cellStyle name="输出 2 4 2 3 2 3 2 4" xfId="30061"/>
    <cellStyle name="输出 2 4 2 3 2 3 3" xfId="30062"/>
    <cellStyle name="输出 2 4 2 3 2 3 3 2" xfId="30063"/>
    <cellStyle name="输出 2 4 2 3 2 3 4" xfId="30064"/>
    <cellStyle name="输出 2 4 2 3 2 3 5" xfId="30065"/>
    <cellStyle name="输出 2 4 2 3 2 4" xfId="30066"/>
    <cellStyle name="输出 2 4 2 3 2 4 2" xfId="30067"/>
    <cellStyle name="输出 2 4 2 3 2 4 2 2" xfId="30068"/>
    <cellStyle name="输出 2 4 2 3 2 4 3" xfId="30069"/>
    <cellStyle name="输出 2 4 2 3 2 4 4" xfId="30070"/>
    <cellStyle name="输出 2 4 2 3 2 5" xfId="30071"/>
    <cellStyle name="输出 2 4 2 3 2 5 2" xfId="30072"/>
    <cellStyle name="输出 2 4 2 3 2 6" xfId="30073"/>
    <cellStyle name="输出 2 4 2 3 2 7" xfId="30074"/>
    <cellStyle name="输出 2 4 2 3 3" xfId="30075"/>
    <cellStyle name="输出 2 4 2 3 3 2" xfId="30076"/>
    <cellStyle name="输出 2 4 2 3 3 2 2" xfId="30077"/>
    <cellStyle name="输出 2 4 2 3 3 2 2 2" xfId="30078"/>
    <cellStyle name="输出 2 4 2 3 3 2 3" xfId="30079"/>
    <cellStyle name="输出 2 4 2 3 3 2 4" xfId="30080"/>
    <cellStyle name="输出 2 4 2 3 3 3" xfId="30081"/>
    <cellStyle name="输出 2 4 2 3 3 3 2" xfId="30082"/>
    <cellStyle name="输出 2 4 2 3 3 4" xfId="30083"/>
    <cellStyle name="输出 2 4 2 3 3 5" xfId="30084"/>
    <cellStyle name="输出 2 4 2 3 4" xfId="30085"/>
    <cellStyle name="输出 2 4 2 3 4 2" xfId="30086"/>
    <cellStyle name="输出 2 4 2 3 4 2 2" xfId="30087"/>
    <cellStyle name="输出 2 4 2 3 4 2 2 2" xfId="30088"/>
    <cellStyle name="输出 2 4 2 3 4 2 3" xfId="30089"/>
    <cellStyle name="输出 2 4 2 3 4 2 4" xfId="30090"/>
    <cellStyle name="输出 2 4 2 3 4 3" xfId="30091"/>
    <cellStyle name="输出 2 4 2 3 4 3 2" xfId="30092"/>
    <cellStyle name="输出 2 4 2 3 4 4" xfId="30093"/>
    <cellStyle name="输出 2 4 2 3 4 5" xfId="30094"/>
    <cellStyle name="输出 2 4 2 3 5" xfId="30095"/>
    <cellStyle name="输出 2 4 2 3 5 2" xfId="30096"/>
    <cellStyle name="输出 2 4 2 3 5 2 2" xfId="30097"/>
    <cellStyle name="输出 2 4 2 3 5 2 2 2" xfId="30098"/>
    <cellStyle name="输出 2 4 2 3 5 2 3" xfId="30099"/>
    <cellStyle name="输出 2 4 2 3 5 2 4" xfId="30100"/>
    <cellStyle name="输出 2 4 2 3 5 3" xfId="30101"/>
    <cellStyle name="输出 2 4 2 3 5 3 2" xfId="30102"/>
    <cellStyle name="输出 2 4 2 3 5 4" xfId="30103"/>
    <cellStyle name="输出 2 4 2 3 5 5" xfId="30104"/>
    <cellStyle name="输出 2 4 2 3 6" xfId="30105"/>
    <cellStyle name="输出 2 4 2 3 6 2" xfId="30106"/>
    <cellStyle name="输出 2 4 2 3 6 2 2" xfId="30107"/>
    <cellStyle name="输出 2 4 2 3 6 3" xfId="30108"/>
    <cellStyle name="输出 2 4 2 3 6 4" xfId="30109"/>
    <cellStyle name="输出 2 4 2 3 7" xfId="30110"/>
    <cellStyle name="输出 2 4 2 3 7 2" xfId="30111"/>
    <cellStyle name="输出 2 4 2 3 8" xfId="30112"/>
    <cellStyle name="输出 2 4 2 3 9" xfId="30113"/>
    <cellStyle name="输出 2 4 2 4" xfId="30114"/>
    <cellStyle name="输出 2 4 2 4 2" xfId="30115"/>
    <cellStyle name="输出 2 4 2 4 2 2" xfId="30116"/>
    <cellStyle name="输出 2 4 2 4 2 2 2" xfId="30117"/>
    <cellStyle name="输出 2 4 2 4 2 2 2 2" xfId="30118"/>
    <cellStyle name="输出 2 4 2 4 2 2 3" xfId="30119"/>
    <cellStyle name="输出 2 4 2 4 2 2 4" xfId="30120"/>
    <cellStyle name="输出 2 4 2 4 2 3" xfId="30121"/>
    <cellStyle name="输出 2 4 2 4 2 3 2" xfId="30122"/>
    <cellStyle name="输出 2 4 2 4 2 4" xfId="30123"/>
    <cellStyle name="输出 2 4 2 4 2 5" xfId="30124"/>
    <cellStyle name="输出 2 4 2 4 3" xfId="30125"/>
    <cellStyle name="输出 2 4 2 4 3 2" xfId="30126"/>
    <cellStyle name="输出 2 4 2 4 3 2 2" xfId="30127"/>
    <cellStyle name="输出 2 4 2 4 3 2 2 2" xfId="30128"/>
    <cellStyle name="输出 2 4 2 4 3 2 3" xfId="30129"/>
    <cellStyle name="输出 2 4 2 4 3 2 4" xfId="30130"/>
    <cellStyle name="输出 2 4 2 4 3 3" xfId="30131"/>
    <cellStyle name="输出 2 4 2 4 3 3 2" xfId="30132"/>
    <cellStyle name="输出 2 4 2 4 3 4" xfId="30133"/>
    <cellStyle name="输出 2 4 2 4 3 5" xfId="30134"/>
    <cellStyle name="输出 2 4 2 4 4" xfId="30135"/>
    <cellStyle name="输出 2 4 2 4 4 2" xfId="30136"/>
    <cellStyle name="输出 2 4 2 4 4 2 2" xfId="30137"/>
    <cellStyle name="输出 2 4 2 4 4 3" xfId="30138"/>
    <cellStyle name="输出 2 4 2 4 4 4" xfId="30139"/>
    <cellStyle name="输出 2 4 2 4 5" xfId="30140"/>
    <cellStyle name="输出 2 4 2 4 5 2" xfId="30141"/>
    <cellStyle name="输出 2 4 2 4 6" xfId="30142"/>
    <cellStyle name="输出 2 4 2 4 7" xfId="30143"/>
    <cellStyle name="输出 2 4 2 5" xfId="30144"/>
    <cellStyle name="输出 2 4 2 5 2" xfId="30145"/>
    <cellStyle name="输出 2 4 2 5 2 2" xfId="30146"/>
    <cellStyle name="输出 2 4 2 5 2 2 2" xfId="30147"/>
    <cellStyle name="输出 2 4 2 5 2 3" xfId="30148"/>
    <cellStyle name="输出 2 4 2 5 2 4" xfId="30149"/>
    <cellStyle name="输出 2 4 2 5 3" xfId="30150"/>
    <cellStyle name="输出 2 4 2 5 3 2" xfId="30151"/>
    <cellStyle name="输出 2 4 2 5 4" xfId="30152"/>
    <cellStyle name="输出 2 4 2 5 5" xfId="30153"/>
    <cellStyle name="输出 2 4 2 6" xfId="30154"/>
    <cellStyle name="输出 2 4 2 6 2" xfId="30155"/>
    <cellStyle name="输出 2 4 2 6 2 2" xfId="30156"/>
    <cellStyle name="输出 2 4 2 6 2 2 2" xfId="30157"/>
    <cellStyle name="输出 2 4 2 6 2 3" xfId="30158"/>
    <cellStyle name="输出 2 4 2 6 2 4" xfId="30159"/>
    <cellStyle name="输出 2 4 2 6 3" xfId="30160"/>
    <cellStyle name="输出 2 4 2 6 3 2" xfId="30161"/>
    <cellStyle name="输出 2 4 2 6 4" xfId="30162"/>
    <cellStyle name="输出 2 4 2 6 5" xfId="30163"/>
    <cellStyle name="输出 2 4 2 7" xfId="30164"/>
    <cellStyle name="输出 2 4 2 7 2" xfId="30165"/>
    <cellStyle name="输出 2 4 2 7 2 2" xfId="30166"/>
    <cellStyle name="输出 2 4 2 7 2 2 2" xfId="30167"/>
    <cellStyle name="输出 2 4 2 7 2 3" xfId="30168"/>
    <cellStyle name="输出 2 4 2 7 2 4" xfId="30169"/>
    <cellStyle name="输出 2 4 2 7 3" xfId="30170"/>
    <cellStyle name="输出 2 4 2 7 3 2" xfId="30171"/>
    <cellStyle name="输出 2 4 2 7 4" xfId="30172"/>
    <cellStyle name="输出 2 4 2 7 5" xfId="30173"/>
    <cellStyle name="输出 2 4 2 8" xfId="30174"/>
    <cellStyle name="输出 2 4 2 8 2" xfId="30175"/>
    <cellStyle name="输出 2 4 2 8 2 2" xfId="30176"/>
    <cellStyle name="输出 2 4 2 8 3" xfId="30177"/>
    <cellStyle name="输出 2 4 2 8 4" xfId="30178"/>
    <cellStyle name="输出 2 4 2 9" xfId="30179"/>
    <cellStyle name="输出 2 4 2 9 2" xfId="30180"/>
    <cellStyle name="输出 2 4 3" xfId="30181"/>
    <cellStyle name="输出 2 4 3 10" xfId="30182"/>
    <cellStyle name="输出 2 4 3 2" xfId="30183"/>
    <cellStyle name="输出 2 4 3 2 2" xfId="30184"/>
    <cellStyle name="输出 2 4 3 2 2 2" xfId="30185"/>
    <cellStyle name="输出 2 4 3 2 2 2 2" xfId="30186"/>
    <cellStyle name="输出 2 4 3 2 2 2 2 2" xfId="30187"/>
    <cellStyle name="输出 2 4 3 2 2 2 2 2 2" xfId="30188"/>
    <cellStyle name="输出 2 4 3 2 2 2 2 3" xfId="30189"/>
    <cellStyle name="输出 2 4 3 2 2 2 2 4" xfId="30190"/>
    <cellStyle name="输出 2 4 3 2 2 2 3" xfId="30191"/>
    <cellStyle name="输出 2 4 3 2 2 2 3 2" xfId="30192"/>
    <cellStyle name="输出 2 4 3 2 2 2 4" xfId="30193"/>
    <cellStyle name="输出 2 4 3 2 2 2 5" xfId="30194"/>
    <cellStyle name="输出 2 4 3 2 2 3" xfId="30195"/>
    <cellStyle name="输出 2 4 3 2 2 3 2" xfId="30196"/>
    <cellStyle name="输出 2 4 3 2 2 3 2 2" xfId="30197"/>
    <cellStyle name="输出 2 4 3 2 2 3 2 2 2" xfId="30198"/>
    <cellStyle name="输出 2 4 3 2 2 3 2 3" xfId="30199"/>
    <cellStyle name="输出 2 4 3 2 2 3 2 4" xfId="30200"/>
    <cellStyle name="输出 2 4 3 2 2 3 3" xfId="30201"/>
    <cellStyle name="输出 2 4 3 2 2 3 3 2" xfId="30202"/>
    <cellStyle name="输出 2 4 3 2 2 3 4" xfId="30203"/>
    <cellStyle name="输出 2 4 3 2 2 3 5" xfId="30204"/>
    <cellStyle name="输出 2 4 3 2 2 4" xfId="30205"/>
    <cellStyle name="输出 2 4 3 2 2 4 2" xfId="30206"/>
    <cellStyle name="输出 2 4 3 2 2 4 2 2" xfId="30207"/>
    <cellStyle name="输出 2 4 3 2 2 4 3" xfId="30208"/>
    <cellStyle name="输出 2 4 3 2 2 4 4" xfId="30209"/>
    <cellStyle name="输出 2 4 3 2 2 5" xfId="30210"/>
    <cellStyle name="输出 2 4 3 2 2 5 2" xfId="30211"/>
    <cellStyle name="输出 2 4 3 2 2 6" xfId="30212"/>
    <cellStyle name="输出 2 4 3 2 2 7" xfId="30213"/>
    <cellStyle name="输出 2 4 3 2 3" xfId="30214"/>
    <cellStyle name="输出 2 4 3 2 3 2" xfId="30215"/>
    <cellStyle name="输出 2 4 3 2 3 2 2" xfId="30216"/>
    <cellStyle name="输出 2 4 3 2 3 2 2 2" xfId="30217"/>
    <cellStyle name="输出 2 4 3 2 3 2 3" xfId="30218"/>
    <cellStyle name="输出 2 4 3 2 3 2 4" xfId="30219"/>
    <cellStyle name="输出 2 4 3 2 3 3" xfId="30220"/>
    <cellStyle name="输出 2 4 3 2 3 3 2" xfId="30221"/>
    <cellStyle name="输出 2 4 3 2 3 4" xfId="30222"/>
    <cellStyle name="输出 2 4 3 2 3 5" xfId="30223"/>
    <cellStyle name="输出 2 4 3 2 4" xfId="30224"/>
    <cellStyle name="输出 2 4 3 2 4 2" xfId="30225"/>
    <cellStyle name="输出 2 4 3 2 4 2 2" xfId="30226"/>
    <cellStyle name="输出 2 4 3 2 4 2 2 2" xfId="30227"/>
    <cellStyle name="输出 2 4 3 2 4 2 3" xfId="30228"/>
    <cellStyle name="输出 2 4 3 2 4 2 4" xfId="30229"/>
    <cellStyle name="输出 2 4 3 2 4 3" xfId="30230"/>
    <cellStyle name="输出 2 4 3 2 4 3 2" xfId="30231"/>
    <cellStyle name="输出 2 4 3 2 4 4" xfId="30232"/>
    <cellStyle name="输出 2 4 3 2 4 5" xfId="30233"/>
    <cellStyle name="输出 2 4 3 2 5" xfId="30234"/>
    <cellStyle name="输出 2 4 3 2 5 2" xfId="30235"/>
    <cellStyle name="输出 2 4 3 2 5 2 2" xfId="30236"/>
    <cellStyle name="输出 2 4 3 2 5 2 2 2" xfId="30237"/>
    <cellStyle name="输出 2 4 3 2 5 2 3" xfId="30238"/>
    <cellStyle name="输出 2 4 3 2 5 2 4" xfId="30239"/>
    <cellStyle name="输出 2 4 3 2 5 3" xfId="30240"/>
    <cellStyle name="输出 2 4 3 2 5 3 2" xfId="30241"/>
    <cellStyle name="输出 2 4 3 2 5 4" xfId="30242"/>
    <cellStyle name="输出 2 4 3 2 5 5" xfId="30243"/>
    <cellStyle name="输出 2 4 3 2 6" xfId="30244"/>
    <cellStyle name="输出 2 4 3 2 6 2" xfId="30245"/>
    <cellStyle name="输出 2 4 3 2 6 2 2" xfId="30246"/>
    <cellStyle name="输出 2 4 3 2 6 3" xfId="30247"/>
    <cellStyle name="输出 2 4 3 2 6 4" xfId="30248"/>
    <cellStyle name="输出 2 4 3 2 7" xfId="30249"/>
    <cellStyle name="输出 2 4 3 2 7 2" xfId="30250"/>
    <cellStyle name="输出 2 4 3 2 8" xfId="30251"/>
    <cellStyle name="输出 2 4 3 2 9" xfId="30252"/>
    <cellStyle name="输出 2 4 3 3" xfId="30253"/>
    <cellStyle name="输出 2 4 3 3 2" xfId="30254"/>
    <cellStyle name="输出 2 4 3 3 2 2" xfId="30255"/>
    <cellStyle name="输出 2 4 3 3 2 2 2" xfId="30256"/>
    <cellStyle name="输出 2 4 3 3 2 2 2 2" xfId="30257"/>
    <cellStyle name="输出 2 4 3 3 2 2 3" xfId="30258"/>
    <cellStyle name="输出 2 4 3 3 2 2 4" xfId="30259"/>
    <cellStyle name="输出 2 4 3 3 2 3" xfId="30260"/>
    <cellStyle name="输出 2 4 3 3 2 3 2" xfId="30261"/>
    <cellStyle name="输出 2 4 3 3 2 4" xfId="30262"/>
    <cellStyle name="输出 2 4 3 3 2 5" xfId="30263"/>
    <cellStyle name="输出 2 4 3 3 3" xfId="30264"/>
    <cellStyle name="输出 2 4 3 3 3 2" xfId="30265"/>
    <cellStyle name="输出 2 4 3 3 3 2 2" xfId="30266"/>
    <cellStyle name="输出 2 4 3 3 3 2 2 2" xfId="30267"/>
    <cellStyle name="输出 2 4 3 3 3 2 3" xfId="30268"/>
    <cellStyle name="输出 2 4 3 3 3 2 4" xfId="30269"/>
    <cellStyle name="输出 2 4 3 3 3 3" xfId="30270"/>
    <cellStyle name="输出 2 4 3 3 3 3 2" xfId="30271"/>
    <cellStyle name="输出 2 4 3 3 3 4" xfId="30272"/>
    <cellStyle name="输出 2 4 3 3 3 5" xfId="30273"/>
    <cellStyle name="输出 2 4 3 3 4" xfId="30274"/>
    <cellStyle name="输出 2 4 3 3 4 2" xfId="30275"/>
    <cellStyle name="输出 2 4 3 3 4 2 2" xfId="30276"/>
    <cellStyle name="输出 2 4 3 3 4 3" xfId="30277"/>
    <cellStyle name="输出 2 4 3 3 4 4" xfId="30278"/>
    <cellStyle name="输出 2 4 3 3 5" xfId="30279"/>
    <cellStyle name="输出 2 4 3 3 5 2" xfId="30280"/>
    <cellStyle name="输出 2 4 3 3 6" xfId="30281"/>
    <cellStyle name="输出 2 4 3 3 7" xfId="30282"/>
    <cellStyle name="输出 2 4 3 4" xfId="30283"/>
    <cellStyle name="输出 2 4 3 4 2" xfId="30284"/>
    <cellStyle name="输出 2 4 3 4 2 2" xfId="30285"/>
    <cellStyle name="输出 2 4 3 4 2 2 2" xfId="30286"/>
    <cellStyle name="输出 2 4 3 4 2 3" xfId="30287"/>
    <cellStyle name="输出 2 4 3 4 2 4" xfId="30288"/>
    <cellStyle name="输出 2 4 3 4 3" xfId="30289"/>
    <cellStyle name="输出 2 4 3 4 3 2" xfId="30290"/>
    <cellStyle name="输出 2 4 3 4 4" xfId="30291"/>
    <cellStyle name="输出 2 4 3 4 5" xfId="30292"/>
    <cellStyle name="输出 2 4 3 5" xfId="30293"/>
    <cellStyle name="输出 2 4 3 5 2" xfId="30294"/>
    <cellStyle name="输出 2 4 3 5 2 2" xfId="30295"/>
    <cellStyle name="输出 2 4 3 5 2 2 2" xfId="30296"/>
    <cellStyle name="输出 2 4 3 5 2 3" xfId="30297"/>
    <cellStyle name="输出 2 4 3 5 2 4" xfId="30298"/>
    <cellStyle name="输出 2 4 3 5 3" xfId="30299"/>
    <cellStyle name="输出 2 4 3 5 3 2" xfId="30300"/>
    <cellStyle name="输出 2 4 3 5 4" xfId="30301"/>
    <cellStyle name="输出 2 4 3 5 5" xfId="30302"/>
    <cellStyle name="输出 2 4 3 6" xfId="30303"/>
    <cellStyle name="输出 2 4 3 6 2" xfId="30304"/>
    <cellStyle name="输出 2 4 3 6 2 2" xfId="30305"/>
    <cellStyle name="输出 2 4 3 6 2 2 2" xfId="30306"/>
    <cellStyle name="输出 2 4 3 6 2 3" xfId="30307"/>
    <cellStyle name="输出 2 4 3 6 2 4" xfId="30308"/>
    <cellStyle name="输出 2 4 3 6 3" xfId="30309"/>
    <cellStyle name="输出 2 4 3 6 3 2" xfId="30310"/>
    <cellStyle name="输出 2 4 3 6 4" xfId="30311"/>
    <cellStyle name="输出 2 4 3 6 5" xfId="30312"/>
    <cellStyle name="输出 2 4 3 7" xfId="30313"/>
    <cellStyle name="输出 2 4 3 7 2" xfId="30314"/>
    <cellStyle name="输出 2 4 3 7 2 2" xfId="30315"/>
    <cellStyle name="输出 2 4 3 7 3" xfId="30316"/>
    <cellStyle name="输出 2 4 3 7 4" xfId="30317"/>
    <cellStyle name="输出 2 4 3 8" xfId="30318"/>
    <cellStyle name="输出 2 4 3 8 2" xfId="30319"/>
    <cellStyle name="输出 2 4 3 9" xfId="30320"/>
    <cellStyle name="输出 2 4 4" xfId="30321"/>
    <cellStyle name="输出 2 4 4 10" xfId="30322"/>
    <cellStyle name="输出 2 4 4 2" xfId="30323"/>
    <cellStyle name="输出 2 4 4 2 2" xfId="30324"/>
    <cellStyle name="输出 2 4 4 2 2 2" xfId="30325"/>
    <cellStyle name="输出 2 4 4 2 2 2 2" xfId="30326"/>
    <cellStyle name="输出 2 4 4 2 2 2 2 2" xfId="30327"/>
    <cellStyle name="输出 2 4 4 2 2 2 2 2 2" xfId="30328"/>
    <cellStyle name="输出 2 4 4 2 2 2 2 3" xfId="30329"/>
    <cellStyle name="输出 2 4 4 2 2 2 2 4" xfId="30330"/>
    <cellStyle name="输出 2 4 4 2 2 2 3" xfId="30331"/>
    <cellStyle name="输出 2 4 4 2 2 2 3 2" xfId="30332"/>
    <cellStyle name="输出 2 4 4 2 2 2 4" xfId="30333"/>
    <cellStyle name="输出 2 4 4 2 2 2 5" xfId="30334"/>
    <cellStyle name="输出 2 4 4 2 2 3" xfId="30335"/>
    <cellStyle name="输出 2 4 4 2 2 3 2" xfId="30336"/>
    <cellStyle name="输出 2 4 4 2 2 3 2 2" xfId="30337"/>
    <cellStyle name="输出 2 4 4 2 2 3 2 2 2" xfId="30338"/>
    <cellStyle name="输出 2 4 4 2 2 3 2 3" xfId="30339"/>
    <cellStyle name="输出 2 4 4 2 2 3 2 4" xfId="30340"/>
    <cellStyle name="输出 2 4 4 2 2 3 3" xfId="30341"/>
    <cellStyle name="输出 2 4 4 2 2 3 3 2" xfId="30342"/>
    <cellStyle name="输出 2 4 4 2 2 3 4" xfId="30343"/>
    <cellStyle name="输出 2 4 4 2 2 3 5" xfId="30344"/>
    <cellStyle name="输出 2 4 4 2 2 4" xfId="30345"/>
    <cellStyle name="输出 2 4 4 2 2 4 2" xfId="30346"/>
    <cellStyle name="输出 2 4 4 2 2 4 2 2" xfId="30347"/>
    <cellStyle name="输出 2 4 4 2 2 4 3" xfId="30348"/>
    <cellStyle name="输出 2 4 4 2 2 4 4" xfId="30349"/>
    <cellStyle name="输出 2 4 4 2 2 5" xfId="30350"/>
    <cellStyle name="输出 2 4 4 2 2 5 2" xfId="30351"/>
    <cellStyle name="输出 2 4 4 2 2 6" xfId="30352"/>
    <cellStyle name="输出 2 4 4 2 2 7" xfId="30353"/>
    <cellStyle name="输出 2 4 4 2 3" xfId="30354"/>
    <cellStyle name="输出 2 4 4 2 3 2" xfId="30355"/>
    <cellStyle name="输出 2 4 4 2 3 2 2" xfId="30356"/>
    <cellStyle name="输出 2 4 4 2 3 2 2 2" xfId="30357"/>
    <cellStyle name="输出 2 4 4 2 3 2 3" xfId="30358"/>
    <cellStyle name="输出 2 4 4 2 3 2 4" xfId="30359"/>
    <cellStyle name="输出 2 4 4 2 3 3" xfId="30360"/>
    <cellStyle name="输出 2 4 4 2 3 3 2" xfId="30361"/>
    <cellStyle name="输出 2 4 4 2 3 4" xfId="30362"/>
    <cellStyle name="输出 2 4 4 2 3 5" xfId="30363"/>
    <cellStyle name="输出 2 4 4 2 4" xfId="30364"/>
    <cellStyle name="输出 2 4 4 2 4 2" xfId="30365"/>
    <cellStyle name="输出 2 4 4 2 4 2 2" xfId="30366"/>
    <cellStyle name="输出 2 4 4 2 4 2 2 2" xfId="30367"/>
    <cellStyle name="输出 2 4 4 2 4 2 3" xfId="30368"/>
    <cellStyle name="输出 2 4 4 2 4 2 4" xfId="30369"/>
    <cellStyle name="输出 2 4 4 2 4 3" xfId="30370"/>
    <cellStyle name="输出 2 4 4 2 4 3 2" xfId="30371"/>
    <cellStyle name="输出 2 4 4 2 4 4" xfId="30372"/>
    <cellStyle name="输出 2 4 4 2 4 5" xfId="30373"/>
    <cellStyle name="输出 2 4 4 2 5" xfId="30374"/>
    <cellStyle name="输出 2 4 4 2 5 2" xfId="30375"/>
    <cellStyle name="输出 2 4 4 2 5 2 2" xfId="30376"/>
    <cellStyle name="输出 2 4 4 2 5 2 2 2" xfId="30377"/>
    <cellStyle name="输出 2 4 4 2 5 2 3" xfId="30378"/>
    <cellStyle name="输出 2 4 4 2 5 2 4" xfId="30379"/>
    <cellStyle name="输出 2 4 4 2 5 3" xfId="30380"/>
    <cellStyle name="输出 2 4 4 2 5 3 2" xfId="30381"/>
    <cellStyle name="输出 2 4 4 2 5 4" xfId="30382"/>
    <cellStyle name="输出 2 4 4 2 5 5" xfId="30383"/>
    <cellStyle name="输出 2 4 4 2 6" xfId="30384"/>
    <cellStyle name="输出 2 4 4 2 6 2" xfId="30385"/>
    <cellStyle name="输出 2 4 4 2 6 2 2" xfId="30386"/>
    <cellStyle name="输出 2 4 4 2 6 3" xfId="30387"/>
    <cellStyle name="输出 2 4 4 2 6 4" xfId="30388"/>
    <cellStyle name="输出 2 4 4 2 7" xfId="30389"/>
    <cellStyle name="输出 2 4 4 2 7 2" xfId="30390"/>
    <cellStyle name="输出 2 4 4 2 8" xfId="30391"/>
    <cellStyle name="输出 2 4 4 2 9" xfId="30392"/>
    <cellStyle name="输出 2 4 4 3" xfId="30393"/>
    <cellStyle name="输出 2 4 4 3 2" xfId="30394"/>
    <cellStyle name="输出 2 4 4 3 2 2" xfId="30395"/>
    <cellStyle name="输出 2 4 4 3 2 2 2" xfId="30396"/>
    <cellStyle name="输出 2 4 4 3 2 2 2 2" xfId="30397"/>
    <cellStyle name="输出 2 4 4 3 2 2 3" xfId="30398"/>
    <cellStyle name="输出 2 4 4 3 2 2 4" xfId="30399"/>
    <cellStyle name="输出 2 4 4 3 2 3" xfId="30400"/>
    <cellStyle name="输出 2 4 4 3 2 3 2" xfId="30401"/>
    <cellStyle name="输出 2 4 4 3 2 4" xfId="30402"/>
    <cellStyle name="输出 2 4 4 3 2 5" xfId="30403"/>
    <cellStyle name="输出 2 4 4 3 3" xfId="30404"/>
    <cellStyle name="输出 2 4 4 3 3 2" xfId="30405"/>
    <cellStyle name="输出 2 4 4 3 3 2 2" xfId="30406"/>
    <cellStyle name="输出 2 4 4 3 3 2 2 2" xfId="30407"/>
    <cellStyle name="输出 2 4 4 3 3 2 3" xfId="30408"/>
    <cellStyle name="输出 2 4 4 3 3 2 4" xfId="30409"/>
    <cellStyle name="输出 2 4 4 3 3 3" xfId="30410"/>
    <cellStyle name="输出 2 4 4 3 3 3 2" xfId="30411"/>
    <cellStyle name="输出 2 4 4 3 3 4" xfId="30412"/>
    <cellStyle name="输出 2 4 4 3 3 5" xfId="30413"/>
    <cellStyle name="输出 2 4 4 3 4" xfId="30414"/>
    <cellStyle name="输出 2 4 4 3 4 2" xfId="30415"/>
    <cellStyle name="输出 2 4 4 3 4 2 2" xfId="30416"/>
    <cellStyle name="输出 2 4 4 3 4 3" xfId="30417"/>
    <cellStyle name="输出 2 4 4 3 4 4" xfId="30418"/>
    <cellStyle name="输出 2 4 4 3 5" xfId="30419"/>
    <cellStyle name="输出 2 4 4 3 5 2" xfId="30420"/>
    <cellStyle name="输出 2 4 4 3 6" xfId="30421"/>
    <cellStyle name="输出 2 4 4 3 7" xfId="30422"/>
    <cellStyle name="输出 2 4 4 4" xfId="30423"/>
    <cellStyle name="输出 2 4 4 4 2" xfId="30424"/>
    <cellStyle name="输出 2 4 4 4 2 2" xfId="30425"/>
    <cellStyle name="输出 2 4 4 4 2 2 2" xfId="30426"/>
    <cellStyle name="输出 2 4 4 4 2 3" xfId="30427"/>
    <cellStyle name="输出 2 4 4 4 2 4" xfId="30428"/>
    <cellStyle name="输出 2 4 4 4 3" xfId="30429"/>
    <cellStyle name="输出 2 4 4 4 3 2" xfId="30430"/>
    <cellStyle name="输出 2 4 4 4 4" xfId="30431"/>
    <cellStyle name="输出 2 4 4 4 5" xfId="30432"/>
    <cellStyle name="输出 2 4 4 5" xfId="30433"/>
    <cellStyle name="输出 2 4 4 5 2" xfId="30434"/>
    <cellStyle name="输出 2 4 4 5 2 2" xfId="30435"/>
    <cellStyle name="输出 2 4 4 5 2 2 2" xfId="30436"/>
    <cellStyle name="输出 2 4 4 5 2 3" xfId="30437"/>
    <cellStyle name="输出 2 4 4 5 2 4" xfId="30438"/>
    <cellStyle name="输出 2 4 4 5 3" xfId="30439"/>
    <cellStyle name="输出 2 4 4 5 3 2" xfId="30440"/>
    <cellStyle name="输出 2 4 4 5 4" xfId="30441"/>
    <cellStyle name="输出 2 4 4 5 5" xfId="30442"/>
    <cellStyle name="输出 2 4 4 6" xfId="30443"/>
    <cellStyle name="输出 2 4 4 6 2" xfId="30444"/>
    <cellStyle name="输出 2 4 4 6 2 2" xfId="30445"/>
    <cellStyle name="输出 2 4 4 6 2 2 2" xfId="30446"/>
    <cellStyle name="输出 2 4 4 6 2 3" xfId="30447"/>
    <cellStyle name="输出 2 4 4 6 2 4" xfId="30448"/>
    <cellStyle name="输出 2 4 4 6 3" xfId="30449"/>
    <cellStyle name="输出 2 4 4 6 3 2" xfId="30450"/>
    <cellStyle name="输出 2 4 4 6 4" xfId="30451"/>
    <cellStyle name="输出 2 4 4 6 5" xfId="30452"/>
    <cellStyle name="输出 2 4 4 7" xfId="30453"/>
    <cellStyle name="输出 2 4 4 7 2" xfId="30454"/>
    <cellStyle name="输出 2 4 4 7 2 2" xfId="30455"/>
    <cellStyle name="输出 2 4 4 7 3" xfId="30456"/>
    <cellStyle name="输出 2 4 4 7 4" xfId="30457"/>
    <cellStyle name="输出 2 4 4 8" xfId="30458"/>
    <cellStyle name="输出 2 4 4 8 2" xfId="30459"/>
    <cellStyle name="输出 2 4 4 9" xfId="30460"/>
    <cellStyle name="输出 2 4 5" xfId="30461"/>
    <cellStyle name="输出 2 4 5 2" xfId="30462"/>
    <cellStyle name="输出 2 4 5 2 2" xfId="30463"/>
    <cellStyle name="输出 2 4 5 2 2 2" xfId="30464"/>
    <cellStyle name="输出 2 4 5 2 2 2 2" xfId="30465"/>
    <cellStyle name="输出 2 4 5 2 2 2 2 2" xfId="30466"/>
    <cellStyle name="输出 2 4 5 2 2 2 3" xfId="30467"/>
    <cellStyle name="输出 2 4 5 2 2 2 4" xfId="30468"/>
    <cellStyle name="输出 2 4 5 2 2 3" xfId="30469"/>
    <cellStyle name="输出 2 4 5 2 2 3 2" xfId="30470"/>
    <cellStyle name="输出 2 4 5 2 2 4" xfId="30471"/>
    <cellStyle name="输出 2 4 5 2 2 5" xfId="30472"/>
    <cellStyle name="输出 2 4 5 2 3" xfId="30473"/>
    <cellStyle name="输出 2 4 5 2 3 2" xfId="30474"/>
    <cellStyle name="输出 2 4 5 2 3 2 2" xfId="30475"/>
    <cellStyle name="输出 2 4 5 2 3 2 2 2" xfId="30476"/>
    <cellStyle name="输出 2 4 5 2 3 2 3" xfId="30477"/>
    <cellStyle name="输出 2 4 5 2 3 2 4" xfId="30478"/>
    <cellStyle name="输出 2 4 5 2 3 3" xfId="30479"/>
    <cellStyle name="输出 2 4 5 2 3 3 2" xfId="30480"/>
    <cellStyle name="输出 2 4 5 2 3 4" xfId="30481"/>
    <cellStyle name="输出 2 4 5 2 3 5" xfId="30482"/>
    <cellStyle name="输出 2 4 5 2 4" xfId="30483"/>
    <cellStyle name="输出 2 4 5 2 4 2" xfId="30484"/>
    <cellStyle name="输出 2 4 5 2 4 2 2" xfId="30485"/>
    <cellStyle name="输出 2 4 5 2 4 3" xfId="30486"/>
    <cellStyle name="输出 2 4 5 2 4 4" xfId="30487"/>
    <cellStyle name="输出 2 4 5 2 5" xfId="30488"/>
    <cellStyle name="输出 2 4 5 2 5 2" xfId="30489"/>
    <cellStyle name="输出 2 4 5 2 6" xfId="30490"/>
    <cellStyle name="输出 2 4 5 2 7" xfId="30491"/>
    <cellStyle name="输出 2 4 5 3" xfId="30492"/>
    <cellStyle name="输出 2 4 5 3 2" xfId="30493"/>
    <cellStyle name="输出 2 4 5 3 2 2" xfId="30494"/>
    <cellStyle name="输出 2 4 5 3 2 2 2" xfId="30495"/>
    <cellStyle name="输出 2 4 5 3 2 3" xfId="30496"/>
    <cellStyle name="输出 2 4 5 3 2 4" xfId="30497"/>
    <cellStyle name="输出 2 4 5 3 3" xfId="30498"/>
    <cellStyle name="输出 2 4 5 3 3 2" xfId="30499"/>
    <cellStyle name="输出 2 4 5 3 4" xfId="30500"/>
    <cellStyle name="输出 2 4 5 3 5" xfId="30501"/>
    <cellStyle name="输出 2 4 5 4" xfId="30502"/>
    <cellStyle name="输出 2 4 5 4 2" xfId="30503"/>
    <cellStyle name="输出 2 4 5 4 2 2" xfId="30504"/>
    <cellStyle name="输出 2 4 5 4 2 2 2" xfId="30505"/>
    <cellStyle name="输出 2 4 5 4 2 3" xfId="30506"/>
    <cellStyle name="输出 2 4 5 4 2 4" xfId="30507"/>
    <cellStyle name="输出 2 4 5 4 3" xfId="30508"/>
    <cellStyle name="输出 2 4 5 4 3 2" xfId="30509"/>
    <cellStyle name="输出 2 4 5 4 4" xfId="30510"/>
    <cellStyle name="输出 2 4 5 4 5" xfId="30511"/>
    <cellStyle name="输出 2 4 5 5" xfId="30512"/>
    <cellStyle name="输出 2 4 5 5 2" xfId="30513"/>
    <cellStyle name="输出 2 4 5 5 2 2" xfId="30514"/>
    <cellStyle name="输出 2 4 5 5 2 2 2" xfId="30515"/>
    <cellStyle name="输出 2 4 5 5 2 3" xfId="30516"/>
    <cellStyle name="输出 2 4 5 5 2 4" xfId="30517"/>
    <cellStyle name="输出 2 4 5 5 3" xfId="30518"/>
    <cellStyle name="输出 2 4 5 5 3 2" xfId="30519"/>
    <cellStyle name="输出 2 4 5 5 4" xfId="30520"/>
    <cellStyle name="输出 2 4 5 5 5" xfId="30521"/>
    <cellStyle name="输出 2 4 5 6" xfId="30522"/>
    <cellStyle name="输出 2 4 5 6 2" xfId="30523"/>
    <cellStyle name="输出 2 4 5 6 2 2" xfId="30524"/>
    <cellStyle name="输出 2 4 5 6 3" xfId="30525"/>
    <cellStyle name="输出 2 4 5 6 4" xfId="30526"/>
    <cellStyle name="输出 2 4 5 7" xfId="30527"/>
    <cellStyle name="输出 2 4 5 7 2" xfId="30528"/>
    <cellStyle name="输出 2 4 5 8" xfId="30529"/>
    <cellStyle name="输出 2 4 5 9" xfId="30530"/>
    <cellStyle name="输出 2 4 6" xfId="30531"/>
    <cellStyle name="输出 2 4 6 2" xfId="30532"/>
    <cellStyle name="输出 2 4 6 2 2" xfId="30533"/>
    <cellStyle name="输出 2 4 6 2 2 2" xfId="30534"/>
    <cellStyle name="输出 2 4 6 2 2 2 2" xfId="30535"/>
    <cellStyle name="输出 2 4 6 2 2 3" xfId="30536"/>
    <cellStyle name="输出 2 4 6 2 2 4" xfId="30537"/>
    <cellStyle name="输出 2 4 6 2 3" xfId="30538"/>
    <cellStyle name="输出 2 4 6 2 3 2" xfId="30539"/>
    <cellStyle name="输出 2 4 6 2 4" xfId="30540"/>
    <cellStyle name="输出 2 4 6 2 5" xfId="30541"/>
    <cellStyle name="输出 2 4 6 3" xfId="30542"/>
    <cellStyle name="输出 2 4 6 3 2" xfId="30543"/>
    <cellStyle name="输出 2 4 6 3 2 2" xfId="30544"/>
    <cellStyle name="输出 2 4 6 3 2 2 2" xfId="30545"/>
    <cellStyle name="输出 2 4 6 3 2 3" xfId="30546"/>
    <cellStyle name="输出 2 4 6 3 2 4" xfId="30547"/>
    <cellStyle name="输出 2 4 6 3 3" xfId="30548"/>
    <cellStyle name="输出 2 4 6 3 3 2" xfId="30549"/>
    <cellStyle name="输出 2 4 6 3 4" xfId="30550"/>
    <cellStyle name="输出 2 4 6 3 5" xfId="30551"/>
    <cellStyle name="输出 2 4 6 4" xfId="30552"/>
    <cellStyle name="输出 2 4 6 4 2" xfId="30553"/>
    <cellStyle name="输出 2 4 6 4 2 2" xfId="30554"/>
    <cellStyle name="输出 2 4 6 4 3" xfId="30555"/>
    <cellStyle name="输出 2 4 6 4 4" xfId="30556"/>
    <cellStyle name="输出 2 4 6 5" xfId="30557"/>
    <cellStyle name="输出 2 4 6 5 2" xfId="30558"/>
    <cellStyle name="输出 2 4 6 6" xfId="30559"/>
    <cellStyle name="输出 2 4 6 7" xfId="30560"/>
    <cellStyle name="输出 2 4 7" xfId="30561"/>
    <cellStyle name="输出 2 4 7 2" xfId="30562"/>
    <cellStyle name="输出 2 4 7 2 2" xfId="30563"/>
    <cellStyle name="输出 2 4 7 2 2 2" xfId="30564"/>
    <cellStyle name="输出 2 4 7 2 3" xfId="30565"/>
    <cellStyle name="输出 2 4 7 2 4" xfId="30566"/>
    <cellStyle name="输出 2 4 7 3" xfId="30567"/>
    <cellStyle name="输出 2 4 7 3 2" xfId="30568"/>
    <cellStyle name="输出 2 4 7 4" xfId="30569"/>
    <cellStyle name="输出 2 4 7 5" xfId="30570"/>
    <cellStyle name="输出 2 4 8" xfId="30571"/>
    <cellStyle name="输出 2 4 8 2" xfId="30572"/>
    <cellStyle name="输出 2 4 8 2 2" xfId="30573"/>
    <cellStyle name="输出 2 4 8 2 2 2" xfId="30574"/>
    <cellStyle name="输出 2 4 8 2 3" xfId="30575"/>
    <cellStyle name="输出 2 4 8 2 4" xfId="30576"/>
    <cellStyle name="输出 2 4 8 3" xfId="30577"/>
    <cellStyle name="输出 2 4 8 3 2" xfId="30578"/>
    <cellStyle name="输出 2 4 8 4" xfId="30579"/>
    <cellStyle name="输出 2 4 8 5" xfId="30580"/>
    <cellStyle name="输出 2 4 9" xfId="30581"/>
    <cellStyle name="输出 2 4 9 2" xfId="30582"/>
    <cellStyle name="输出 2 4 9 2 2" xfId="30583"/>
    <cellStyle name="输出 2 4 9 2 2 2" xfId="30584"/>
    <cellStyle name="输出 2 4 9 2 3" xfId="30585"/>
    <cellStyle name="输出 2 4 9 2 4" xfId="30586"/>
    <cellStyle name="输出 2 4 9 3" xfId="30587"/>
    <cellStyle name="输出 2 4 9 3 2" xfId="30588"/>
    <cellStyle name="输出 2 4 9 4" xfId="30589"/>
    <cellStyle name="输出 2 4 9 5" xfId="30590"/>
    <cellStyle name="输出 2 5" xfId="30591"/>
    <cellStyle name="输出 2 5 10" xfId="30592"/>
    <cellStyle name="输出 2 5 10 2" xfId="30593"/>
    <cellStyle name="输出 2 5 11" xfId="30594"/>
    <cellStyle name="输出 2 5 12" xfId="30595"/>
    <cellStyle name="输出 2 5 2" xfId="30596"/>
    <cellStyle name="输出 2 5 2 10" xfId="30597"/>
    <cellStyle name="输出 2 5 2 2" xfId="30598"/>
    <cellStyle name="输出 2 5 2 2 2" xfId="30599"/>
    <cellStyle name="输出 2 5 2 2 2 2" xfId="30600"/>
    <cellStyle name="输出 2 5 2 2 2 2 2" xfId="30601"/>
    <cellStyle name="输出 2 5 2 2 2 2 2 2" xfId="30602"/>
    <cellStyle name="输出 2 5 2 2 2 2 2 2 2" xfId="30603"/>
    <cellStyle name="输出 2 5 2 2 2 2 2 3" xfId="30604"/>
    <cellStyle name="输出 2 5 2 2 2 2 2 4" xfId="30605"/>
    <cellStyle name="输出 2 5 2 2 2 2 3" xfId="30606"/>
    <cellStyle name="输出 2 5 2 2 2 2 3 2" xfId="30607"/>
    <cellStyle name="输出 2 5 2 2 2 2 4" xfId="30608"/>
    <cellStyle name="输出 2 5 2 2 2 2 5" xfId="30609"/>
    <cellStyle name="输出 2 5 2 2 2 3" xfId="30610"/>
    <cellStyle name="输出 2 5 2 2 2 3 2" xfId="30611"/>
    <cellStyle name="输出 2 5 2 2 2 3 2 2" xfId="30612"/>
    <cellStyle name="输出 2 5 2 2 2 3 2 2 2" xfId="30613"/>
    <cellStyle name="输出 2 5 2 2 2 3 2 3" xfId="30614"/>
    <cellStyle name="输出 2 5 2 2 2 3 2 4" xfId="30615"/>
    <cellStyle name="输出 2 5 2 2 2 3 3" xfId="30616"/>
    <cellStyle name="输出 2 5 2 2 2 3 3 2" xfId="30617"/>
    <cellStyle name="输出 2 5 2 2 2 3 4" xfId="30618"/>
    <cellStyle name="输出 2 5 2 2 2 3 5" xfId="30619"/>
    <cellStyle name="输出 2 5 2 2 2 4" xfId="30620"/>
    <cellStyle name="输出 2 5 2 2 2 4 2" xfId="30621"/>
    <cellStyle name="输出 2 5 2 2 2 4 2 2" xfId="30622"/>
    <cellStyle name="输出 2 5 2 2 2 4 3" xfId="30623"/>
    <cellStyle name="输出 2 5 2 2 2 4 4" xfId="30624"/>
    <cellStyle name="输出 2 5 2 2 2 5" xfId="30625"/>
    <cellStyle name="输出 2 5 2 2 2 5 2" xfId="30626"/>
    <cellStyle name="输出 2 5 2 2 2 6" xfId="30627"/>
    <cellStyle name="输出 2 5 2 2 2 7" xfId="30628"/>
    <cellStyle name="输出 2 5 2 2 3" xfId="30629"/>
    <cellStyle name="输出 2 5 2 2 3 2" xfId="30630"/>
    <cellStyle name="输出 2 5 2 2 3 2 2" xfId="30631"/>
    <cellStyle name="输出 2 5 2 2 3 2 2 2" xfId="30632"/>
    <cellStyle name="输出 2 5 2 2 3 2 3" xfId="30633"/>
    <cellStyle name="输出 2 5 2 2 3 2 4" xfId="30634"/>
    <cellStyle name="输出 2 5 2 2 3 3" xfId="30635"/>
    <cellStyle name="输出 2 5 2 2 3 3 2" xfId="30636"/>
    <cellStyle name="输出 2 5 2 2 3 4" xfId="30637"/>
    <cellStyle name="输出 2 5 2 2 3 5" xfId="30638"/>
    <cellStyle name="输出 2 5 2 2 4" xfId="30639"/>
    <cellStyle name="输出 2 5 2 2 4 2" xfId="30640"/>
    <cellStyle name="输出 2 5 2 2 4 2 2" xfId="30641"/>
    <cellStyle name="输出 2 5 2 2 4 2 2 2" xfId="30642"/>
    <cellStyle name="输出 2 5 2 2 4 2 3" xfId="30643"/>
    <cellStyle name="输出 2 5 2 2 4 2 4" xfId="30644"/>
    <cellStyle name="输出 2 5 2 2 4 3" xfId="30645"/>
    <cellStyle name="输出 2 5 2 2 4 3 2" xfId="30646"/>
    <cellStyle name="输出 2 5 2 2 4 4" xfId="30647"/>
    <cellStyle name="输出 2 5 2 2 4 5" xfId="30648"/>
    <cellStyle name="输出 2 5 2 2 5" xfId="30649"/>
    <cellStyle name="输出 2 5 2 2 5 2" xfId="30650"/>
    <cellStyle name="输出 2 5 2 2 5 2 2" xfId="30651"/>
    <cellStyle name="输出 2 5 2 2 5 2 2 2" xfId="30652"/>
    <cellStyle name="输出 2 5 2 2 5 2 3" xfId="30653"/>
    <cellStyle name="输出 2 5 2 2 5 2 4" xfId="30654"/>
    <cellStyle name="输出 2 5 2 2 5 3" xfId="30655"/>
    <cellStyle name="输出 2 5 2 2 5 3 2" xfId="30656"/>
    <cellStyle name="输出 2 5 2 2 5 4" xfId="30657"/>
    <cellStyle name="输出 2 5 2 2 5 5" xfId="30658"/>
    <cellStyle name="输出 2 5 2 2 6" xfId="30659"/>
    <cellStyle name="输出 2 5 2 2 6 2" xfId="30660"/>
    <cellStyle name="输出 2 5 2 2 6 2 2" xfId="30661"/>
    <cellStyle name="输出 2 5 2 2 6 3" xfId="30662"/>
    <cellStyle name="输出 2 5 2 2 6 4" xfId="30663"/>
    <cellStyle name="输出 2 5 2 2 7" xfId="30664"/>
    <cellStyle name="输出 2 5 2 2 7 2" xfId="30665"/>
    <cellStyle name="输出 2 5 2 2 8" xfId="30666"/>
    <cellStyle name="输出 2 5 2 2 9" xfId="30667"/>
    <cellStyle name="输出 2 5 2 3" xfId="30668"/>
    <cellStyle name="输出 2 5 2 3 2" xfId="30669"/>
    <cellStyle name="输出 2 5 2 3 2 2" xfId="30670"/>
    <cellStyle name="输出 2 5 2 3 2 2 2" xfId="30671"/>
    <cellStyle name="输出 2 5 2 3 2 2 2 2" xfId="30672"/>
    <cellStyle name="输出 2 5 2 3 2 2 3" xfId="30673"/>
    <cellStyle name="输出 2 5 2 3 2 2 4" xfId="30674"/>
    <cellStyle name="输出 2 5 2 3 2 3" xfId="30675"/>
    <cellStyle name="输出 2 5 2 3 2 3 2" xfId="30676"/>
    <cellStyle name="输出 2 5 2 3 2 4" xfId="30677"/>
    <cellStyle name="输出 2 5 2 3 2 5" xfId="30678"/>
    <cellStyle name="输出 2 5 2 3 3" xfId="30679"/>
    <cellStyle name="输出 2 5 2 3 3 2" xfId="30680"/>
    <cellStyle name="输出 2 5 2 3 3 2 2" xfId="30681"/>
    <cellStyle name="输出 2 5 2 3 3 2 2 2" xfId="30682"/>
    <cellStyle name="输出 2 5 2 3 3 2 3" xfId="30683"/>
    <cellStyle name="输出 2 5 2 3 3 2 4" xfId="30684"/>
    <cellStyle name="输出 2 5 2 3 3 3" xfId="30685"/>
    <cellStyle name="输出 2 5 2 3 3 3 2" xfId="30686"/>
    <cellStyle name="输出 2 5 2 3 3 4" xfId="30687"/>
    <cellStyle name="输出 2 5 2 3 3 5" xfId="30688"/>
    <cellStyle name="输出 2 5 2 3 4" xfId="30689"/>
    <cellStyle name="输出 2 5 2 3 4 2" xfId="30690"/>
    <cellStyle name="输出 2 5 2 3 4 2 2" xfId="30691"/>
    <cellStyle name="输出 2 5 2 3 4 3" xfId="30692"/>
    <cellStyle name="输出 2 5 2 3 4 4" xfId="30693"/>
    <cellStyle name="输出 2 5 2 3 5" xfId="30694"/>
    <cellStyle name="输出 2 5 2 3 5 2" xfId="30695"/>
    <cellStyle name="输出 2 5 2 3 6" xfId="30696"/>
    <cellStyle name="输出 2 5 2 3 7" xfId="30697"/>
    <cellStyle name="输出 2 5 2 4" xfId="30698"/>
    <cellStyle name="输出 2 5 2 4 2" xfId="30699"/>
    <cellStyle name="输出 2 5 2 4 2 2" xfId="30700"/>
    <cellStyle name="输出 2 5 2 4 2 2 2" xfId="30701"/>
    <cellStyle name="输出 2 5 2 4 2 3" xfId="30702"/>
    <cellStyle name="输出 2 5 2 4 2 4" xfId="30703"/>
    <cellStyle name="输出 2 5 2 4 3" xfId="30704"/>
    <cellStyle name="输出 2 5 2 4 3 2" xfId="30705"/>
    <cellStyle name="输出 2 5 2 4 4" xfId="30706"/>
    <cellStyle name="输出 2 5 2 4 5" xfId="30707"/>
    <cellStyle name="输出 2 5 2 5" xfId="30708"/>
    <cellStyle name="输出 2 5 2 5 2" xfId="30709"/>
    <cellStyle name="输出 2 5 2 5 2 2" xfId="30710"/>
    <cellStyle name="输出 2 5 2 5 2 2 2" xfId="30711"/>
    <cellStyle name="输出 2 5 2 5 2 3" xfId="30712"/>
    <cellStyle name="输出 2 5 2 5 2 4" xfId="30713"/>
    <cellStyle name="输出 2 5 2 5 3" xfId="30714"/>
    <cellStyle name="输出 2 5 2 5 3 2" xfId="30715"/>
    <cellStyle name="输出 2 5 2 5 4" xfId="30716"/>
    <cellStyle name="输出 2 5 2 5 5" xfId="30717"/>
    <cellStyle name="输出 2 5 2 6" xfId="30718"/>
    <cellStyle name="输出 2 5 2 6 2" xfId="30719"/>
    <cellStyle name="输出 2 5 2 6 2 2" xfId="30720"/>
    <cellStyle name="输出 2 5 2 6 2 2 2" xfId="30721"/>
    <cellStyle name="输出 2 5 2 6 2 3" xfId="30722"/>
    <cellStyle name="输出 2 5 2 6 2 4" xfId="30723"/>
    <cellStyle name="输出 2 5 2 6 3" xfId="30724"/>
    <cellStyle name="输出 2 5 2 6 3 2" xfId="30725"/>
    <cellStyle name="输出 2 5 2 6 4" xfId="30726"/>
    <cellStyle name="输出 2 5 2 6 5" xfId="30727"/>
    <cellStyle name="输出 2 5 2 7" xfId="30728"/>
    <cellStyle name="输出 2 5 2 7 2" xfId="30729"/>
    <cellStyle name="输出 2 5 2 7 2 2" xfId="30730"/>
    <cellStyle name="输出 2 5 2 7 3" xfId="30731"/>
    <cellStyle name="输出 2 5 2 7 4" xfId="30732"/>
    <cellStyle name="输出 2 5 2 8" xfId="30733"/>
    <cellStyle name="输出 2 5 2 8 2" xfId="30734"/>
    <cellStyle name="输出 2 5 2 9" xfId="30735"/>
    <cellStyle name="输出 2 5 3" xfId="30736"/>
    <cellStyle name="输出 2 5 3 10" xfId="30737"/>
    <cellStyle name="输出 2 5 3 2" xfId="30738"/>
    <cellStyle name="输出 2 5 3 2 2" xfId="30739"/>
    <cellStyle name="输出 2 5 3 2 2 2" xfId="30740"/>
    <cellStyle name="输出 2 5 3 2 2 2 2" xfId="30741"/>
    <cellStyle name="输出 2 5 3 2 2 2 2 2" xfId="30742"/>
    <cellStyle name="输出 2 5 3 2 2 2 2 2 2" xfId="30743"/>
    <cellStyle name="输出 2 5 3 2 2 2 2 3" xfId="30744"/>
    <cellStyle name="输出 2 5 3 2 2 2 2 4" xfId="30745"/>
    <cellStyle name="输出 2 5 3 2 2 2 3" xfId="30746"/>
    <cellStyle name="输出 2 5 3 2 2 2 3 2" xfId="30747"/>
    <cellStyle name="输出 2 5 3 2 2 2 4" xfId="30748"/>
    <cellStyle name="输出 2 5 3 2 2 2 5" xfId="30749"/>
    <cellStyle name="输出 2 5 3 2 2 3" xfId="30750"/>
    <cellStyle name="输出 2 5 3 2 2 3 2" xfId="30751"/>
    <cellStyle name="输出 2 5 3 2 2 3 2 2" xfId="30752"/>
    <cellStyle name="输出 2 5 3 2 2 3 2 2 2" xfId="30753"/>
    <cellStyle name="输出 2 5 3 2 2 3 2 3" xfId="30754"/>
    <cellStyle name="输出 2 5 3 2 2 3 2 4" xfId="30755"/>
    <cellStyle name="输出 2 5 3 2 2 3 3" xfId="30756"/>
    <cellStyle name="输出 2 5 3 2 2 3 3 2" xfId="30757"/>
    <cellStyle name="输出 2 5 3 2 2 3 4" xfId="30758"/>
    <cellStyle name="输出 2 5 3 2 2 3 5" xfId="30759"/>
    <cellStyle name="输出 2 5 3 2 2 4" xfId="30760"/>
    <cellStyle name="输出 2 5 3 2 2 4 2" xfId="30761"/>
    <cellStyle name="输出 2 5 3 2 2 4 2 2" xfId="30762"/>
    <cellStyle name="输出 2 5 3 2 2 4 3" xfId="30763"/>
    <cellStyle name="输出 2 5 3 2 2 4 4" xfId="30764"/>
    <cellStyle name="输出 2 5 3 2 2 5" xfId="30765"/>
    <cellStyle name="输出 2 5 3 2 2 5 2" xfId="30766"/>
    <cellStyle name="输出 2 5 3 2 2 6" xfId="30767"/>
    <cellStyle name="输出 2 5 3 2 2 7" xfId="30768"/>
    <cellStyle name="输出 2 5 3 2 3" xfId="30769"/>
    <cellStyle name="输出 2 5 3 2 3 2" xfId="30770"/>
    <cellStyle name="输出 2 5 3 2 3 2 2" xfId="30771"/>
    <cellStyle name="输出 2 5 3 2 3 2 2 2" xfId="30772"/>
    <cellStyle name="输出 2 5 3 2 3 2 3" xfId="30773"/>
    <cellStyle name="输出 2 5 3 2 3 2 4" xfId="30774"/>
    <cellStyle name="输出 2 5 3 2 3 3" xfId="30775"/>
    <cellStyle name="输出 2 5 3 2 3 3 2" xfId="30776"/>
    <cellStyle name="输出 2 5 3 2 3 4" xfId="30777"/>
    <cellStyle name="输出 2 5 3 2 3 5" xfId="30778"/>
    <cellStyle name="输出 2 5 3 2 4" xfId="30779"/>
    <cellStyle name="输出 2 5 3 2 4 2" xfId="30780"/>
    <cellStyle name="输出 2 5 3 2 4 2 2" xfId="30781"/>
    <cellStyle name="输出 2 5 3 2 4 2 2 2" xfId="30782"/>
    <cellStyle name="输出 2 5 3 2 4 2 3" xfId="30783"/>
    <cellStyle name="输出 2 5 3 2 4 2 4" xfId="30784"/>
    <cellStyle name="输出 2 5 3 2 4 3" xfId="30785"/>
    <cellStyle name="输出 2 5 3 2 4 3 2" xfId="30786"/>
    <cellStyle name="输出 2 5 3 2 4 4" xfId="30787"/>
    <cellStyle name="输出 2 5 3 2 4 5" xfId="30788"/>
    <cellStyle name="输出 2 5 3 2 5" xfId="30789"/>
    <cellStyle name="输出 2 5 3 2 5 2" xfId="30790"/>
    <cellStyle name="输出 2 5 3 2 5 2 2" xfId="30791"/>
    <cellStyle name="输出 2 5 3 2 5 2 2 2" xfId="30792"/>
    <cellStyle name="输出 2 5 3 2 5 2 3" xfId="30793"/>
    <cellStyle name="输出 2 5 3 2 5 2 4" xfId="30794"/>
    <cellStyle name="输出 2 5 3 2 5 3" xfId="30795"/>
    <cellStyle name="输出 2 5 3 2 5 3 2" xfId="30796"/>
    <cellStyle name="输出 2 5 3 2 5 4" xfId="30797"/>
    <cellStyle name="输出 2 5 3 2 5 5" xfId="30798"/>
    <cellStyle name="输出 2 5 3 2 6" xfId="30799"/>
    <cellStyle name="输出 2 5 3 2 6 2" xfId="30800"/>
    <cellStyle name="输出 2 5 3 2 6 2 2" xfId="30801"/>
    <cellStyle name="输出 2 5 3 2 6 3" xfId="30802"/>
    <cellStyle name="输出 2 5 3 2 6 4" xfId="30803"/>
    <cellStyle name="输出 2 5 3 2 7" xfId="30804"/>
    <cellStyle name="输出 2 5 3 2 7 2" xfId="30805"/>
    <cellStyle name="输出 2 5 3 2 8" xfId="30806"/>
    <cellStyle name="输出 2 5 3 2 9" xfId="30807"/>
    <cellStyle name="输出 2 5 3 3" xfId="30808"/>
    <cellStyle name="输出 2 5 3 3 2" xfId="30809"/>
    <cellStyle name="输出 2 5 3 3 2 2" xfId="30810"/>
    <cellStyle name="输出 2 5 3 3 2 2 2" xfId="30811"/>
    <cellStyle name="输出 2 5 3 3 2 2 2 2" xfId="30812"/>
    <cellStyle name="输出 2 5 3 3 2 2 3" xfId="30813"/>
    <cellStyle name="输出 2 5 3 3 2 2 4" xfId="30814"/>
    <cellStyle name="输出 2 5 3 3 2 3" xfId="30815"/>
    <cellStyle name="输出 2 5 3 3 2 3 2" xfId="30816"/>
    <cellStyle name="输出 2 5 3 3 2 4" xfId="30817"/>
    <cellStyle name="输出 2 5 3 3 2 5" xfId="30818"/>
    <cellStyle name="输出 2 5 3 3 3" xfId="30819"/>
    <cellStyle name="输出 2 5 3 3 3 2" xfId="30820"/>
    <cellStyle name="输出 2 5 3 3 3 2 2" xfId="30821"/>
    <cellStyle name="输出 2 5 3 3 3 2 2 2" xfId="30822"/>
    <cellStyle name="输出 2 5 3 3 3 2 3" xfId="30823"/>
    <cellStyle name="输出 2 5 3 3 3 2 4" xfId="30824"/>
    <cellStyle name="输出 2 5 3 3 3 3" xfId="30825"/>
    <cellStyle name="输出 2 5 3 3 3 3 2" xfId="30826"/>
    <cellStyle name="输出 2 5 3 3 3 4" xfId="30827"/>
    <cellStyle name="输出 2 5 3 3 3 5" xfId="30828"/>
    <cellStyle name="输出 2 5 3 3 4" xfId="30829"/>
    <cellStyle name="输出 2 5 3 3 4 2" xfId="30830"/>
    <cellStyle name="输出 2 5 3 3 4 2 2" xfId="30831"/>
    <cellStyle name="输出 2 5 3 3 4 3" xfId="30832"/>
    <cellStyle name="输出 2 5 3 3 4 4" xfId="30833"/>
    <cellStyle name="输出 2 5 3 3 5" xfId="30834"/>
    <cellStyle name="输出 2 5 3 3 5 2" xfId="30835"/>
    <cellStyle name="输出 2 5 3 3 6" xfId="30836"/>
    <cellStyle name="输出 2 5 3 3 7" xfId="30837"/>
    <cellStyle name="输出 2 5 3 4" xfId="30838"/>
    <cellStyle name="输出 2 5 3 4 2" xfId="30839"/>
    <cellStyle name="输出 2 5 3 4 2 2" xfId="30840"/>
    <cellStyle name="输出 2 5 3 4 2 2 2" xfId="30841"/>
    <cellStyle name="输出 2 5 3 4 2 3" xfId="30842"/>
    <cellStyle name="输出 2 5 3 4 2 4" xfId="30843"/>
    <cellStyle name="输出 2 5 3 4 3" xfId="30844"/>
    <cellStyle name="输出 2 5 3 4 3 2" xfId="30845"/>
    <cellStyle name="输出 2 5 3 4 4" xfId="30846"/>
    <cellStyle name="输出 2 5 3 4 5" xfId="30847"/>
    <cellStyle name="输出 2 5 3 5" xfId="30848"/>
    <cellStyle name="输出 2 5 3 5 2" xfId="30849"/>
    <cellStyle name="输出 2 5 3 5 2 2" xfId="30850"/>
    <cellStyle name="输出 2 5 3 5 2 2 2" xfId="30851"/>
    <cellStyle name="输出 2 5 3 5 2 3" xfId="30852"/>
    <cellStyle name="输出 2 5 3 5 2 4" xfId="30853"/>
    <cellStyle name="输出 2 5 3 5 3" xfId="30854"/>
    <cellStyle name="输出 2 5 3 5 3 2" xfId="30855"/>
    <cellStyle name="输出 2 5 3 5 4" xfId="30856"/>
    <cellStyle name="输出 2 5 3 5 5" xfId="30857"/>
    <cellStyle name="输出 2 5 3 6" xfId="30858"/>
    <cellStyle name="输出 2 5 3 6 2" xfId="30859"/>
    <cellStyle name="输出 2 5 3 6 2 2" xfId="30860"/>
    <cellStyle name="输出 2 5 3 6 2 2 2" xfId="30861"/>
    <cellStyle name="输出 2 5 3 6 2 3" xfId="30862"/>
    <cellStyle name="输出 2 5 3 6 2 4" xfId="30863"/>
    <cellStyle name="输出 2 5 3 6 3" xfId="30864"/>
    <cellStyle name="输出 2 5 3 6 3 2" xfId="30865"/>
    <cellStyle name="输出 2 5 3 6 4" xfId="30866"/>
    <cellStyle name="输出 2 5 3 6 5" xfId="30867"/>
    <cellStyle name="输出 2 5 3 7" xfId="30868"/>
    <cellStyle name="输出 2 5 3 7 2" xfId="30869"/>
    <cellStyle name="输出 2 5 3 7 2 2" xfId="30870"/>
    <cellStyle name="输出 2 5 3 7 3" xfId="30871"/>
    <cellStyle name="输出 2 5 3 7 4" xfId="30872"/>
    <cellStyle name="输出 2 5 3 8" xfId="30873"/>
    <cellStyle name="输出 2 5 3 8 2" xfId="30874"/>
    <cellStyle name="输出 2 5 3 9" xfId="30875"/>
    <cellStyle name="输出 2 5 4" xfId="30876"/>
    <cellStyle name="输出 2 5 4 2" xfId="30877"/>
    <cellStyle name="输出 2 5 4 2 2" xfId="30878"/>
    <cellStyle name="输出 2 5 4 2 2 2" xfId="30879"/>
    <cellStyle name="输出 2 5 4 2 2 2 2" xfId="30880"/>
    <cellStyle name="输出 2 5 4 2 2 2 2 2" xfId="30881"/>
    <cellStyle name="输出 2 5 4 2 2 2 3" xfId="30882"/>
    <cellStyle name="输出 2 5 4 2 2 2 4" xfId="30883"/>
    <cellStyle name="输出 2 5 4 2 2 3" xfId="30884"/>
    <cellStyle name="输出 2 5 4 2 2 3 2" xfId="30885"/>
    <cellStyle name="输出 2 5 4 2 2 4" xfId="30886"/>
    <cellStyle name="输出 2 5 4 2 2 5" xfId="30887"/>
    <cellStyle name="输出 2 5 4 2 3" xfId="30888"/>
    <cellStyle name="输出 2 5 4 2 3 2" xfId="30889"/>
    <cellStyle name="输出 2 5 4 2 3 2 2" xfId="30890"/>
    <cellStyle name="输出 2 5 4 2 3 2 2 2" xfId="30891"/>
    <cellStyle name="输出 2 5 4 2 3 2 3" xfId="30892"/>
    <cellStyle name="输出 2 5 4 2 3 2 4" xfId="30893"/>
    <cellStyle name="输出 2 5 4 2 3 3" xfId="30894"/>
    <cellStyle name="输出 2 5 4 2 3 3 2" xfId="30895"/>
    <cellStyle name="输出 2 5 4 2 3 4" xfId="30896"/>
    <cellStyle name="输出 2 5 4 2 3 5" xfId="30897"/>
    <cellStyle name="输出 2 5 4 2 4" xfId="30898"/>
    <cellStyle name="输出 2 5 4 2 4 2" xfId="30899"/>
    <cellStyle name="输出 2 5 4 2 4 2 2" xfId="30900"/>
    <cellStyle name="输出 2 5 4 2 4 3" xfId="30901"/>
    <cellStyle name="输出 2 5 4 2 4 4" xfId="30902"/>
    <cellStyle name="输出 2 5 4 2 5" xfId="30903"/>
    <cellStyle name="输出 2 5 4 2 5 2" xfId="30904"/>
    <cellStyle name="输出 2 5 4 2 6" xfId="30905"/>
    <cellStyle name="输出 2 5 4 2 7" xfId="30906"/>
    <cellStyle name="输出 2 5 4 3" xfId="30907"/>
    <cellStyle name="输出 2 5 4 3 2" xfId="30908"/>
    <cellStyle name="输出 2 5 4 3 2 2" xfId="30909"/>
    <cellStyle name="输出 2 5 4 3 2 2 2" xfId="30910"/>
    <cellStyle name="输出 2 5 4 3 2 3" xfId="30911"/>
    <cellStyle name="输出 2 5 4 3 2 4" xfId="30912"/>
    <cellStyle name="输出 2 5 4 3 3" xfId="30913"/>
    <cellStyle name="输出 2 5 4 3 3 2" xfId="30914"/>
    <cellStyle name="输出 2 5 4 3 4" xfId="30915"/>
    <cellStyle name="输出 2 5 4 3 5" xfId="30916"/>
    <cellStyle name="输出 2 5 4 4" xfId="30917"/>
    <cellStyle name="输出 2 5 4 4 2" xfId="30918"/>
    <cellStyle name="输出 2 5 4 4 2 2" xfId="30919"/>
    <cellStyle name="输出 2 5 4 4 2 2 2" xfId="30920"/>
    <cellStyle name="输出 2 5 4 4 2 3" xfId="30921"/>
    <cellStyle name="输出 2 5 4 4 2 4" xfId="30922"/>
    <cellStyle name="输出 2 5 4 4 3" xfId="30923"/>
    <cellStyle name="输出 2 5 4 4 3 2" xfId="30924"/>
    <cellStyle name="输出 2 5 4 4 4" xfId="30925"/>
    <cellStyle name="输出 2 5 4 4 5" xfId="30926"/>
    <cellStyle name="输出 2 5 4 5" xfId="30927"/>
    <cellStyle name="输出 2 5 4 5 2" xfId="30928"/>
    <cellStyle name="输出 2 5 4 5 2 2" xfId="30929"/>
    <cellStyle name="输出 2 5 4 5 2 2 2" xfId="30930"/>
    <cellStyle name="输出 2 5 4 5 2 3" xfId="30931"/>
    <cellStyle name="输出 2 5 4 5 2 4" xfId="30932"/>
    <cellStyle name="输出 2 5 4 5 3" xfId="30933"/>
    <cellStyle name="输出 2 5 4 5 3 2" xfId="30934"/>
    <cellStyle name="输出 2 5 4 5 4" xfId="30935"/>
    <cellStyle name="输出 2 5 4 5 5" xfId="30936"/>
    <cellStyle name="输出 2 5 4 6" xfId="30937"/>
    <cellStyle name="输出 2 5 4 6 2" xfId="30938"/>
    <cellStyle name="输出 2 5 4 6 2 2" xfId="30939"/>
    <cellStyle name="输出 2 5 4 6 3" xfId="30940"/>
    <cellStyle name="输出 2 5 4 6 4" xfId="30941"/>
    <cellStyle name="输出 2 5 4 7" xfId="30942"/>
    <cellStyle name="输出 2 5 4 7 2" xfId="30943"/>
    <cellStyle name="输出 2 5 4 8" xfId="30944"/>
    <cellStyle name="输出 2 5 4 9" xfId="30945"/>
    <cellStyle name="输出 2 5 5" xfId="30946"/>
    <cellStyle name="输出 2 5 5 2" xfId="30947"/>
    <cellStyle name="输出 2 5 5 2 2" xfId="30948"/>
    <cellStyle name="输出 2 5 5 2 2 2" xfId="30949"/>
    <cellStyle name="输出 2 5 5 2 2 2 2" xfId="30950"/>
    <cellStyle name="输出 2 5 5 2 2 3" xfId="30951"/>
    <cellStyle name="输出 2 5 5 2 2 4" xfId="30952"/>
    <cellStyle name="输出 2 5 5 2 3" xfId="30953"/>
    <cellStyle name="输出 2 5 5 2 3 2" xfId="30954"/>
    <cellStyle name="输出 2 5 5 2 4" xfId="30955"/>
    <cellStyle name="输出 2 5 5 2 5" xfId="30956"/>
    <cellStyle name="输出 2 5 5 3" xfId="30957"/>
    <cellStyle name="输出 2 5 5 3 2" xfId="30958"/>
    <cellStyle name="输出 2 5 5 3 2 2" xfId="30959"/>
    <cellStyle name="输出 2 5 5 3 2 2 2" xfId="30960"/>
    <cellStyle name="输出 2 5 5 3 2 3" xfId="30961"/>
    <cellStyle name="输出 2 5 5 3 2 4" xfId="30962"/>
    <cellStyle name="输出 2 5 5 3 3" xfId="30963"/>
    <cellStyle name="输出 2 5 5 3 3 2" xfId="30964"/>
    <cellStyle name="输出 2 5 5 3 4" xfId="30965"/>
    <cellStyle name="输出 2 5 5 3 5" xfId="30966"/>
    <cellStyle name="输出 2 5 5 4" xfId="30967"/>
    <cellStyle name="输出 2 5 5 4 2" xfId="30968"/>
    <cellStyle name="输出 2 5 5 4 2 2" xfId="30969"/>
    <cellStyle name="输出 2 5 5 4 3" xfId="30970"/>
    <cellStyle name="输出 2 5 5 4 4" xfId="30971"/>
    <cellStyle name="输出 2 5 5 5" xfId="30972"/>
    <cellStyle name="输出 2 5 5 5 2" xfId="30973"/>
    <cellStyle name="输出 2 5 5 6" xfId="30974"/>
    <cellStyle name="输出 2 5 5 7" xfId="30975"/>
    <cellStyle name="输出 2 5 6" xfId="30976"/>
    <cellStyle name="输出 2 5 6 2" xfId="30977"/>
    <cellStyle name="输出 2 5 6 2 2" xfId="30978"/>
    <cellStyle name="输出 2 5 6 2 2 2" xfId="30979"/>
    <cellStyle name="输出 2 5 6 2 3" xfId="30980"/>
    <cellStyle name="输出 2 5 6 2 4" xfId="30981"/>
    <cellStyle name="输出 2 5 6 3" xfId="30982"/>
    <cellStyle name="输出 2 5 6 3 2" xfId="30983"/>
    <cellStyle name="输出 2 5 6 4" xfId="30984"/>
    <cellStyle name="输出 2 5 6 5" xfId="30985"/>
    <cellStyle name="输出 2 5 7" xfId="30986"/>
    <cellStyle name="输出 2 5 7 2" xfId="30987"/>
    <cellStyle name="输出 2 5 7 2 2" xfId="30988"/>
    <cellStyle name="输出 2 5 7 2 2 2" xfId="30989"/>
    <cellStyle name="输出 2 5 7 2 3" xfId="30990"/>
    <cellStyle name="输出 2 5 7 2 4" xfId="30991"/>
    <cellStyle name="输出 2 5 7 3" xfId="30992"/>
    <cellStyle name="输出 2 5 7 3 2" xfId="30993"/>
    <cellStyle name="输出 2 5 7 4" xfId="30994"/>
    <cellStyle name="输出 2 5 7 5" xfId="30995"/>
    <cellStyle name="输出 2 5 8" xfId="30996"/>
    <cellStyle name="输出 2 5 8 2" xfId="30997"/>
    <cellStyle name="输出 2 5 8 2 2" xfId="30998"/>
    <cellStyle name="输出 2 5 8 2 2 2" xfId="30999"/>
    <cellStyle name="输出 2 5 8 2 3" xfId="31000"/>
    <cellStyle name="输出 2 5 8 2 4" xfId="31001"/>
    <cellStyle name="输出 2 5 8 3" xfId="31002"/>
    <cellStyle name="输出 2 5 8 3 2" xfId="31003"/>
    <cellStyle name="输出 2 5 8 4" xfId="31004"/>
    <cellStyle name="输出 2 5 8 5" xfId="31005"/>
    <cellStyle name="输出 2 5 9" xfId="31006"/>
    <cellStyle name="输出 2 5 9 2" xfId="31007"/>
    <cellStyle name="输出 2 5 9 2 2" xfId="31008"/>
    <cellStyle name="输出 2 5 9 3" xfId="31009"/>
    <cellStyle name="输出 2 5 9 4" xfId="31010"/>
    <cellStyle name="输出 2 6" xfId="31011"/>
    <cellStyle name="输出 2 6 10" xfId="31012"/>
    <cellStyle name="输出 2 6 11" xfId="31013"/>
    <cellStyle name="输出 2 6 2" xfId="31014"/>
    <cellStyle name="输出 2 6 2 10" xfId="31015"/>
    <cellStyle name="输出 2 6 2 2" xfId="31016"/>
    <cellStyle name="输出 2 6 2 2 2" xfId="31017"/>
    <cellStyle name="输出 2 6 2 2 2 2" xfId="31018"/>
    <cellStyle name="输出 2 6 2 2 2 2 2" xfId="31019"/>
    <cellStyle name="输出 2 6 2 2 2 2 2 2" xfId="31020"/>
    <cellStyle name="输出 2 6 2 2 2 2 2 2 2" xfId="31021"/>
    <cellStyle name="输出 2 6 2 2 2 2 2 3" xfId="31022"/>
    <cellStyle name="输出 2 6 2 2 2 2 2 4" xfId="31023"/>
    <cellStyle name="输出 2 6 2 2 2 2 3" xfId="31024"/>
    <cellStyle name="输出 2 6 2 2 2 2 3 2" xfId="31025"/>
    <cellStyle name="输出 2 6 2 2 2 2 4" xfId="31026"/>
    <cellStyle name="输出 2 6 2 2 2 2 5" xfId="31027"/>
    <cellStyle name="输出 2 6 2 2 2 3" xfId="31028"/>
    <cellStyle name="输出 2 6 2 2 2 3 2" xfId="31029"/>
    <cellStyle name="输出 2 6 2 2 2 3 2 2" xfId="31030"/>
    <cellStyle name="输出 2 6 2 2 2 3 2 2 2" xfId="31031"/>
    <cellStyle name="输出 2 6 2 2 2 3 2 3" xfId="31032"/>
    <cellStyle name="输出 2 6 2 2 2 3 2 4" xfId="31033"/>
    <cellStyle name="输出 2 6 2 2 2 3 3" xfId="31034"/>
    <cellStyle name="输出 2 6 2 2 2 3 3 2" xfId="31035"/>
    <cellStyle name="输出 2 6 2 2 2 3 4" xfId="31036"/>
    <cellStyle name="输出 2 6 2 2 2 3 5" xfId="31037"/>
    <cellStyle name="输出 2 6 2 2 2 4" xfId="31038"/>
    <cellStyle name="输出 2 6 2 2 2 4 2" xfId="31039"/>
    <cellStyle name="输出 2 6 2 2 2 4 2 2" xfId="31040"/>
    <cellStyle name="输出 2 6 2 2 2 4 3" xfId="31041"/>
    <cellStyle name="输出 2 6 2 2 2 4 4" xfId="31042"/>
    <cellStyle name="输出 2 6 2 2 2 5" xfId="31043"/>
    <cellStyle name="输出 2 6 2 2 2 5 2" xfId="31044"/>
    <cellStyle name="输出 2 6 2 2 2 6" xfId="31045"/>
    <cellStyle name="输出 2 6 2 2 2 7" xfId="31046"/>
    <cellStyle name="输出 2 6 2 2 3" xfId="31047"/>
    <cellStyle name="输出 2 6 2 2 3 2" xfId="31048"/>
    <cellStyle name="输出 2 6 2 2 3 2 2" xfId="31049"/>
    <cellStyle name="输出 2 6 2 2 3 2 2 2" xfId="31050"/>
    <cellStyle name="输出 2 6 2 2 3 2 3" xfId="31051"/>
    <cellStyle name="输出 2 6 2 2 3 2 4" xfId="31052"/>
    <cellStyle name="输出 2 6 2 2 3 3" xfId="31053"/>
    <cellStyle name="输出 2 6 2 2 3 3 2" xfId="31054"/>
    <cellStyle name="输出 2 6 2 2 3 4" xfId="31055"/>
    <cellStyle name="输出 2 6 2 2 3 5" xfId="31056"/>
    <cellStyle name="输出 2 6 2 2 4" xfId="31057"/>
    <cellStyle name="输出 2 6 2 2 4 2" xfId="31058"/>
    <cellStyle name="输出 2 6 2 2 4 2 2" xfId="31059"/>
    <cellStyle name="输出 2 6 2 2 4 2 2 2" xfId="31060"/>
    <cellStyle name="输出 2 6 2 2 4 2 3" xfId="31061"/>
    <cellStyle name="输出 2 6 2 2 4 2 4" xfId="31062"/>
    <cellStyle name="输出 2 6 2 2 4 3" xfId="31063"/>
    <cellStyle name="输出 2 6 2 2 4 3 2" xfId="31064"/>
    <cellStyle name="输出 2 6 2 2 4 4" xfId="31065"/>
    <cellStyle name="输出 2 6 2 2 4 5" xfId="31066"/>
    <cellStyle name="输出 2 6 2 2 5" xfId="31067"/>
    <cellStyle name="输出 2 6 2 2 5 2" xfId="31068"/>
    <cellStyle name="输出 2 6 2 2 5 2 2" xfId="31069"/>
    <cellStyle name="输出 2 6 2 2 5 2 2 2" xfId="31070"/>
    <cellStyle name="输出 2 6 2 2 5 2 3" xfId="31071"/>
    <cellStyle name="输出 2 6 2 2 5 2 4" xfId="31072"/>
    <cellStyle name="输出 2 6 2 2 5 3" xfId="31073"/>
    <cellStyle name="输出 2 6 2 2 5 3 2" xfId="31074"/>
    <cellStyle name="输出 2 6 2 2 5 4" xfId="31075"/>
    <cellStyle name="输出 2 6 2 2 5 5" xfId="31076"/>
    <cellStyle name="输出 2 6 2 2 6" xfId="31077"/>
    <cellStyle name="输出 2 6 2 2 6 2" xfId="31078"/>
    <cellStyle name="输出 2 6 2 2 6 2 2" xfId="31079"/>
    <cellStyle name="输出 2 6 2 2 6 3" xfId="31080"/>
    <cellStyle name="输出 2 6 2 2 6 4" xfId="31081"/>
    <cellStyle name="输出 2 6 2 2 7" xfId="31082"/>
    <cellStyle name="输出 2 6 2 2 7 2" xfId="31083"/>
    <cellStyle name="输出 2 6 2 2 8" xfId="31084"/>
    <cellStyle name="输出 2 6 2 2 9" xfId="31085"/>
    <cellStyle name="输出 2 6 2 3" xfId="31086"/>
    <cellStyle name="输出 2 6 2 3 2" xfId="31087"/>
    <cellStyle name="输出 2 6 2 3 2 2" xfId="31088"/>
    <cellStyle name="输出 2 6 2 3 2 2 2" xfId="31089"/>
    <cellStyle name="输出 2 6 2 3 2 2 2 2" xfId="31090"/>
    <cellStyle name="输出 2 6 2 3 2 2 3" xfId="31091"/>
    <cellStyle name="输出 2 6 2 3 2 2 4" xfId="31092"/>
    <cellStyle name="输出 2 6 2 3 2 3" xfId="31093"/>
    <cellStyle name="输出 2 6 2 3 2 3 2" xfId="31094"/>
    <cellStyle name="输出 2 6 2 3 2 4" xfId="31095"/>
    <cellStyle name="输出 2 6 2 3 2 5" xfId="31096"/>
    <cellStyle name="输出 2 6 2 3 3" xfId="31097"/>
    <cellStyle name="输出 2 6 2 3 3 2" xfId="31098"/>
    <cellStyle name="输出 2 6 2 3 3 2 2" xfId="31099"/>
    <cellStyle name="输出 2 6 2 3 3 2 2 2" xfId="31100"/>
    <cellStyle name="输出 2 6 2 3 3 2 3" xfId="31101"/>
    <cellStyle name="输出 2 6 2 3 3 2 4" xfId="31102"/>
    <cellStyle name="输出 2 6 2 3 3 3" xfId="31103"/>
    <cellStyle name="输出 2 6 2 3 3 3 2" xfId="31104"/>
    <cellStyle name="输出 2 6 2 3 3 4" xfId="31105"/>
    <cellStyle name="输出 2 6 2 3 3 5" xfId="31106"/>
    <cellStyle name="输出 2 6 2 3 4" xfId="31107"/>
    <cellStyle name="输出 2 6 2 3 4 2" xfId="31108"/>
    <cellStyle name="输出 2 6 2 3 4 2 2" xfId="31109"/>
    <cellStyle name="输出 2 6 2 3 4 3" xfId="31110"/>
    <cellStyle name="输出 2 6 2 3 4 4" xfId="31111"/>
    <cellStyle name="输出 2 6 2 3 5" xfId="31112"/>
    <cellStyle name="输出 2 6 2 3 5 2" xfId="31113"/>
    <cellStyle name="输出 2 6 2 3 6" xfId="31114"/>
    <cellStyle name="输出 2 6 2 3 7" xfId="31115"/>
    <cellStyle name="输出 2 6 2 4" xfId="31116"/>
    <cellStyle name="输出 2 6 2 4 2" xfId="31117"/>
    <cellStyle name="输出 2 6 2 4 2 2" xfId="31118"/>
    <cellStyle name="输出 2 6 2 4 2 2 2" xfId="31119"/>
    <cellStyle name="输出 2 6 2 4 2 3" xfId="31120"/>
    <cellStyle name="输出 2 6 2 4 2 4" xfId="31121"/>
    <cellStyle name="输出 2 6 2 4 3" xfId="31122"/>
    <cellStyle name="输出 2 6 2 4 3 2" xfId="31123"/>
    <cellStyle name="输出 2 6 2 4 4" xfId="31124"/>
    <cellStyle name="输出 2 6 2 4 5" xfId="31125"/>
    <cellStyle name="输出 2 6 2 5" xfId="31126"/>
    <cellStyle name="输出 2 6 2 5 2" xfId="31127"/>
    <cellStyle name="输出 2 6 2 5 2 2" xfId="31128"/>
    <cellStyle name="输出 2 6 2 5 2 2 2" xfId="31129"/>
    <cellStyle name="输出 2 6 2 5 2 3" xfId="31130"/>
    <cellStyle name="输出 2 6 2 5 2 4" xfId="31131"/>
    <cellStyle name="输出 2 6 2 5 3" xfId="31132"/>
    <cellStyle name="输出 2 6 2 5 3 2" xfId="31133"/>
    <cellStyle name="输出 2 6 2 5 4" xfId="31134"/>
    <cellStyle name="输出 2 6 2 5 5" xfId="31135"/>
    <cellStyle name="输出 2 6 2 6" xfId="31136"/>
    <cellStyle name="输出 2 6 2 6 2" xfId="31137"/>
    <cellStyle name="输出 2 6 2 6 2 2" xfId="31138"/>
    <cellStyle name="输出 2 6 2 6 2 2 2" xfId="31139"/>
    <cellStyle name="输出 2 6 2 6 2 3" xfId="31140"/>
    <cellStyle name="输出 2 6 2 6 2 4" xfId="31141"/>
    <cellStyle name="输出 2 6 2 6 3" xfId="31142"/>
    <cellStyle name="输出 2 6 2 6 3 2" xfId="31143"/>
    <cellStyle name="输出 2 6 2 6 4" xfId="31144"/>
    <cellStyle name="输出 2 6 2 6 5" xfId="31145"/>
    <cellStyle name="输出 2 6 2 7" xfId="31146"/>
    <cellStyle name="输出 2 6 2 7 2" xfId="31147"/>
    <cellStyle name="输出 2 6 2 7 2 2" xfId="31148"/>
    <cellStyle name="输出 2 6 2 7 3" xfId="31149"/>
    <cellStyle name="输出 2 6 2 7 4" xfId="31150"/>
    <cellStyle name="输出 2 6 2 8" xfId="31151"/>
    <cellStyle name="输出 2 6 2 8 2" xfId="31152"/>
    <cellStyle name="输出 2 6 2 9" xfId="31153"/>
    <cellStyle name="输出 2 6 3" xfId="31154"/>
    <cellStyle name="输出 2 6 3 2" xfId="31155"/>
    <cellStyle name="输出 2 6 3 2 2" xfId="31156"/>
    <cellStyle name="输出 2 6 3 2 2 2" xfId="31157"/>
    <cellStyle name="输出 2 6 3 2 2 2 2" xfId="31158"/>
    <cellStyle name="输出 2 6 3 2 2 2 2 2" xfId="31159"/>
    <cellStyle name="输出 2 6 3 2 2 2 3" xfId="31160"/>
    <cellStyle name="输出 2 6 3 2 2 2 4" xfId="31161"/>
    <cellStyle name="输出 2 6 3 2 2 3" xfId="31162"/>
    <cellStyle name="输出 2 6 3 2 2 3 2" xfId="31163"/>
    <cellStyle name="输出 2 6 3 2 2 4" xfId="31164"/>
    <cellStyle name="输出 2 6 3 2 2 5" xfId="31165"/>
    <cellStyle name="输出 2 6 3 2 3" xfId="31166"/>
    <cellStyle name="输出 2 6 3 2 3 2" xfId="31167"/>
    <cellStyle name="输出 2 6 3 2 3 2 2" xfId="31168"/>
    <cellStyle name="输出 2 6 3 2 3 2 2 2" xfId="31169"/>
    <cellStyle name="输出 2 6 3 2 3 2 3" xfId="31170"/>
    <cellStyle name="输出 2 6 3 2 3 2 4" xfId="31171"/>
    <cellStyle name="输出 2 6 3 2 3 3" xfId="31172"/>
    <cellStyle name="输出 2 6 3 2 3 3 2" xfId="31173"/>
    <cellStyle name="输出 2 6 3 2 3 4" xfId="31174"/>
    <cellStyle name="输出 2 6 3 2 3 5" xfId="31175"/>
    <cellStyle name="输出 2 6 3 2 4" xfId="31176"/>
    <cellStyle name="输出 2 6 3 2 4 2" xfId="31177"/>
    <cellStyle name="输出 2 6 3 2 4 2 2" xfId="31178"/>
    <cellStyle name="输出 2 6 3 2 4 3" xfId="31179"/>
    <cellStyle name="输出 2 6 3 2 4 4" xfId="31180"/>
    <cellStyle name="输出 2 6 3 2 5" xfId="31181"/>
    <cellStyle name="输出 2 6 3 2 5 2" xfId="31182"/>
    <cellStyle name="输出 2 6 3 2 6" xfId="31183"/>
    <cellStyle name="输出 2 6 3 2 7" xfId="31184"/>
    <cellStyle name="输出 2 6 3 3" xfId="31185"/>
    <cellStyle name="输出 2 6 3 3 2" xfId="31186"/>
    <cellStyle name="输出 2 6 3 3 2 2" xfId="31187"/>
    <cellStyle name="输出 2 6 3 3 2 2 2" xfId="31188"/>
    <cellStyle name="输出 2 6 3 3 2 3" xfId="31189"/>
    <cellStyle name="输出 2 6 3 3 2 4" xfId="31190"/>
    <cellStyle name="输出 2 6 3 3 3" xfId="31191"/>
    <cellStyle name="输出 2 6 3 3 3 2" xfId="31192"/>
    <cellStyle name="输出 2 6 3 3 4" xfId="31193"/>
    <cellStyle name="输出 2 6 3 3 5" xfId="31194"/>
    <cellStyle name="输出 2 6 3 4" xfId="31195"/>
    <cellStyle name="输出 2 6 3 4 2" xfId="31196"/>
    <cellStyle name="输出 2 6 3 4 2 2" xfId="31197"/>
    <cellStyle name="输出 2 6 3 4 2 2 2" xfId="31198"/>
    <cellStyle name="输出 2 6 3 4 2 3" xfId="31199"/>
    <cellStyle name="输出 2 6 3 4 2 4" xfId="31200"/>
    <cellStyle name="输出 2 6 3 4 3" xfId="31201"/>
    <cellStyle name="输出 2 6 3 4 3 2" xfId="31202"/>
    <cellStyle name="输出 2 6 3 4 4" xfId="31203"/>
    <cellStyle name="输出 2 6 3 4 5" xfId="31204"/>
    <cellStyle name="输出 2 6 3 5" xfId="31205"/>
    <cellStyle name="输出 2 6 3 5 2" xfId="31206"/>
    <cellStyle name="输出 2 6 3 5 2 2" xfId="31207"/>
    <cellStyle name="输出 2 6 3 5 2 2 2" xfId="31208"/>
    <cellStyle name="输出 2 6 3 5 2 3" xfId="31209"/>
    <cellStyle name="输出 2 6 3 5 2 4" xfId="31210"/>
    <cellStyle name="输出 2 6 3 5 3" xfId="31211"/>
    <cellStyle name="输出 2 6 3 5 3 2" xfId="31212"/>
    <cellStyle name="输出 2 6 3 5 4" xfId="31213"/>
    <cellStyle name="输出 2 6 3 5 5" xfId="31214"/>
    <cellStyle name="输出 2 6 3 6" xfId="31215"/>
    <cellStyle name="输出 2 6 3 6 2" xfId="31216"/>
    <cellStyle name="输出 2 6 3 6 2 2" xfId="31217"/>
    <cellStyle name="输出 2 6 3 6 3" xfId="31218"/>
    <cellStyle name="输出 2 6 3 6 4" xfId="31219"/>
    <cellStyle name="输出 2 6 3 7" xfId="31220"/>
    <cellStyle name="输出 2 6 3 7 2" xfId="31221"/>
    <cellStyle name="输出 2 6 3 8" xfId="31222"/>
    <cellStyle name="输出 2 6 3 9" xfId="31223"/>
    <cellStyle name="输出 2 6 4" xfId="31224"/>
    <cellStyle name="输出 2 6 4 2" xfId="31225"/>
    <cellStyle name="输出 2 6 4 2 2" xfId="31226"/>
    <cellStyle name="输出 2 6 4 2 2 2" xfId="31227"/>
    <cellStyle name="输出 2 6 4 2 2 2 2" xfId="31228"/>
    <cellStyle name="输出 2 6 4 2 2 3" xfId="31229"/>
    <cellStyle name="输出 2 6 4 2 2 4" xfId="31230"/>
    <cellStyle name="输出 2 6 4 2 3" xfId="31231"/>
    <cellStyle name="输出 2 6 4 2 3 2" xfId="31232"/>
    <cellStyle name="输出 2 6 4 2 4" xfId="31233"/>
    <cellStyle name="输出 2 6 4 2 5" xfId="31234"/>
    <cellStyle name="输出 2 6 4 3" xfId="31235"/>
    <cellStyle name="输出 2 6 4 3 2" xfId="31236"/>
    <cellStyle name="输出 2 6 4 3 2 2" xfId="31237"/>
    <cellStyle name="输出 2 6 4 3 2 2 2" xfId="31238"/>
    <cellStyle name="输出 2 6 4 3 2 3" xfId="31239"/>
    <cellStyle name="输出 2 6 4 3 2 4" xfId="31240"/>
    <cellStyle name="输出 2 6 4 3 3" xfId="31241"/>
    <cellStyle name="输出 2 6 4 3 3 2" xfId="31242"/>
    <cellStyle name="输出 2 6 4 3 4" xfId="31243"/>
    <cellStyle name="输出 2 6 4 3 5" xfId="31244"/>
    <cellStyle name="输出 2 6 4 4" xfId="31245"/>
    <cellStyle name="输出 2 6 4 4 2" xfId="31246"/>
    <cellStyle name="输出 2 6 4 4 2 2" xfId="31247"/>
    <cellStyle name="输出 2 6 4 4 3" xfId="31248"/>
    <cellStyle name="输出 2 6 4 4 4" xfId="31249"/>
    <cellStyle name="输出 2 6 4 5" xfId="31250"/>
    <cellStyle name="输出 2 6 4 5 2" xfId="31251"/>
    <cellStyle name="输出 2 6 4 6" xfId="31252"/>
    <cellStyle name="输出 2 6 4 7" xfId="31253"/>
    <cellStyle name="输出 2 6 5" xfId="31254"/>
    <cellStyle name="输出 2 6 5 2" xfId="31255"/>
    <cellStyle name="输出 2 6 5 2 2" xfId="31256"/>
    <cellStyle name="输出 2 6 5 2 2 2" xfId="31257"/>
    <cellStyle name="输出 2 6 5 2 3" xfId="31258"/>
    <cellStyle name="输出 2 6 5 2 4" xfId="31259"/>
    <cellStyle name="输出 2 6 5 3" xfId="31260"/>
    <cellStyle name="输出 2 6 5 3 2" xfId="31261"/>
    <cellStyle name="输出 2 6 5 4" xfId="31262"/>
    <cellStyle name="输出 2 6 5 5" xfId="31263"/>
    <cellStyle name="输出 2 6 6" xfId="31264"/>
    <cellStyle name="输出 2 6 6 2" xfId="31265"/>
    <cellStyle name="输出 2 6 6 2 2" xfId="31266"/>
    <cellStyle name="输出 2 6 6 2 2 2" xfId="31267"/>
    <cellStyle name="输出 2 6 6 2 3" xfId="31268"/>
    <cellStyle name="输出 2 6 6 2 4" xfId="31269"/>
    <cellStyle name="输出 2 6 6 3" xfId="31270"/>
    <cellStyle name="输出 2 6 6 3 2" xfId="31271"/>
    <cellStyle name="输出 2 6 6 4" xfId="31272"/>
    <cellStyle name="输出 2 6 6 5" xfId="31273"/>
    <cellStyle name="输出 2 6 7" xfId="31274"/>
    <cellStyle name="输出 2 6 7 2" xfId="31275"/>
    <cellStyle name="输出 2 6 7 2 2" xfId="31276"/>
    <cellStyle name="输出 2 6 7 2 2 2" xfId="31277"/>
    <cellStyle name="输出 2 6 7 2 3" xfId="31278"/>
    <cellStyle name="输出 2 6 7 2 4" xfId="31279"/>
    <cellStyle name="输出 2 6 7 3" xfId="31280"/>
    <cellStyle name="输出 2 6 7 3 2" xfId="31281"/>
    <cellStyle name="输出 2 6 7 4" xfId="31282"/>
    <cellStyle name="输出 2 6 7 5" xfId="31283"/>
    <cellStyle name="输出 2 6 8" xfId="31284"/>
    <cellStyle name="输出 2 6 8 2" xfId="31285"/>
    <cellStyle name="输出 2 6 8 2 2" xfId="31286"/>
    <cellStyle name="输出 2 6 8 3" xfId="31287"/>
    <cellStyle name="输出 2 6 8 4" xfId="31288"/>
    <cellStyle name="输出 2 6 9" xfId="31289"/>
    <cellStyle name="输出 2 6 9 2" xfId="31290"/>
    <cellStyle name="输出 2 7" xfId="31291"/>
    <cellStyle name="输出 2 7 10" xfId="31292"/>
    <cellStyle name="输出 2 7 2" xfId="31293"/>
    <cellStyle name="输出 2 7 2 2" xfId="31294"/>
    <cellStyle name="输出 2 7 2 2 2" xfId="31295"/>
    <cellStyle name="输出 2 7 2 2 2 2" xfId="31296"/>
    <cellStyle name="输出 2 7 2 2 2 2 2" xfId="31297"/>
    <cellStyle name="输出 2 7 2 2 2 2 2 2" xfId="31298"/>
    <cellStyle name="输出 2 7 2 2 2 2 3" xfId="31299"/>
    <cellStyle name="输出 2 7 2 2 2 2 4" xfId="31300"/>
    <cellStyle name="输出 2 7 2 2 2 3" xfId="31301"/>
    <cellStyle name="输出 2 7 2 2 2 3 2" xfId="31302"/>
    <cellStyle name="输出 2 7 2 2 2 4" xfId="31303"/>
    <cellStyle name="输出 2 7 2 2 2 5" xfId="31304"/>
    <cellStyle name="输出 2 7 2 2 3" xfId="31305"/>
    <cellStyle name="输出 2 7 2 2 3 2" xfId="31306"/>
    <cellStyle name="输出 2 7 2 2 3 2 2" xfId="31307"/>
    <cellStyle name="输出 2 7 2 2 3 2 2 2" xfId="31308"/>
    <cellStyle name="输出 2 7 2 2 3 2 3" xfId="31309"/>
    <cellStyle name="输出 2 7 2 2 3 2 4" xfId="31310"/>
    <cellStyle name="输出 2 7 2 2 3 3" xfId="31311"/>
    <cellStyle name="输出 2 7 2 2 3 3 2" xfId="31312"/>
    <cellStyle name="输出 2 7 2 2 3 4" xfId="31313"/>
    <cellStyle name="输出 2 7 2 2 3 5" xfId="31314"/>
    <cellStyle name="输出 2 7 2 2 4" xfId="31315"/>
    <cellStyle name="输出 2 7 2 2 4 2" xfId="31316"/>
    <cellStyle name="输出 2 7 2 2 4 2 2" xfId="31317"/>
    <cellStyle name="输出 2 7 2 2 4 3" xfId="31318"/>
    <cellStyle name="输出 2 7 2 2 4 4" xfId="31319"/>
    <cellStyle name="输出 2 7 2 2 5" xfId="31320"/>
    <cellStyle name="输出 2 7 2 2 5 2" xfId="31321"/>
    <cellStyle name="输出 2 7 2 2 6" xfId="31322"/>
    <cellStyle name="输出 2 7 2 2 7" xfId="31323"/>
    <cellStyle name="输出 2 7 2 3" xfId="31324"/>
    <cellStyle name="输出 2 7 2 3 2" xfId="31325"/>
    <cellStyle name="输出 2 7 2 3 2 2" xfId="31326"/>
    <cellStyle name="输出 2 7 2 3 2 2 2" xfId="31327"/>
    <cellStyle name="输出 2 7 2 3 2 3" xfId="31328"/>
    <cellStyle name="输出 2 7 2 3 2 4" xfId="31329"/>
    <cellStyle name="输出 2 7 2 3 3" xfId="31330"/>
    <cellStyle name="输出 2 7 2 3 3 2" xfId="31331"/>
    <cellStyle name="输出 2 7 2 3 4" xfId="31332"/>
    <cellStyle name="输出 2 7 2 3 5" xfId="31333"/>
    <cellStyle name="输出 2 7 2 4" xfId="31334"/>
    <cellStyle name="输出 2 7 2 4 2" xfId="31335"/>
    <cellStyle name="输出 2 7 2 4 2 2" xfId="31336"/>
    <cellStyle name="输出 2 7 2 4 2 2 2" xfId="31337"/>
    <cellStyle name="输出 2 7 2 4 2 3" xfId="31338"/>
    <cellStyle name="输出 2 7 2 4 2 4" xfId="31339"/>
    <cellStyle name="输出 2 7 2 4 3" xfId="31340"/>
    <cellStyle name="输出 2 7 2 4 3 2" xfId="31341"/>
    <cellStyle name="输出 2 7 2 4 4" xfId="31342"/>
    <cellStyle name="输出 2 7 2 4 5" xfId="31343"/>
    <cellStyle name="输出 2 7 2 5" xfId="31344"/>
    <cellStyle name="输出 2 7 2 5 2" xfId="31345"/>
    <cellStyle name="输出 2 7 2 5 2 2" xfId="31346"/>
    <cellStyle name="输出 2 7 2 5 2 2 2" xfId="31347"/>
    <cellStyle name="输出 2 7 2 5 2 3" xfId="31348"/>
    <cellStyle name="输出 2 7 2 5 2 4" xfId="31349"/>
    <cellStyle name="输出 2 7 2 5 3" xfId="31350"/>
    <cellStyle name="输出 2 7 2 5 3 2" xfId="31351"/>
    <cellStyle name="输出 2 7 2 5 4" xfId="31352"/>
    <cellStyle name="输出 2 7 2 5 5" xfId="31353"/>
    <cellStyle name="输出 2 7 2 6" xfId="31354"/>
    <cellStyle name="输出 2 7 2 6 2" xfId="31355"/>
    <cellStyle name="输出 2 7 2 6 2 2" xfId="31356"/>
    <cellStyle name="输出 2 7 2 6 3" xfId="31357"/>
    <cellStyle name="输出 2 7 2 6 4" xfId="31358"/>
    <cellStyle name="输出 2 7 2 7" xfId="31359"/>
    <cellStyle name="输出 2 7 2 7 2" xfId="31360"/>
    <cellStyle name="输出 2 7 2 8" xfId="31361"/>
    <cellStyle name="输出 2 7 2 9" xfId="31362"/>
    <cellStyle name="输出 2 7 3" xfId="31363"/>
    <cellStyle name="输出 2 7 3 2" xfId="31364"/>
    <cellStyle name="输出 2 7 3 2 2" xfId="31365"/>
    <cellStyle name="输出 2 7 3 2 2 2" xfId="31366"/>
    <cellStyle name="输出 2 7 3 2 2 2 2" xfId="31367"/>
    <cellStyle name="输出 2 7 3 2 2 3" xfId="31368"/>
    <cellStyle name="输出 2 7 3 2 2 4" xfId="31369"/>
    <cellStyle name="输出 2 7 3 2 3" xfId="31370"/>
    <cellStyle name="输出 2 7 3 2 3 2" xfId="31371"/>
    <cellStyle name="输出 2 7 3 2 4" xfId="31372"/>
    <cellStyle name="输出 2 7 3 2 5" xfId="31373"/>
    <cellStyle name="输出 2 7 3 3" xfId="31374"/>
    <cellStyle name="输出 2 7 3 3 2" xfId="31375"/>
    <cellStyle name="输出 2 7 3 3 2 2" xfId="31376"/>
    <cellStyle name="输出 2 7 3 3 2 2 2" xfId="31377"/>
    <cellStyle name="输出 2 7 3 3 2 3" xfId="31378"/>
    <cellStyle name="输出 2 7 3 3 2 4" xfId="31379"/>
    <cellStyle name="输出 2 7 3 3 3" xfId="31380"/>
    <cellStyle name="输出 2 7 3 3 3 2" xfId="31381"/>
    <cellStyle name="输出 2 7 3 3 4" xfId="31382"/>
    <cellStyle name="输出 2 7 3 3 5" xfId="31383"/>
    <cellStyle name="输出 2 7 3 4" xfId="31384"/>
    <cellStyle name="输出 2 7 3 4 2" xfId="31385"/>
    <cellStyle name="输出 2 7 3 4 2 2" xfId="31386"/>
    <cellStyle name="输出 2 7 3 4 3" xfId="31387"/>
    <cellStyle name="输出 2 7 3 4 4" xfId="31388"/>
    <cellStyle name="输出 2 7 3 5" xfId="31389"/>
    <cellStyle name="输出 2 7 3 5 2" xfId="31390"/>
    <cellStyle name="输出 2 7 3 6" xfId="31391"/>
    <cellStyle name="输出 2 7 3 7" xfId="31392"/>
    <cellStyle name="输出 2 7 4" xfId="31393"/>
    <cellStyle name="输出 2 7 4 2" xfId="31394"/>
    <cellStyle name="输出 2 7 4 2 2" xfId="31395"/>
    <cellStyle name="输出 2 7 4 2 2 2" xfId="31396"/>
    <cellStyle name="输出 2 7 4 2 3" xfId="31397"/>
    <cellStyle name="输出 2 7 4 2 4" xfId="31398"/>
    <cellStyle name="输出 2 7 4 3" xfId="31399"/>
    <cellStyle name="输出 2 7 4 3 2" xfId="31400"/>
    <cellStyle name="输出 2 7 4 4" xfId="31401"/>
    <cellStyle name="输出 2 7 4 5" xfId="31402"/>
    <cellStyle name="输出 2 7 5" xfId="31403"/>
    <cellStyle name="输出 2 7 5 2" xfId="31404"/>
    <cellStyle name="输出 2 7 5 2 2" xfId="31405"/>
    <cellStyle name="输出 2 7 5 2 2 2" xfId="31406"/>
    <cellStyle name="输出 2 7 5 2 3" xfId="31407"/>
    <cellStyle name="输出 2 7 5 2 4" xfId="31408"/>
    <cellStyle name="输出 2 7 5 3" xfId="31409"/>
    <cellStyle name="输出 2 7 5 3 2" xfId="31410"/>
    <cellStyle name="输出 2 7 5 4" xfId="31411"/>
    <cellStyle name="输出 2 7 5 5" xfId="31412"/>
    <cellStyle name="输出 2 7 6" xfId="31413"/>
    <cellStyle name="输出 2 7 6 2" xfId="31414"/>
    <cellStyle name="输出 2 7 6 2 2" xfId="31415"/>
    <cellStyle name="输出 2 7 6 2 2 2" xfId="31416"/>
    <cellStyle name="输出 2 7 6 2 3" xfId="31417"/>
    <cellStyle name="输出 2 7 6 2 4" xfId="31418"/>
    <cellStyle name="输出 2 7 6 3" xfId="31419"/>
    <cellStyle name="输出 2 7 6 3 2" xfId="31420"/>
    <cellStyle name="输出 2 7 6 4" xfId="31421"/>
    <cellStyle name="输出 2 7 6 5" xfId="31422"/>
    <cellStyle name="输出 2 7 7" xfId="31423"/>
    <cellStyle name="输出 2 7 7 2" xfId="31424"/>
    <cellStyle name="输出 2 7 7 2 2" xfId="31425"/>
    <cellStyle name="输出 2 7 7 3" xfId="31426"/>
    <cellStyle name="输出 2 7 7 4" xfId="31427"/>
    <cellStyle name="输出 2 7 8" xfId="31428"/>
    <cellStyle name="输出 2 7 8 2" xfId="31429"/>
    <cellStyle name="输出 2 7 9" xfId="31430"/>
    <cellStyle name="输出 2 8" xfId="31431"/>
    <cellStyle name="输出 2 8 10" xfId="31432"/>
    <cellStyle name="输出 2 8 2" xfId="31433"/>
    <cellStyle name="输出 2 8 2 2" xfId="31434"/>
    <cellStyle name="输出 2 8 2 2 2" xfId="31435"/>
    <cellStyle name="输出 2 8 2 2 2 2" xfId="31436"/>
    <cellStyle name="输出 2 8 2 2 2 2 2" xfId="31437"/>
    <cellStyle name="输出 2 8 2 2 2 2 2 2" xfId="31438"/>
    <cellStyle name="输出 2 8 2 2 2 2 3" xfId="31439"/>
    <cellStyle name="输出 2 8 2 2 2 2 4" xfId="31440"/>
    <cellStyle name="输出 2 8 2 2 2 3" xfId="31441"/>
    <cellStyle name="输出 2 8 2 2 2 3 2" xfId="31442"/>
    <cellStyle name="输出 2 8 2 2 2 4" xfId="31443"/>
    <cellStyle name="输出 2 8 2 2 2 5" xfId="31444"/>
    <cellStyle name="输出 2 8 2 2 3" xfId="31445"/>
    <cellStyle name="输出 2 8 2 2 3 2" xfId="31446"/>
    <cellStyle name="输出 2 8 2 2 3 2 2" xfId="31447"/>
    <cellStyle name="输出 2 8 2 2 3 2 2 2" xfId="31448"/>
    <cellStyle name="输出 2 8 2 2 3 2 3" xfId="31449"/>
    <cellStyle name="输出 2 8 2 2 3 2 4" xfId="31450"/>
    <cellStyle name="输出 2 8 2 2 3 3" xfId="31451"/>
    <cellStyle name="输出 2 8 2 2 3 3 2" xfId="31452"/>
    <cellStyle name="输出 2 8 2 2 3 4" xfId="31453"/>
    <cellStyle name="输出 2 8 2 2 3 5" xfId="31454"/>
    <cellStyle name="输出 2 8 2 2 4" xfId="31455"/>
    <cellStyle name="输出 2 8 2 2 4 2" xfId="31456"/>
    <cellStyle name="输出 2 8 2 2 4 2 2" xfId="31457"/>
    <cellStyle name="输出 2 8 2 2 4 3" xfId="31458"/>
    <cellStyle name="输出 2 8 2 2 4 4" xfId="31459"/>
    <cellStyle name="输出 2 8 2 2 5" xfId="31460"/>
    <cellStyle name="输出 2 8 2 2 5 2" xfId="31461"/>
    <cellStyle name="输出 2 8 2 2 6" xfId="31462"/>
    <cellStyle name="输出 2 8 2 2 7" xfId="31463"/>
    <cellStyle name="输出 2 8 2 3" xfId="31464"/>
    <cellStyle name="输出 2 8 2 3 2" xfId="31465"/>
    <cellStyle name="输出 2 8 2 3 2 2" xfId="31466"/>
    <cellStyle name="输出 2 8 2 3 2 2 2" xfId="31467"/>
    <cellStyle name="输出 2 8 2 3 2 3" xfId="31468"/>
    <cellStyle name="输出 2 8 2 3 2 4" xfId="31469"/>
    <cellStyle name="输出 2 8 2 3 3" xfId="31470"/>
    <cellStyle name="输出 2 8 2 3 3 2" xfId="31471"/>
    <cellStyle name="输出 2 8 2 3 4" xfId="31472"/>
    <cellStyle name="输出 2 8 2 3 5" xfId="31473"/>
    <cellStyle name="输出 2 8 2 4" xfId="31474"/>
    <cellStyle name="输出 2 8 2 4 2" xfId="31475"/>
    <cellStyle name="输出 2 8 2 4 2 2" xfId="31476"/>
    <cellStyle name="输出 2 8 2 4 2 2 2" xfId="31477"/>
    <cellStyle name="输出 2 8 2 4 2 3" xfId="31478"/>
    <cellStyle name="输出 2 8 2 4 2 4" xfId="31479"/>
    <cellStyle name="输出 2 8 2 4 3" xfId="31480"/>
    <cellStyle name="输出 2 8 2 4 3 2" xfId="31481"/>
    <cellStyle name="输出 2 8 2 4 4" xfId="31482"/>
    <cellStyle name="输出 2 8 2 4 5" xfId="31483"/>
    <cellStyle name="输出 2 8 2 5" xfId="31484"/>
    <cellStyle name="输出 2 8 2 5 2" xfId="31485"/>
    <cellStyle name="输出 2 8 2 5 2 2" xfId="31486"/>
    <cellStyle name="输出 2 8 2 5 2 2 2" xfId="31487"/>
    <cellStyle name="输出 2 8 2 5 2 3" xfId="31488"/>
    <cellStyle name="输出 2 8 2 5 2 4" xfId="31489"/>
    <cellStyle name="输出 2 8 2 5 3" xfId="31490"/>
    <cellStyle name="输出 2 8 2 5 3 2" xfId="31491"/>
    <cellStyle name="输出 2 8 2 5 4" xfId="31492"/>
    <cellStyle name="输出 2 8 2 5 5" xfId="31493"/>
    <cellStyle name="输出 2 8 2 6" xfId="31494"/>
    <cellStyle name="输出 2 8 2 6 2" xfId="31495"/>
    <cellStyle name="输出 2 8 2 6 2 2" xfId="31496"/>
    <cellStyle name="输出 2 8 2 6 3" xfId="31497"/>
    <cellStyle name="输出 2 8 2 6 4" xfId="31498"/>
    <cellStyle name="输出 2 8 2 7" xfId="31499"/>
    <cellStyle name="输出 2 8 2 7 2" xfId="31500"/>
    <cellStyle name="输出 2 8 2 8" xfId="31501"/>
    <cellStyle name="输出 2 8 2 9" xfId="31502"/>
    <cellStyle name="输出 2 8 3" xfId="31503"/>
    <cellStyle name="输出 2 8 3 2" xfId="31504"/>
    <cellStyle name="输出 2 8 3 2 2" xfId="31505"/>
    <cellStyle name="输出 2 8 3 2 2 2" xfId="31506"/>
    <cellStyle name="输出 2 8 3 2 2 2 2" xfId="31507"/>
    <cellStyle name="输出 2 8 3 2 2 3" xfId="31508"/>
    <cellStyle name="输出 2 8 3 2 2 4" xfId="31509"/>
    <cellStyle name="输出 2 8 3 2 3" xfId="31510"/>
    <cellStyle name="输出 2 8 3 2 3 2" xfId="31511"/>
    <cellStyle name="输出 2 8 3 2 4" xfId="31512"/>
    <cellStyle name="输出 2 8 3 2 5" xfId="31513"/>
    <cellStyle name="输出 2 8 3 3" xfId="31514"/>
    <cellStyle name="输出 2 8 3 3 2" xfId="31515"/>
    <cellStyle name="输出 2 8 3 3 2 2" xfId="31516"/>
    <cellStyle name="输出 2 8 3 3 2 2 2" xfId="31517"/>
    <cellStyle name="输出 2 8 3 3 2 3" xfId="31518"/>
    <cellStyle name="输出 2 8 3 3 2 4" xfId="31519"/>
    <cellStyle name="输出 2 8 3 3 3" xfId="31520"/>
    <cellStyle name="输出 2 8 3 3 3 2" xfId="31521"/>
    <cellStyle name="输出 2 8 3 3 4" xfId="31522"/>
    <cellStyle name="输出 2 8 3 3 5" xfId="31523"/>
    <cellStyle name="输出 2 8 3 4" xfId="31524"/>
    <cellStyle name="输出 2 8 3 4 2" xfId="31525"/>
    <cellStyle name="输出 2 8 3 4 2 2" xfId="31526"/>
    <cellStyle name="输出 2 8 3 4 3" xfId="31527"/>
    <cellStyle name="输出 2 8 3 4 4" xfId="31528"/>
    <cellStyle name="输出 2 8 3 5" xfId="31529"/>
    <cellStyle name="输出 2 8 3 5 2" xfId="31530"/>
    <cellStyle name="输出 2 8 3 6" xfId="31531"/>
    <cellStyle name="输出 2 8 3 7" xfId="31532"/>
    <cellStyle name="输出 2 8 4" xfId="31533"/>
    <cellStyle name="输出 2 8 4 2" xfId="31534"/>
    <cellStyle name="输出 2 8 4 2 2" xfId="31535"/>
    <cellStyle name="输出 2 8 4 2 2 2" xfId="31536"/>
    <cellStyle name="输出 2 8 4 2 3" xfId="31537"/>
    <cellStyle name="输出 2 8 4 2 4" xfId="31538"/>
    <cellStyle name="输出 2 8 4 3" xfId="31539"/>
    <cellStyle name="输出 2 8 4 3 2" xfId="31540"/>
    <cellStyle name="输出 2 8 4 4" xfId="31541"/>
    <cellStyle name="输出 2 8 4 5" xfId="31542"/>
    <cellStyle name="输出 2 8 5" xfId="31543"/>
    <cellStyle name="输出 2 8 5 2" xfId="31544"/>
    <cellStyle name="输出 2 8 5 2 2" xfId="31545"/>
    <cellStyle name="输出 2 8 5 2 2 2" xfId="31546"/>
    <cellStyle name="输出 2 8 5 2 3" xfId="31547"/>
    <cellStyle name="输出 2 8 5 2 4" xfId="31548"/>
    <cellStyle name="输出 2 8 5 3" xfId="31549"/>
    <cellStyle name="输出 2 8 5 3 2" xfId="31550"/>
    <cellStyle name="输出 2 8 5 4" xfId="31551"/>
    <cellStyle name="输出 2 8 5 5" xfId="31552"/>
    <cellStyle name="输出 2 8 6" xfId="31553"/>
    <cellStyle name="输出 2 8 6 2" xfId="31554"/>
    <cellStyle name="输出 2 8 6 2 2" xfId="31555"/>
    <cellStyle name="输出 2 8 6 2 2 2" xfId="31556"/>
    <cellStyle name="输出 2 8 6 2 3" xfId="31557"/>
    <cellStyle name="输出 2 8 6 2 4" xfId="31558"/>
    <cellStyle name="输出 2 8 6 3" xfId="31559"/>
    <cellStyle name="输出 2 8 6 3 2" xfId="31560"/>
    <cellStyle name="输出 2 8 6 4" xfId="31561"/>
    <cellStyle name="输出 2 8 6 5" xfId="31562"/>
    <cellStyle name="输出 2 8 7" xfId="31563"/>
    <cellStyle name="输出 2 8 7 2" xfId="31564"/>
    <cellStyle name="输出 2 8 7 2 2" xfId="31565"/>
    <cellStyle name="输出 2 8 7 3" xfId="31566"/>
    <cellStyle name="输出 2 8 7 4" xfId="31567"/>
    <cellStyle name="输出 2 8 8" xfId="31568"/>
    <cellStyle name="输出 2 8 8 2" xfId="31569"/>
    <cellStyle name="输出 2 8 9" xfId="31570"/>
    <cellStyle name="输出 2 9" xfId="31571"/>
    <cellStyle name="输出 2 9 2" xfId="31572"/>
    <cellStyle name="输出 2 9 2 2" xfId="31573"/>
    <cellStyle name="输出 2 9 2 2 2" xfId="31574"/>
    <cellStyle name="输出 2 9 2 2 2 2" xfId="31575"/>
    <cellStyle name="输出 2 9 2 2 2 2 2" xfId="31576"/>
    <cellStyle name="输出 2 9 2 2 2 3" xfId="31577"/>
    <cellStyle name="输出 2 9 2 2 2 4" xfId="31578"/>
    <cellStyle name="输出 2 9 2 2 3" xfId="31579"/>
    <cellStyle name="输出 2 9 2 2 3 2" xfId="31580"/>
    <cellStyle name="输出 2 9 2 2 4" xfId="31581"/>
    <cellStyle name="输出 2 9 2 2 5" xfId="31582"/>
    <cellStyle name="输出 2 9 2 3" xfId="31583"/>
    <cellStyle name="输出 2 9 2 3 2" xfId="31584"/>
    <cellStyle name="输出 2 9 2 3 2 2" xfId="31585"/>
    <cellStyle name="输出 2 9 2 3 2 2 2" xfId="31586"/>
    <cellStyle name="输出 2 9 2 3 2 3" xfId="31587"/>
    <cellStyle name="输出 2 9 2 3 2 4" xfId="31588"/>
    <cellStyle name="输出 2 9 2 3 3" xfId="31589"/>
    <cellStyle name="输出 2 9 2 3 3 2" xfId="31590"/>
    <cellStyle name="输出 2 9 2 3 4" xfId="31591"/>
    <cellStyle name="输出 2 9 2 3 5" xfId="31592"/>
    <cellStyle name="输出 2 9 2 4" xfId="31593"/>
    <cellStyle name="输出 2 9 2 4 2" xfId="31594"/>
    <cellStyle name="输出 2 9 2 4 2 2" xfId="31595"/>
    <cellStyle name="输出 2 9 2 4 3" xfId="31596"/>
    <cellStyle name="输出 2 9 2 4 4" xfId="31597"/>
    <cellStyle name="输出 2 9 2 5" xfId="31598"/>
    <cellStyle name="输出 2 9 2 5 2" xfId="31599"/>
    <cellStyle name="输出 2 9 2 6" xfId="31600"/>
    <cellStyle name="输出 2 9 2 7" xfId="31601"/>
    <cellStyle name="输出 2 9 3" xfId="31602"/>
    <cellStyle name="输出 2 9 3 2" xfId="31603"/>
    <cellStyle name="输出 2 9 3 2 2" xfId="31604"/>
    <cellStyle name="输出 2 9 3 2 2 2" xfId="31605"/>
    <cellStyle name="输出 2 9 3 2 3" xfId="31606"/>
    <cellStyle name="输出 2 9 3 2 4" xfId="31607"/>
    <cellStyle name="输出 2 9 3 3" xfId="31608"/>
    <cellStyle name="输出 2 9 3 3 2" xfId="31609"/>
    <cellStyle name="输出 2 9 3 4" xfId="31610"/>
    <cellStyle name="输出 2 9 3 5" xfId="31611"/>
    <cellStyle name="输出 2 9 4" xfId="31612"/>
    <cellStyle name="输出 2 9 4 2" xfId="31613"/>
    <cellStyle name="输出 2 9 4 2 2" xfId="31614"/>
    <cellStyle name="输出 2 9 4 2 2 2" xfId="31615"/>
    <cellStyle name="输出 2 9 4 2 3" xfId="31616"/>
    <cellStyle name="输出 2 9 4 2 4" xfId="31617"/>
    <cellStyle name="输出 2 9 4 3" xfId="31618"/>
    <cellStyle name="输出 2 9 4 3 2" xfId="31619"/>
    <cellStyle name="输出 2 9 4 4" xfId="31620"/>
    <cellStyle name="输出 2 9 4 5" xfId="31621"/>
    <cellStyle name="输出 2 9 5" xfId="31622"/>
    <cellStyle name="输出 2 9 5 2" xfId="31623"/>
    <cellStyle name="输出 2 9 5 2 2" xfId="31624"/>
    <cellStyle name="输出 2 9 5 2 2 2" xfId="31625"/>
    <cellStyle name="输出 2 9 5 2 3" xfId="31626"/>
    <cellStyle name="输出 2 9 5 2 4" xfId="31627"/>
    <cellStyle name="输出 2 9 5 3" xfId="31628"/>
    <cellStyle name="输出 2 9 5 3 2" xfId="31629"/>
    <cellStyle name="输出 2 9 5 4" xfId="31630"/>
    <cellStyle name="输出 2 9 5 5" xfId="31631"/>
    <cellStyle name="输出 2 9 6" xfId="31632"/>
    <cellStyle name="输出 2 9 6 2" xfId="31633"/>
    <cellStyle name="输出 2 9 6 2 2" xfId="31634"/>
    <cellStyle name="输出 2 9 6 3" xfId="31635"/>
    <cellStyle name="输出 2 9 6 4" xfId="31636"/>
    <cellStyle name="输出 2 9 7" xfId="31637"/>
    <cellStyle name="输出 2 9 7 2" xfId="31638"/>
    <cellStyle name="输出 2 9 8" xfId="31639"/>
    <cellStyle name="输出 2 9 9" xfId="31640"/>
    <cellStyle name="输出 3" xfId="31641"/>
    <cellStyle name="输出 3 10" xfId="31642"/>
    <cellStyle name="输出 3 10 2" xfId="31643"/>
    <cellStyle name="输出 3 10 2 2" xfId="31644"/>
    <cellStyle name="输出 3 10 2 2 2" xfId="31645"/>
    <cellStyle name="输出 3 10 2 2 2 2" xfId="31646"/>
    <cellStyle name="输出 3 10 2 2 3" xfId="31647"/>
    <cellStyle name="输出 3 10 2 2 4" xfId="31648"/>
    <cellStyle name="输出 3 10 2 3" xfId="31649"/>
    <cellStyle name="输出 3 10 2 3 2" xfId="31650"/>
    <cellStyle name="输出 3 10 2 4" xfId="31651"/>
    <cellStyle name="输出 3 10 2 5" xfId="31652"/>
    <cellStyle name="输出 3 10 3" xfId="31653"/>
    <cellStyle name="输出 3 10 3 2" xfId="31654"/>
    <cellStyle name="输出 3 10 3 2 2" xfId="31655"/>
    <cellStyle name="输出 3 10 3 2 2 2" xfId="31656"/>
    <cellStyle name="输出 3 10 3 2 3" xfId="31657"/>
    <cellStyle name="输出 3 10 3 2 4" xfId="31658"/>
    <cellStyle name="输出 3 10 3 3" xfId="31659"/>
    <cellStyle name="输出 3 10 3 3 2" xfId="31660"/>
    <cellStyle name="输出 3 10 3 4" xfId="31661"/>
    <cellStyle name="输出 3 10 3 5" xfId="31662"/>
    <cellStyle name="输出 3 10 4" xfId="31663"/>
    <cellStyle name="输出 3 10 4 2" xfId="31664"/>
    <cellStyle name="输出 3 10 4 2 2" xfId="31665"/>
    <cellStyle name="输出 3 10 4 3" xfId="31666"/>
    <cellStyle name="输出 3 10 4 4" xfId="31667"/>
    <cellStyle name="输出 3 10 5" xfId="31668"/>
    <cellStyle name="输出 3 10 5 2" xfId="31669"/>
    <cellStyle name="输出 3 10 6" xfId="31670"/>
    <cellStyle name="输出 3 10 7" xfId="31671"/>
    <cellStyle name="输出 3 11" xfId="31672"/>
    <cellStyle name="输出 3 11 2" xfId="31673"/>
    <cellStyle name="输出 3 11 2 2" xfId="31674"/>
    <cellStyle name="输出 3 11 2 2 2" xfId="31675"/>
    <cellStyle name="输出 3 11 2 3" xfId="31676"/>
    <cellStyle name="输出 3 11 2 4" xfId="31677"/>
    <cellStyle name="输出 3 11 3" xfId="31678"/>
    <cellStyle name="输出 3 11 3 2" xfId="31679"/>
    <cellStyle name="输出 3 11 4" xfId="31680"/>
    <cellStyle name="输出 3 11 5" xfId="31681"/>
    <cellStyle name="输出 3 12" xfId="31682"/>
    <cellStyle name="输出 3 12 2" xfId="31683"/>
    <cellStyle name="输出 3 12 2 2" xfId="31684"/>
    <cellStyle name="输出 3 12 2 2 2" xfId="31685"/>
    <cellStyle name="输出 3 12 2 3" xfId="31686"/>
    <cellStyle name="输出 3 12 2 4" xfId="31687"/>
    <cellStyle name="输出 3 12 3" xfId="31688"/>
    <cellStyle name="输出 3 12 3 2" xfId="31689"/>
    <cellStyle name="输出 3 12 4" xfId="31690"/>
    <cellStyle name="输出 3 12 5" xfId="31691"/>
    <cellStyle name="输出 3 13" xfId="31692"/>
    <cellStyle name="输出 3 13 2" xfId="31693"/>
    <cellStyle name="输出 3 13 2 2" xfId="31694"/>
    <cellStyle name="输出 3 13 2 2 2" xfId="31695"/>
    <cellStyle name="输出 3 13 2 3" xfId="31696"/>
    <cellStyle name="输出 3 13 2 4" xfId="31697"/>
    <cellStyle name="输出 3 13 3" xfId="31698"/>
    <cellStyle name="输出 3 13 3 2" xfId="31699"/>
    <cellStyle name="输出 3 13 4" xfId="31700"/>
    <cellStyle name="输出 3 13 5" xfId="31701"/>
    <cellStyle name="输出 3 14" xfId="31702"/>
    <cellStyle name="输出 3 14 2" xfId="31703"/>
    <cellStyle name="输出 3 14 2 2" xfId="31704"/>
    <cellStyle name="输出 3 14 3" xfId="31705"/>
    <cellStyle name="输出 3 14 4" xfId="31706"/>
    <cellStyle name="输出 3 15" xfId="31707"/>
    <cellStyle name="输出 3 15 2" xfId="31708"/>
    <cellStyle name="输出 3 16" xfId="31709"/>
    <cellStyle name="输出 3 17" xfId="31710"/>
    <cellStyle name="输出 3 2" xfId="31711"/>
    <cellStyle name="输出 3 2 10" xfId="31712"/>
    <cellStyle name="输出 3 2 10 2" xfId="31713"/>
    <cellStyle name="输出 3 2 10 2 2" xfId="31714"/>
    <cellStyle name="输出 3 2 10 2 2 2" xfId="31715"/>
    <cellStyle name="输出 3 2 10 2 3" xfId="31716"/>
    <cellStyle name="输出 3 2 10 2 4" xfId="31717"/>
    <cellStyle name="输出 3 2 10 3" xfId="31718"/>
    <cellStyle name="输出 3 2 10 3 2" xfId="31719"/>
    <cellStyle name="输出 3 2 10 4" xfId="31720"/>
    <cellStyle name="输出 3 2 10 5" xfId="31721"/>
    <cellStyle name="输出 3 2 11" xfId="31722"/>
    <cellStyle name="输出 3 2 11 2" xfId="31723"/>
    <cellStyle name="输出 3 2 11 2 2" xfId="31724"/>
    <cellStyle name="输出 3 2 11 3" xfId="31725"/>
    <cellStyle name="输出 3 2 11 4" xfId="31726"/>
    <cellStyle name="输出 3 2 12" xfId="31727"/>
    <cellStyle name="输出 3 2 12 2" xfId="31728"/>
    <cellStyle name="输出 3 2 13" xfId="31729"/>
    <cellStyle name="输出 3 2 14" xfId="31730"/>
    <cellStyle name="输出 3 2 2" xfId="31731"/>
    <cellStyle name="输出 3 2 2 10" xfId="31732"/>
    <cellStyle name="输出 3 2 2 10 2" xfId="31733"/>
    <cellStyle name="输出 3 2 2 11" xfId="31734"/>
    <cellStyle name="输出 3 2 2 12" xfId="31735"/>
    <cellStyle name="输出 3 2 2 2" xfId="31736"/>
    <cellStyle name="输出 3 2 2 2 10" xfId="31737"/>
    <cellStyle name="输出 3 2 2 2 11" xfId="31738"/>
    <cellStyle name="输出 3 2 2 2 2" xfId="31739"/>
    <cellStyle name="输出 3 2 2 2 2 10" xfId="31740"/>
    <cellStyle name="输出 3 2 2 2 2 2" xfId="31741"/>
    <cellStyle name="输出 3 2 2 2 2 2 2" xfId="31742"/>
    <cellStyle name="输出 3 2 2 2 2 2 2 2" xfId="31743"/>
    <cellStyle name="输出 3 2 2 2 2 2 2 2 2" xfId="31744"/>
    <cellStyle name="输出 3 2 2 2 2 2 2 2 2 2" xfId="31745"/>
    <cellStyle name="输出 3 2 2 2 2 2 2 2 2 2 2" xfId="31746"/>
    <cellStyle name="输出 3 2 2 2 2 2 2 2 2 3" xfId="31747"/>
    <cellStyle name="输出 3 2 2 2 2 2 2 2 2 4" xfId="31748"/>
    <cellStyle name="输出 3 2 2 2 2 2 2 2 3" xfId="31749"/>
    <cellStyle name="输出 3 2 2 2 2 2 2 2 3 2" xfId="31750"/>
    <cellStyle name="输出 3 2 2 2 2 2 2 2 4" xfId="31751"/>
    <cellStyle name="输出 3 2 2 2 2 2 2 2 5" xfId="31752"/>
    <cellStyle name="输出 3 2 2 2 2 2 2 3" xfId="31753"/>
    <cellStyle name="输出 3 2 2 2 2 2 2 3 2" xfId="31754"/>
    <cellStyle name="输出 3 2 2 2 2 2 2 3 2 2" xfId="31755"/>
    <cellStyle name="输出 3 2 2 2 2 2 2 3 2 2 2" xfId="31756"/>
    <cellStyle name="输出 3 2 2 2 2 2 2 3 2 3" xfId="31757"/>
    <cellStyle name="输出 3 2 2 2 2 2 2 3 2 4" xfId="31758"/>
    <cellStyle name="输出 3 2 2 2 2 2 2 3 3" xfId="31759"/>
    <cellStyle name="输出 3 2 2 2 2 2 2 3 3 2" xfId="31760"/>
    <cellStyle name="输出 3 2 2 2 2 2 2 3 4" xfId="31761"/>
    <cellStyle name="输出 3 2 2 2 2 2 2 3 5" xfId="31762"/>
    <cellStyle name="输出 3 2 2 2 2 2 2 4" xfId="31763"/>
    <cellStyle name="输出 3 2 2 2 2 2 2 4 2" xfId="31764"/>
    <cellStyle name="输出 3 2 2 2 2 2 2 4 2 2" xfId="31765"/>
    <cellStyle name="输出 3 2 2 2 2 2 2 4 3" xfId="31766"/>
    <cellStyle name="输出 3 2 2 2 2 2 2 4 4" xfId="31767"/>
    <cellStyle name="输出 3 2 2 2 2 2 2 5" xfId="31768"/>
    <cellStyle name="输出 3 2 2 2 2 2 2 5 2" xfId="31769"/>
    <cellStyle name="输出 3 2 2 2 2 2 2 6" xfId="31770"/>
    <cellStyle name="输出 3 2 2 2 2 2 2 7" xfId="31771"/>
    <cellStyle name="输出 3 2 2 2 2 2 3" xfId="31772"/>
    <cellStyle name="输出 3 2 2 2 2 2 3 2" xfId="31773"/>
    <cellStyle name="输出 3 2 2 2 2 2 3 2 2" xfId="31774"/>
    <cellStyle name="输出 3 2 2 2 2 2 3 2 2 2" xfId="31775"/>
    <cellStyle name="输出 3 2 2 2 2 2 3 2 3" xfId="31776"/>
    <cellStyle name="输出 3 2 2 2 2 2 3 2 4" xfId="31777"/>
    <cellStyle name="输出 3 2 2 2 2 2 3 3" xfId="31778"/>
    <cellStyle name="输出 3 2 2 2 2 2 3 3 2" xfId="31779"/>
    <cellStyle name="输出 3 2 2 2 2 2 3 4" xfId="31780"/>
    <cellStyle name="输出 3 2 2 2 2 2 3 5" xfId="31781"/>
    <cellStyle name="输出 3 2 2 2 2 2 4" xfId="31782"/>
    <cellStyle name="输出 3 2 2 2 2 2 4 2" xfId="31783"/>
    <cellStyle name="输出 3 2 2 2 2 2 4 2 2" xfId="31784"/>
    <cellStyle name="输出 3 2 2 2 2 2 4 2 2 2" xfId="31785"/>
    <cellStyle name="输出 3 2 2 2 2 2 4 2 3" xfId="31786"/>
    <cellStyle name="输出 3 2 2 2 2 2 4 2 4" xfId="31787"/>
    <cellStyle name="输出 3 2 2 2 2 2 4 3" xfId="31788"/>
    <cellStyle name="输出 3 2 2 2 2 2 4 3 2" xfId="31789"/>
    <cellStyle name="输出 3 2 2 2 2 2 4 4" xfId="31790"/>
    <cellStyle name="输出 3 2 2 2 2 2 4 5" xfId="31791"/>
    <cellStyle name="输出 3 2 2 2 2 2 5" xfId="31792"/>
    <cellStyle name="输出 3 2 2 2 2 2 5 2" xfId="31793"/>
    <cellStyle name="输出 3 2 2 2 2 2 5 2 2" xfId="31794"/>
    <cellStyle name="输出 3 2 2 2 2 2 5 2 2 2" xfId="31795"/>
    <cellStyle name="输出 3 2 2 2 2 2 5 2 3" xfId="31796"/>
    <cellStyle name="输出 3 2 2 2 2 2 5 2 4" xfId="31797"/>
    <cellStyle name="输出 3 2 2 2 2 2 5 3" xfId="31798"/>
    <cellStyle name="输出 3 2 2 2 2 2 5 3 2" xfId="31799"/>
    <cellStyle name="输出 3 2 2 2 2 2 5 4" xfId="31800"/>
    <cellStyle name="输出 3 2 2 2 2 2 5 5" xfId="31801"/>
    <cellStyle name="输出 3 2 2 2 2 2 6" xfId="31802"/>
    <cellStyle name="输出 3 2 2 2 2 2 6 2" xfId="31803"/>
    <cellStyle name="输出 3 2 2 2 2 2 6 2 2" xfId="31804"/>
    <cellStyle name="输出 3 2 2 2 2 2 6 3" xfId="31805"/>
    <cellStyle name="输出 3 2 2 2 2 2 6 4" xfId="31806"/>
    <cellStyle name="输出 3 2 2 2 2 2 7" xfId="31807"/>
    <cellStyle name="输出 3 2 2 2 2 2 7 2" xfId="31808"/>
    <cellStyle name="输出 3 2 2 2 2 2 8" xfId="31809"/>
    <cellStyle name="输出 3 2 2 2 2 2 9" xfId="31810"/>
    <cellStyle name="输出 3 2 2 2 2 3" xfId="31811"/>
    <cellStyle name="输出 3 2 2 2 2 3 2" xfId="31812"/>
    <cellStyle name="输出 3 2 2 2 2 3 2 2" xfId="31813"/>
    <cellStyle name="输出 3 2 2 2 2 3 2 2 2" xfId="31814"/>
    <cellStyle name="输出 3 2 2 2 2 3 2 2 2 2" xfId="31815"/>
    <cellStyle name="输出 3 2 2 2 2 3 2 2 3" xfId="31816"/>
    <cellStyle name="输出 3 2 2 2 2 3 2 2 4" xfId="31817"/>
    <cellStyle name="输出 3 2 2 2 2 3 2 3" xfId="31818"/>
    <cellStyle name="输出 3 2 2 2 2 3 2 3 2" xfId="31819"/>
    <cellStyle name="输出 3 2 2 2 2 3 2 4" xfId="31820"/>
    <cellStyle name="输出 3 2 2 2 2 3 2 5" xfId="31821"/>
    <cellStyle name="输出 3 2 2 2 2 3 3" xfId="31822"/>
    <cellStyle name="输出 3 2 2 2 2 3 3 2" xfId="31823"/>
    <cellStyle name="输出 3 2 2 2 2 3 3 2 2" xfId="31824"/>
    <cellStyle name="输出 3 2 2 2 2 3 3 2 2 2" xfId="31825"/>
    <cellStyle name="输出 3 2 2 2 2 3 3 2 3" xfId="31826"/>
    <cellStyle name="输出 3 2 2 2 2 3 3 2 4" xfId="31827"/>
    <cellStyle name="输出 3 2 2 2 2 3 3 3" xfId="31828"/>
    <cellStyle name="输出 3 2 2 2 2 3 3 3 2" xfId="31829"/>
    <cellStyle name="输出 3 2 2 2 2 3 3 4" xfId="31830"/>
    <cellStyle name="输出 3 2 2 2 2 3 3 5" xfId="31831"/>
    <cellStyle name="输出 3 2 2 2 2 3 4" xfId="31832"/>
    <cellStyle name="输出 3 2 2 2 2 3 4 2" xfId="31833"/>
    <cellStyle name="输出 3 2 2 2 2 3 4 2 2" xfId="31834"/>
    <cellStyle name="输出 3 2 2 2 2 3 4 3" xfId="31835"/>
    <cellStyle name="输出 3 2 2 2 2 3 4 4" xfId="31836"/>
    <cellStyle name="输出 3 2 2 2 2 3 5" xfId="31837"/>
    <cellStyle name="输出 3 2 2 2 2 3 5 2" xfId="31838"/>
    <cellStyle name="输出 3 2 2 2 2 3 6" xfId="31839"/>
    <cellStyle name="输出 3 2 2 2 2 3 7" xfId="31840"/>
    <cellStyle name="输出 3 2 2 2 2 4" xfId="31841"/>
    <cellStyle name="输出 3 2 2 2 2 4 2" xfId="31842"/>
    <cellStyle name="输出 3 2 2 2 2 4 2 2" xfId="31843"/>
    <cellStyle name="输出 3 2 2 2 2 4 2 2 2" xfId="31844"/>
    <cellStyle name="输出 3 2 2 2 2 4 2 3" xfId="31845"/>
    <cellStyle name="输出 3 2 2 2 2 4 2 4" xfId="31846"/>
    <cellStyle name="输出 3 2 2 2 2 4 3" xfId="31847"/>
    <cellStyle name="输出 3 2 2 2 2 4 3 2" xfId="31848"/>
    <cellStyle name="输出 3 2 2 2 2 4 4" xfId="31849"/>
    <cellStyle name="输出 3 2 2 2 2 4 5" xfId="31850"/>
    <cellStyle name="输出 3 2 2 2 2 5" xfId="31851"/>
    <cellStyle name="输出 3 2 2 2 2 5 2" xfId="31852"/>
    <cellStyle name="输出 3 2 2 2 2 5 2 2" xfId="31853"/>
    <cellStyle name="输出 3 2 2 2 2 5 2 2 2" xfId="31854"/>
    <cellStyle name="输出 3 2 2 2 2 5 2 3" xfId="31855"/>
    <cellStyle name="输出 3 2 2 2 2 5 2 4" xfId="31856"/>
    <cellStyle name="输出 3 2 2 2 2 5 3" xfId="31857"/>
    <cellStyle name="输出 3 2 2 2 2 5 3 2" xfId="31858"/>
    <cellStyle name="输出 3 2 2 2 2 5 4" xfId="31859"/>
    <cellStyle name="输出 3 2 2 2 2 5 5" xfId="31860"/>
    <cellStyle name="输出 3 2 2 2 2 6" xfId="31861"/>
    <cellStyle name="输出 3 2 2 2 2 6 2" xfId="31862"/>
    <cellStyle name="输出 3 2 2 2 2 6 2 2" xfId="31863"/>
    <cellStyle name="输出 3 2 2 2 2 6 2 2 2" xfId="31864"/>
    <cellStyle name="输出 3 2 2 2 2 6 2 3" xfId="31865"/>
    <cellStyle name="输出 3 2 2 2 2 6 2 4" xfId="31866"/>
    <cellStyle name="输出 3 2 2 2 2 6 3" xfId="31867"/>
    <cellStyle name="输出 3 2 2 2 2 6 3 2" xfId="31868"/>
    <cellStyle name="输出 3 2 2 2 2 6 4" xfId="31869"/>
    <cellStyle name="输出 3 2 2 2 2 6 5" xfId="31870"/>
    <cellStyle name="输出 3 2 2 2 2 7" xfId="31871"/>
    <cellStyle name="输出 3 2 2 2 2 7 2" xfId="31872"/>
    <cellStyle name="输出 3 2 2 2 2 7 2 2" xfId="31873"/>
    <cellStyle name="输出 3 2 2 2 2 7 3" xfId="31874"/>
    <cellStyle name="输出 3 2 2 2 2 7 4" xfId="31875"/>
    <cellStyle name="输出 3 2 2 2 2 8" xfId="31876"/>
    <cellStyle name="输出 3 2 2 2 2 8 2" xfId="31877"/>
    <cellStyle name="输出 3 2 2 2 2 9" xfId="31878"/>
    <cellStyle name="输出 3 2 2 2 3" xfId="31879"/>
    <cellStyle name="输出 3 2 2 2 3 2" xfId="31880"/>
    <cellStyle name="输出 3 2 2 2 3 2 2" xfId="31881"/>
    <cellStyle name="输出 3 2 2 2 3 2 2 2" xfId="31882"/>
    <cellStyle name="输出 3 2 2 2 3 2 2 2 2" xfId="31883"/>
    <cellStyle name="输出 3 2 2 2 3 2 2 2 2 2" xfId="31884"/>
    <cellStyle name="输出 3 2 2 2 3 2 2 2 3" xfId="31885"/>
    <cellStyle name="输出 3 2 2 2 3 2 2 2 4" xfId="31886"/>
    <cellStyle name="输出 3 2 2 2 3 2 2 3" xfId="31887"/>
    <cellStyle name="输出 3 2 2 2 3 2 2 3 2" xfId="31888"/>
    <cellStyle name="输出 3 2 2 2 3 2 2 4" xfId="31889"/>
    <cellStyle name="输出 3 2 2 2 3 2 2 5" xfId="31890"/>
    <cellStyle name="输出 3 2 2 2 3 2 3" xfId="31891"/>
    <cellStyle name="输出 3 2 2 2 3 2 3 2" xfId="31892"/>
    <cellStyle name="输出 3 2 2 2 3 2 3 2 2" xfId="31893"/>
    <cellStyle name="输出 3 2 2 2 3 2 3 2 2 2" xfId="31894"/>
    <cellStyle name="输出 3 2 2 2 3 2 3 2 3" xfId="31895"/>
    <cellStyle name="输出 3 2 2 2 3 2 3 2 4" xfId="31896"/>
    <cellStyle name="输出 3 2 2 2 3 2 3 3" xfId="31897"/>
    <cellStyle name="输出 3 2 2 2 3 2 3 3 2" xfId="31898"/>
    <cellStyle name="输出 3 2 2 2 3 2 3 4" xfId="31899"/>
    <cellStyle name="输出 3 2 2 2 3 2 3 5" xfId="31900"/>
    <cellStyle name="输出 3 2 2 2 3 2 4" xfId="31901"/>
    <cellStyle name="输出 3 2 2 2 3 2 4 2" xfId="31902"/>
    <cellStyle name="输出 3 2 2 2 3 2 4 2 2" xfId="31903"/>
    <cellStyle name="输出 3 2 2 2 3 2 4 3" xfId="31904"/>
    <cellStyle name="输出 3 2 2 2 3 2 4 4" xfId="31905"/>
    <cellStyle name="输出 3 2 2 2 3 2 5" xfId="31906"/>
    <cellStyle name="输出 3 2 2 2 3 2 5 2" xfId="31907"/>
    <cellStyle name="输出 3 2 2 2 3 2 6" xfId="31908"/>
    <cellStyle name="输出 3 2 2 2 3 2 7" xfId="31909"/>
    <cellStyle name="输出 3 2 2 2 3 3" xfId="31910"/>
    <cellStyle name="输出 3 2 2 2 3 3 2" xfId="31911"/>
    <cellStyle name="输出 3 2 2 2 3 3 2 2" xfId="31912"/>
    <cellStyle name="输出 3 2 2 2 3 3 2 2 2" xfId="31913"/>
    <cellStyle name="输出 3 2 2 2 3 3 2 3" xfId="31914"/>
    <cellStyle name="输出 3 2 2 2 3 3 2 4" xfId="31915"/>
    <cellStyle name="输出 3 2 2 2 3 3 3" xfId="31916"/>
    <cellStyle name="输出 3 2 2 2 3 3 3 2" xfId="31917"/>
    <cellStyle name="输出 3 2 2 2 3 3 4" xfId="31918"/>
    <cellStyle name="输出 3 2 2 2 3 3 5" xfId="31919"/>
    <cellStyle name="输出 3 2 2 2 3 4" xfId="31920"/>
    <cellStyle name="输出 3 2 2 2 3 4 2" xfId="31921"/>
    <cellStyle name="输出 3 2 2 2 3 4 2 2" xfId="31922"/>
    <cellStyle name="输出 3 2 2 2 3 4 2 2 2" xfId="31923"/>
    <cellStyle name="输出 3 2 2 2 3 4 2 3" xfId="31924"/>
    <cellStyle name="输出 3 2 2 2 3 4 2 4" xfId="31925"/>
    <cellStyle name="输出 3 2 2 2 3 4 3" xfId="31926"/>
    <cellStyle name="输出 3 2 2 2 3 4 3 2" xfId="31927"/>
    <cellStyle name="输出 3 2 2 2 3 4 4" xfId="31928"/>
    <cellStyle name="输出 3 2 2 2 3 4 5" xfId="31929"/>
    <cellStyle name="输出 3 2 2 2 3 5" xfId="31930"/>
    <cellStyle name="输出 3 2 2 2 3 5 2" xfId="31931"/>
    <cellStyle name="输出 3 2 2 2 3 5 2 2" xfId="31932"/>
    <cellStyle name="输出 3 2 2 2 3 5 2 2 2" xfId="31933"/>
    <cellStyle name="输出 3 2 2 2 3 5 2 3" xfId="31934"/>
    <cellStyle name="输出 3 2 2 2 3 5 2 4" xfId="31935"/>
    <cellStyle name="输出 3 2 2 2 3 5 3" xfId="31936"/>
    <cellStyle name="输出 3 2 2 2 3 5 3 2" xfId="31937"/>
    <cellStyle name="输出 3 2 2 2 3 5 4" xfId="31938"/>
    <cellStyle name="输出 3 2 2 2 3 5 5" xfId="31939"/>
    <cellStyle name="输出 3 2 2 2 3 6" xfId="31940"/>
    <cellStyle name="输出 3 2 2 2 3 6 2" xfId="31941"/>
    <cellStyle name="输出 3 2 2 2 3 6 2 2" xfId="31942"/>
    <cellStyle name="输出 3 2 2 2 3 6 3" xfId="31943"/>
    <cellStyle name="输出 3 2 2 2 3 6 4" xfId="31944"/>
    <cellStyle name="输出 3 2 2 2 3 7" xfId="31945"/>
    <cellStyle name="输出 3 2 2 2 3 7 2" xfId="31946"/>
    <cellStyle name="输出 3 2 2 2 3 8" xfId="31947"/>
    <cellStyle name="输出 3 2 2 2 3 9" xfId="31948"/>
    <cellStyle name="输出 3 2 2 2 4" xfId="31949"/>
    <cellStyle name="输出 3 2 2 2 4 2" xfId="31950"/>
    <cellStyle name="输出 3 2 2 2 4 2 2" xfId="31951"/>
    <cellStyle name="输出 3 2 2 2 4 2 2 2" xfId="31952"/>
    <cellStyle name="输出 3 2 2 2 4 2 2 2 2" xfId="31953"/>
    <cellStyle name="输出 3 2 2 2 4 2 2 3" xfId="31954"/>
    <cellStyle name="输出 3 2 2 2 4 2 2 4" xfId="31955"/>
    <cellStyle name="输出 3 2 2 2 4 2 3" xfId="31956"/>
    <cellStyle name="输出 3 2 2 2 4 2 3 2" xfId="31957"/>
    <cellStyle name="输出 3 2 2 2 4 2 4" xfId="31958"/>
    <cellStyle name="输出 3 2 2 2 4 2 5" xfId="31959"/>
    <cellStyle name="输出 3 2 2 2 4 3" xfId="31960"/>
    <cellStyle name="输出 3 2 2 2 4 3 2" xfId="31961"/>
    <cellStyle name="输出 3 2 2 2 4 3 2 2" xfId="31962"/>
    <cellStyle name="输出 3 2 2 2 4 3 2 2 2" xfId="31963"/>
    <cellStyle name="输出 3 2 2 2 4 3 2 3" xfId="31964"/>
    <cellStyle name="输出 3 2 2 2 4 3 2 4" xfId="31965"/>
    <cellStyle name="输出 3 2 2 2 4 3 3" xfId="31966"/>
    <cellStyle name="输出 3 2 2 2 4 3 3 2" xfId="31967"/>
    <cellStyle name="输出 3 2 2 2 4 3 4" xfId="31968"/>
    <cellStyle name="输出 3 2 2 2 4 3 5" xfId="31969"/>
    <cellStyle name="输出 3 2 2 2 4 4" xfId="31970"/>
    <cellStyle name="输出 3 2 2 2 4 4 2" xfId="31971"/>
    <cellStyle name="输出 3 2 2 2 4 4 2 2" xfId="31972"/>
    <cellStyle name="输出 3 2 2 2 4 4 3" xfId="31973"/>
    <cellStyle name="输出 3 2 2 2 4 4 4" xfId="31974"/>
    <cellStyle name="输出 3 2 2 2 4 5" xfId="31975"/>
    <cellStyle name="输出 3 2 2 2 4 5 2" xfId="31976"/>
    <cellStyle name="输出 3 2 2 2 4 6" xfId="31977"/>
    <cellStyle name="输出 3 2 2 2 4 7" xfId="31978"/>
    <cellStyle name="输出 3 2 2 2 5" xfId="31979"/>
    <cellStyle name="输出 3 2 2 2 5 2" xfId="31980"/>
    <cellStyle name="输出 3 2 2 2 5 2 2" xfId="31981"/>
    <cellStyle name="输出 3 2 2 2 5 2 2 2" xfId="31982"/>
    <cellStyle name="输出 3 2 2 2 5 2 3" xfId="31983"/>
    <cellStyle name="输出 3 2 2 2 5 2 4" xfId="31984"/>
    <cellStyle name="输出 3 2 2 2 5 3" xfId="31985"/>
    <cellStyle name="输出 3 2 2 2 5 3 2" xfId="31986"/>
    <cellStyle name="输出 3 2 2 2 5 4" xfId="31987"/>
    <cellStyle name="输出 3 2 2 2 5 5" xfId="31988"/>
    <cellStyle name="输出 3 2 2 2 6" xfId="31989"/>
    <cellStyle name="输出 3 2 2 2 6 2" xfId="31990"/>
    <cellStyle name="输出 3 2 2 2 6 2 2" xfId="31991"/>
    <cellStyle name="输出 3 2 2 2 6 2 2 2" xfId="31992"/>
    <cellStyle name="输出 3 2 2 2 6 2 3" xfId="31993"/>
    <cellStyle name="输出 3 2 2 2 6 2 4" xfId="31994"/>
    <cellStyle name="输出 3 2 2 2 6 3" xfId="31995"/>
    <cellStyle name="输出 3 2 2 2 6 3 2" xfId="31996"/>
    <cellStyle name="输出 3 2 2 2 6 4" xfId="31997"/>
    <cellStyle name="输出 3 2 2 2 6 5" xfId="31998"/>
    <cellStyle name="输出 3 2 2 2 7" xfId="31999"/>
    <cellStyle name="输出 3 2 2 2 7 2" xfId="32000"/>
    <cellStyle name="输出 3 2 2 2 7 2 2" xfId="32001"/>
    <cellStyle name="输出 3 2 2 2 7 2 2 2" xfId="32002"/>
    <cellStyle name="输出 3 2 2 2 7 2 3" xfId="32003"/>
    <cellStyle name="输出 3 2 2 2 7 2 4" xfId="32004"/>
    <cellStyle name="输出 3 2 2 2 7 3" xfId="32005"/>
    <cellStyle name="输出 3 2 2 2 7 3 2" xfId="32006"/>
    <cellStyle name="输出 3 2 2 2 7 4" xfId="32007"/>
    <cellStyle name="输出 3 2 2 2 7 5" xfId="32008"/>
    <cellStyle name="输出 3 2 2 2 8" xfId="32009"/>
    <cellStyle name="输出 3 2 2 2 8 2" xfId="32010"/>
    <cellStyle name="输出 3 2 2 2 8 2 2" xfId="32011"/>
    <cellStyle name="输出 3 2 2 2 8 3" xfId="32012"/>
    <cellStyle name="输出 3 2 2 2 8 4" xfId="32013"/>
    <cellStyle name="输出 3 2 2 2 9" xfId="32014"/>
    <cellStyle name="输出 3 2 2 2 9 2" xfId="32015"/>
    <cellStyle name="输出 3 2 2 3" xfId="32016"/>
    <cellStyle name="输出 3 2 2 3 10" xfId="32017"/>
    <cellStyle name="输出 3 2 2 3 2" xfId="32018"/>
    <cellStyle name="输出 3 2 2 3 2 2" xfId="32019"/>
    <cellStyle name="输出 3 2 2 3 2 2 2" xfId="32020"/>
    <cellStyle name="输出 3 2 2 3 2 2 2 2" xfId="32021"/>
    <cellStyle name="输出 3 2 2 3 2 2 2 2 2" xfId="32022"/>
    <cellStyle name="输出 3 2 2 3 2 2 2 2 2 2" xfId="32023"/>
    <cellStyle name="输出 3 2 2 3 2 2 2 2 3" xfId="32024"/>
    <cellStyle name="输出 3 2 2 3 2 2 2 2 4" xfId="32025"/>
    <cellStyle name="输出 3 2 2 3 2 2 2 3" xfId="32026"/>
    <cellStyle name="输出 3 2 2 3 2 2 2 3 2" xfId="32027"/>
    <cellStyle name="输出 3 2 2 3 2 2 2 4" xfId="32028"/>
    <cellStyle name="输出 3 2 2 3 2 2 2 5" xfId="32029"/>
    <cellStyle name="输出 3 2 2 3 2 2 3" xfId="32030"/>
    <cellStyle name="输出 3 2 2 3 2 2 3 2" xfId="32031"/>
    <cellStyle name="输出 3 2 2 3 2 2 3 2 2" xfId="32032"/>
    <cellStyle name="输出 3 2 2 3 2 2 3 2 2 2" xfId="32033"/>
    <cellStyle name="输出 3 2 2 3 2 2 3 2 3" xfId="32034"/>
    <cellStyle name="输出 3 2 2 3 2 2 3 2 4" xfId="32035"/>
    <cellStyle name="输出 3 2 2 3 2 2 3 3" xfId="32036"/>
    <cellStyle name="输出 3 2 2 3 2 2 3 3 2" xfId="32037"/>
    <cellStyle name="输出 3 2 2 3 2 2 3 4" xfId="32038"/>
    <cellStyle name="输出 3 2 2 3 2 2 3 5" xfId="32039"/>
    <cellStyle name="输出 3 2 2 3 2 2 4" xfId="32040"/>
    <cellStyle name="输出 3 2 2 3 2 2 4 2" xfId="32041"/>
    <cellStyle name="输出 3 2 2 3 2 2 4 2 2" xfId="32042"/>
    <cellStyle name="输出 3 2 2 3 2 2 4 3" xfId="32043"/>
    <cellStyle name="输出 3 2 2 3 2 2 4 4" xfId="32044"/>
    <cellStyle name="输出 3 2 2 3 2 2 5" xfId="32045"/>
    <cellStyle name="输出 3 2 2 3 2 2 5 2" xfId="32046"/>
    <cellStyle name="输出 3 2 2 3 2 2 6" xfId="32047"/>
    <cellStyle name="输出 3 2 2 3 2 2 7" xfId="32048"/>
    <cellStyle name="输出 3 2 2 3 2 3" xfId="32049"/>
    <cellStyle name="输出 3 2 2 3 2 3 2" xfId="32050"/>
    <cellStyle name="输出 3 2 2 3 2 3 2 2" xfId="32051"/>
    <cellStyle name="输出 3 2 2 3 2 3 2 2 2" xfId="32052"/>
    <cellStyle name="输出 3 2 2 3 2 3 2 3" xfId="32053"/>
    <cellStyle name="输出 3 2 2 3 2 3 2 4" xfId="32054"/>
    <cellStyle name="输出 3 2 2 3 2 3 3" xfId="32055"/>
    <cellStyle name="输出 3 2 2 3 2 3 3 2" xfId="32056"/>
    <cellStyle name="输出 3 2 2 3 2 3 4" xfId="32057"/>
    <cellStyle name="输出 3 2 2 3 2 3 5" xfId="32058"/>
    <cellStyle name="输出 3 2 2 3 2 4" xfId="32059"/>
    <cellStyle name="输出 3 2 2 3 2 4 2" xfId="32060"/>
    <cellStyle name="输出 3 2 2 3 2 4 2 2" xfId="32061"/>
    <cellStyle name="输出 3 2 2 3 2 4 2 2 2" xfId="32062"/>
    <cellStyle name="输出 3 2 2 3 2 4 2 3" xfId="32063"/>
    <cellStyle name="输出 3 2 2 3 2 4 2 4" xfId="32064"/>
    <cellStyle name="输出 3 2 2 3 2 4 3" xfId="32065"/>
    <cellStyle name="输出 3 2 2 3 2 4 3 2" xfId="32066"/>
    <cellStyle name="输出 3 2 2 3 2 4 4" xfId="32067"/>
    <cellStyle name="输出 3 2 2 3 2 4 5" xfId="32068"/>
    <cellStyle name="输出 3 2 2 3 2 5" xfId="32069"/>
    <cellStyle name="输出 3 2 2 3 2 5 2" xfId="32070"/>
    <cellStyle name="输出 3 2 2 3 2 5 2 2" xfId="32071"/>
    <cellStyle name="输出 3 2 2 3 2 5 2 2 2" xfId="32072"/>
    <cellStyle name="输出 3 2 2 3 2 5 2 3" xfId="32073"/>
    <cellStyle name="输出 3 2 2 3 2 5 2 4" xfId="32074"/>
    <cellStyle name="输出 3 2 2 3 2 5 3" xfId="32075"/>
    <cellStyle name="输出 3 2 2 3 2 5 3 2" xfId="32076"/>
    <cellStyle name="输出 3 2 2 3 2 5 4" xfId="32077"/>
    <cellStyle name="输出 3 2 2 3 2 5 5" xfId="32078"/>
    <cellStyle name="输出 3 2 2 3 2 6" xfId="32079"/>
    <cellStyle name="输出 3 2 2 3 2 6 2" xfId="32080"/>
    <cellStyle name="输出 3 2 2 3 2 6 2 2" xfId="32081"/>
    <cellStyle name="输出 3 2 2 3 2 6 3" xfId="32082"/>
    <cellStyle name="输出 3 2 2 3 2 6 4" xfId="32083"/>
    <cellStyle name="输出 3 2 2 3 2 7" xfId="32084"/>
    <cellStyle name="输出 3 2 2 3 2 7 2" xfId="32085"/>
    <cellStyle name="输出 3 2 2 3 2 8" xfId="32086"/>
    <cellStyle name="输出 3 2 2 3 2 9" xfId="32087"/>
    <cellStyle name="输出 3 2 2 3 3" xfId="32088"/>
    <cellStyle name="输出 3 2 2 3 3 2" xfId="32089"/>
    <cellStyle name="输出 3 2 2 3 3 2 2" xfId="32090"/>
    <cellStyle name="输出 3 2 2 3 3 2 2 2" xfId="32091"/>
    <cellStyle name="输出 3 2 2 3 3 2 2 2 2" xfId="32092"/>
    <cellStyle name="输出 3 2 2 3 3 2 2 3" xfId="32093"/>
    <cellStyle name="输出 3 2 2 3 3 2 2 4" xfId="32094"/>
    <cellStyle name="输出 3 2 2 3 3 2 3" xfId="32095"/>
    <cellStyle name="输出 3 2 2 3 3 2 3 2" xfId="32096"/>
    <cellStyle name="输出 3 2 2 3 3 2 4" xfId="32097"/>
    <cellStyle name="输出 3 2 2 3 3 2 5" xfId="32098"/>
    <cellStyle name="输出 3 2 2 3 3 3" xfId="32099"/>
    <cellStyle name="输出 3 2 2 3 3 3 2" xfId="32100"/>
    <cellStyle name="输出 3 2 2 3 3 3 2 2" xfId="32101"/>
    <cellStyle name="输出 3 2 2 3 3 3 2 2 2" xfId="32102"/>
    <cellStyle name="输出 3 2 2 3 3 3 2 3" xfId="32103"/>
    <cellStyle name="输出 3 2 2 3 3 3 2 4" xfId="32104"/>
    <cellStyle name="输出 3 2 2 3 3 3 3" xfId="32105"/>
    <cellStyle name="输出 3 2 2 3 3 3 3 2" xfId="32106"/>
    <cellStyle name="输出 3 2 2 3 3 3 4" xfId="32107"/>
    <cellStyle name="输出 3 2 2 3 3 3 5" xfId="32108"/>
    <cellStyle name="输出 3 2 2 3 3 4" xfId="32109"/>
    <cellStyle name="输出 3 2 2 3 3 4 2" xfId="32110"/>
    <cellStyle name="输出 3 2 2 3 3 4 2 2" xfId="32111"/>
    <cellStyle name="输出 3 2 2 3 3 4 3" xfId="32112"/>
    <cellStyle name="输出 3 2 2 3 3 4 4" xfId="32113"/>
    <cellStyle name="输出 3 2 2 3 3 5" xfId="32114"/>
    <cellStyle name="输出 3 2 2 3 3 5 2" xfId="32115"/>
    <cellStyle name="输出 3 2 2 3 3 6" xfId="32116"/>
    <cellStyle name="输出 3 2 2 3 3 7" xfId="32117"/>
    <cellStyle name="输出 3 2 2 3 4" xfId="32118"/>
    <cellStyle name="输出 3 2 2 3 4 2" xfId="32119"/>
    <cellStyle name="输出 3 2 2 3 4 2 2" xfId="32120"/>
    <cellStyle name="输出 3 2 2 3 4 2 2 2" xfId="32121"/>
    <cellStyle name="输出 3 2 2 3 4 2 3" xfId="32122"/>
    <cellStyle name="输出 3 2 2 3 4 2 4" xfId="32123"/>
    <cellStyle name="输出 3 2 2 3 4 3" xfId="32124"/>
    <cellStyle name="输出 3 2 2 3 4 3 2" xfId="32125"/>
    <cellStyle name="输出 3 2 2 3 4 4" xfId="32126"/>
    <cellStyle name="输出 3 2 2 3 4 5" xfId="32127"/>
    <cellStyle name="输出 3 2 2 3 5" xfId="32128"/>
    <cellStyle name="输出 3 2 2 3 5 2" xfId="32129"/>
    <cellStyle name="输出 3 2 2 3 5 2 2" xfId="32130"/>
    <cellStyle name="输出 3 2 2 3 5 2 2 2" xfId="32131"/>
    <cellStyle name="输出 3 2 2 3 5 2 3" xfId="32132"/>
    <cellStyle name="输出 3 2 2 3 5 2 4" xfId="32133"/>
    <cellStyle name="输出 3 2 2 3 5 3" xfId="32134"/>
    <cellStyle name="输出 3 2 2 3 5 3 2" xfId="32135"/>
    <cellStyle name="输出 3 2 2 3 5 4" xfId="32136"/>
    <cellStyle name="输出 3 2 2 3 5 5" xfId="32137"/>
    <cellStyle name="输出 3 2 2 3 6" xfId="32138"/>
    <cellStyle name="输出 3 2 2 3 6 2" xfId="32139"/>
    <cellStyle name="输出 3 2 2 3 6 2 2" xfId="32140"/>
    <cellStyle name="输出 3 2 2 3 6 2 2 2" xfId="32141"/>
    <cellStyle name="输出 3 2 2 3 6 2 3" xfId="32142"/>
    <cellStyle name="输出 3 2 2 3 6 2 4" xfId="32143"/>
    <cellStyle name="输出 3 2 2 3 6 3" xfId="32144"/>
    <cellStyle name="输出 3 2 2 3 6 3 2" xfId="32145"/>
    <cellStyle name="输出 3 2 2 3 6 4" xfId="32146"/>
    <cellStyle name="输出 3 2 2 3 6 5" xfId="32147"/>
    <cellStyle name="输出 3 2 2 3 7" xfId="32148"/>
    <cellStyle name="输出 3 2 2 3 7 2" xfId="32149"/>
    <cellStyle name="输出 3 2 2 3 7 2 2" xfId="32150"/>
    <cellStyle name="输出 3 2 2 3 7 3" xfId="32151"/>
    <cellStyle name="输出 3 2 2 3 7 4" xfId="32152"/>
    <cellStyle name="输出 3 2 2 3 8" xfId="32153"/>
    <cellStyle name="输出 3 2 2 3 8 2" xfId="32154"/>
    <cellStyle name="输出 3 2 2 3 9" xfId="32155"/>
    <cellStyle name="输出 3 2 2 4" xfId="32156"/>
    <cellStyle name="输出 3 2 2 4 2" xfId="32157"/>
    <cellStyle name="输出 3 2 2 4 2 2" xfId="32158"/>
    <cellStyle name="输出 3 2 2 4 2 2 2" xfId="32159"/>
    <cellStyle name="输出 3 2 2 4 2 2 2 2" xfId="32160"/>
    <cellStyle name="输出 3 2 2 4 2 2 2 2 2" xfId="32161"/>
    <cellStyle name="输出 3 2 2 4 2 2 2 3" xfId="32162"/>
    <cellStyle name="输出 3 2 2 4 2 2 2 4" xfId="32163"/>
    <cellStyle name="输出 3 2 2 4 2 2 3" xfId="32164"/>
    <cellStyle name="输出 3 2 2 4 2 2 3 2" xfId="32165"/>
    <cellStyle name="输出 3 2 2 4 2 2 4" xfId="32166"/>
    <cellStyle name="输出 3 2 2 4 2 2 5" xfId="32167"/>
    <cellStyle name="输出 3 2 2 4 2 3" xfId="32168"/>
    <cellStyle name="输出 3 2 2 4 2 3 2" xfId="32169"/>
    <cellStyle name="输出 3 2 2 4 2 3 2 2" xfId="32170"/>
    <cellStyle name="输出 3 2 2 4 2 3 2 2 2" xfId="32171"/>
    <cellStyle name="输出 3 2 2 4 2 3 2 3" xfId="32172"/>
    <cellStyle name="输出 3 2 2 4 2 3 2 4" xfId="32173"/>
    <cellStyle name="输出 3 2 2 4 2 3 3" xfId="32174"/>
    <cellStyle name="输出 3 2 2 4 2 3 3 2" xfId="32175"/>
    <cellStyle name="输出 3 2 2 4 2 3 4" xfId="32176"/>
    <cellStyle name="输出 3 2 2 4 2 3 5" xfId="32177"/>
    <cellStyle name="输出 3 2 2 4 2 4" xfId="32178"/>
    <cellStyle name="输出 3 2 2 4 2 4 2" xfId="32179"/>
    <cellStyle name="输出 3 2 2 4 2 4 2 2" xfId="32180"/>
    <cellStyle name="输出 3 2 2 4 2 4 3" xfId="32181"/>
    <cellStyle name="输出 3 2 2 4 2 4 4" xfId="32182"/>
    <cellStyle name="输出 3 2 2 4 2 5" xfId="32183"/>
    <cellStyle name="输出 3 2 2 4 2 5 2" xfId="32184"/>
    <cellStyle name="输出 3 2 2 4 2 6" xfId="32185"/>
    <cellStyle name="输出 3 2 2 4 2 7" xfId="32186"/>
    <cellStyle name="输出 3 2 2 4 3" xfId="32187"/>
    <cellStyle name="输出 3 2 2 4 3 2" xfId="32188"/>
    <cellStyle name="输出 3 2 2 4 3 2 2" xfId="32189"/>
    <cellStyle name="输出 3 2 2 4 3 2 2 2" xfId="32190"/>
    <cellStyle name="输出 3 2 2 4 3 2 3" xfId="32191"/>
    <cellStyle name="输出 3 2 2 4 3 2 4" xfId="32192"/>
    <cellStyle name="输出 3 2 2 4 3 3" xfId="32193"/>
    <cellStyle name="输出 3 2 2 4 3 3 2" xfId="32194"/>
    <cellStyle name="输出 3 2 2 4 3 4" xfId="32195"/>
    <cellStyle name="输出 3 2 2 4 3 5" xfId="32196"/>
    <cellStyle name="输出 3 2 2 4 4" xfId="32197"/>
    <cellStyle name="输出 3 2 2 4 4 2" xfId="32198"/>
    <cellStyle name="输出 3 2 2 4 4 2 2" xfId="32199"/>
    <cellStyle name="输出 3 2 2 4 4 2 2 2" xfId="32200"/>
    <cellStyle name="输出 3 2 2 4 4 2 3" xfId="32201"/>
    <cellStyle name="输出 3 2 2 4 4 2 4" xfId="32202"/>
    <cellStyle name="输出 3 2 2 4 4 3" xfId="32203"/>
    <cellStyle name="输出 3 2 2 4 4 3 2" xfId="32204"/>
    <cellStyle name="输出 3 2 2 4 4 4" xfId="32205"/>
    <cellStyle name="输出 3 2 2 4 4 5" xfId="32206"/>
    <cellStyle name="输出 3 2 2 4 5" xfId="32207"/>
    <cellStyle name="输出 3 2 2 4 5 2" xfId="32208"/>
    <cellStyle name="输出 3 2 2 4 5 2 2" xfId="32209"/>
    <cellStyle name="输出 3 2 2 4 5 2 2 2" xfId="32210"/>
    <cellStyle name="输出 3 2 2 4 5 2 3" xfId="32211"/>
    <cellStyle name="输出 3 2 2 4 5 2 4" xfId="32212"/>
    <cellStyle name="输出 3 2 2 4 5 3" xfId="32213"/>
    <cellStyle name="输出 3 2 2 4 5 3 2" xfId="32214"/>
    <cellStyle name="输出 3 2 2 4 5 4" xfId="32215"/>
    <cellStyle name="输出 3 2 2 4 5 5" xfId="32216"/>
    <cellStyle name="输出 3 2 2 4 6" xfId="32217"/>
    <cellStyle name="输出 3 2 2 4 6 2" xfId="32218"/>
    <cellStyle name="输出 3 2 2 4 6 2 2" xfId="32219"/>
    <cellStyle name="输出 3 2 2 4 6 3" xfId="32220"/>
    <cellStyle name="输出 3 2 2 4 6 4" xfId="32221"/>
    <cellStyle name="输出 3 2 2 4 7" xfId="32222"/>
    <cellStyle name="输出 3 2 2 4 7 2" xfId="32223"/>
    <cellStyle name="输出 3 2 2 4 8" xfId="32224"/>
    <cellStyle name="输出 3 2 2 4 9" xfId="32225"/>
    <cellStyle name="输出 3 2 2 5" xfId="32226"/>
    <cellStyle name="输出 3 2 2 5 2" xfId="32227"/>
    <cellStyle name="输出 3 2 2 5 2 2" xfId="32228"/>
    <cellStyle name="输出 3 2 2 5 2 2 2" xfId="32229"/>
    <cellStyle name="输出 3 2 2 5 2 2 2 2" xfId="32230"/>
    <cellStyle name="输出 3 2 2 5 2 2 3" xfId="32231"/>
    <cellStyle name="输出 3 2 2 5 2 2 4" xfId="32232"/>
    <cellStyle name="输出 3 2 2 5 2 3" xfId="32233"/>
    <cellStyle name="输出 3 2 2 5 2 3 2" xfId="32234"/>
    <cellStyle name="输出 3 2 2 5 2 4" xfId="32235"/>
    <cellStyle name="输出 3 2 2 5 2 5" xfId="32236"/>
    <cellStyle name="输出 3 2 2 5 3" xfId="32237"/>
    <cellStyle name="输出 3 2 2 5 3 2" xfId="32238"/>
    <cellStyle name="输出 3 2 2 5 3 2 2" xfId="32239"/>
    <cellStyle name="输出 3 2 2 5 3 2 2 2" xfId="32240"/>
    <cellStyle name="输出 3 2 2 5 3 2 3" xfId="32241"/>
    <cellStyle name="输出 3 2 2 5 3 2 4" xfId="32242"/>
    <cellStyle name="输出 3 2 2 5 3 3" xfId="32243"/>
    <cellStyle name="输出 3 2 2 5 3 3 2" xfId="32244"/>
    <cellStyle name="输出 3 2 2 5 3 4" xfId="32245"/>
    <cellStyle name="输出 3 2 2 5 3 5" xfId="32246"/>
    <cellStyle name="输出 3 2 2 5 4" xfId="32247"/>
    <cellStyle name="输出 3 2 2 5 4 2" xfId="32248"/>
    <cellStyle name="输出 3 2 2 5 4 2 2" xfId="32249"/>
    <cellStyle name="输出 3 2 2 5 4 3" xfId="32250"/>
    <cellStyle name="输出 3 2 2 5 4 4" xfId="32251"/>
    <cellStyle name="输出 3 2 2 5 5" xfId="32252"/>
    <cellStyle name="输出 3 2 2 5 5 2" xfId="32253"/>
    <cellStyle name="输出 3 2 2 5 6" xfId="32254"/>
    <cellStyle name="输出 3 2 2 5 7" xfId="32255"/>
    <cellStyle name="输出 3 2 2 6" xfId="32256"/>
    <cellStyle name="输出 3 2 2 6 2" xfId="32257"/>
    <cellStyle name="输出 3 2 2 6 2 2" xfId="32258"/>
    <cellStyle name="输出 3 2 2 6 2 2 2" xfId="32259"/>
    <cellStyle name="输出 3 2 2 6 2 3" xfId="32260"/>
    <cellStyle name="输出 3 2 2 6 2 4" xfId="32261"/>
    <cellStyle name="输出 3 2 2 6 3" xfId="32262"/>
    <cellStyle name="输出 3 2 2 6 3 2" xfId="32263"/>
    <cellStyle name="输出 3 2 2 6 4" xfId="32264"/>
    <cellStyle name="输出 3 2 2 6 5" xfId="32265"/>
    <cellStyle name="输出 3 2 2 7" xfId="32266"/>
    <cellStyle name="输出 3 2 2 7 2" xfId="32267"/>
    <cellStyle name="输出 3 2 2 7 2 2" xfId="32268"/>
    <cellStyle name="输出 3 2 2 7 2 2 2" xfId="32269"/>
    <cellStyle name="输出 3 2 2 7 2 3" xfId="32270"/>
    <cellStyle name="输出 3 2 2 7 2 4" xfId="32271"/>
    <cellStyle name="输出 3 2 2 7 3" xfId="32272"/>
    <cellStyle name="输出 3 2 2 7 3 2" xfId="32273"/>
    <cellStyle name="输出 3 2 2 7 4" xfId="32274"/>
    <cellStyle name="输出 3 2 2 7 5" xfId="32275"/>
    <cellStyle name="输出 3 2 2 8" xfId="32276"/>
    <cellStyle name="输出 3 2 2 8 2" xfId="32277"/>
    <cellStyle name="输出 3 2 2 8 2 2" xfId="32278"/>
    <cellStyle name="输出 3 2 2 8 2 2 2" xfId="32279"/>
    <cellStyle name="输出 3 2 2 8 2 3" xfId="32280"/>
    <cellStyle name="输出 3 2 2 8 2 4" xfId="32281"/>
    <cellStyle name="输出 3 2 2 8 3" xfId="32282"/>
    <cellStyle name="输出 3 2 2 8 3 2" xfId="32283"/>
    <cellStyle name="输出 3 2 2 8 4" xfId="32284"/>
    <cellStyle name="输出 3 2 2 8 5" xfId="32285"/>
    <cellStyle name="输出 3 2 2 9" xfId="32286"/>
    <cellStyle name="输出 3 2 2 9 2" xfId="32287"/>
    <cellStyle name="输出 3 2 2 9 2 2" xfId="32288"/>
    <cellStyle name="输出 3 2 2 9 3" xfId="32289"/>
    <cellStyle name="输出 3 2 2 9 4" xfId="32290"/>
    <cellStyle name="输出 3 2 3" xfId="32291"/>
    <cellStyle name="输出 3 2 3 10" xfId="32292"/>
    <cellStyle name="输出 3 2 3 11" xfId="32293"/>
    <cellStyle name="输出 3 2 3 2" xfId="32294"/>
    <cellStyle name="输出 3 2 3 2 10" xfId="32295"/>
    <cellStyle name="输出 3 2 3 2 2" xfId="32296"/>
    <cellStyle name="输出 3 2 3 2 2 2" xfId="32297"/>
    <cellStyle name="输出 3 2 3 2 2 2 2" xfId="32298"/>
    <cellStyle name="输出 3 2 3 2 2 2 2 2" xfId="32299"/>
    <cellStyle name="输出 3 2 3 2 2 2 2 2 2" xfId="32300"/>
    <cellStyle name="输出 3 2 3 2 2 2 2 2 2 2" xfId="32301"/>
    <cellStyle name="输出 3 2 3 2 2 2 2 2 3" xfId="32302"/>
    <cellStyle name="输出 3 2 3 2 2 2 2 2 4" xfId="32303"/>
    <cellStyle name="输出 3 2 3 2 2 2 2 3" xfId="32304"/>
    <cellStyle name="输出 3 2 3 2 2 2 2 3 2" xfId="32305"/>
    <cellStyle name="输出 3 2 3 2 2 2 2 4" xfId="32306"/>
    <cellStyle name="输出 3 2 3 2 2 2 2 5" xfId="32307"/>
    <cellStyle name="输出 3 2 3 2 2 2 3" xfId="32308"/>
    <cellStyle name="输出 3 2 3 2 2 2 3 2" xfId="32309"/>
    <cellStyle name="输出 3 2 3 2 2 2 3 2 2" xfId="32310"/>
    <cellStyle name="输出 3 2 3 2 2 2 3 2 2 2" xfId="32311"/>
    <cellStyle name="输出 3 2 3 2 2 2 3 2 3" xfId="32312"/>
    <cellStyle name="输出 3 2 3 2 2 2 3 2 4" xfId="32313"/>
    <cellStyle name="输出 3 2 3 2 2 2 3 3" xfId="32314"/>
    <cellStyle name="输出 3 2 3 2 2 2 3 3 2" xfId="32315"/>
    <cellStyle name="输出 3 2 3 2 2 2 3 4" xfId="32316"/>
    <cellStyle name="输出 3 2 3 2 2 2 3 5" xfId="32317"/>
    <cellStyle name="输出 3 2 3 2 2 2 4" xfId="32318"/>
    <cellStyle name="输出 3 2 3 2 2 2 4 2" xfId="32319"/>
    <cellStyle name="输出 3 2 3 2 2 2 4 2 2" xfId="32320"/>
    <cellStyle name="输出 3 2 3 2 2 2 4 3" xfId="32321"/>
    <cellStyle name="输出 3 2 3 2 2 2 4 4" xfId="32322"/>
    <cellStyle name="输出 3 2 3 2 2 2 5" xfId="32323"/>
    <cellStyle name="输出 3 2 3 2 2 2 5 2" xfId="32324"/>
    <cellStyle name="输出 3 2 3 2 2 2 6" xfId="32325"/>
    <cellStyle name="输出 3 2 3 2 2 2 7" xfId="32326"/>
    <cellStyle name="输出 3 2 3 2 2 3" xfId="32327"/>
    <cellStyle name="输出 3 2 3 2 2 3 2" xfId="32328"/>
    <cellStyle name="输出 3 2 3 2 2 3 2 2" xfId="32329"/>
    <cellStyle name="输出 3 2 3 2 2 3 2 2 2" xfId="32330"/>
    <cellStyle name="输出 3 2 3 2 2 3 2 3" xfId="32331"/>
    <cellStyle name="输出 3 2 3 2 2 3 2 4" xfId="32332"/>
    <cellStyle name="输出 3 2 3 2 2 3 3" xfId="32333"/>
    <cellStyle name="输出 3 2 3 2 2 3 3 2" xfId="32334"/>
    <cellStyle name="输出 3 2 3 2 2 3 4" xfId="32335"/>
    <cellStyle name="输出 3 2 3 2 2 3 5" xfId="32336"/>
    <cellStyle name="输出 3 2 3 2 2 4" xfId="32337"/>
    <cellStyle name="输出 3 2 3 2 2 4 2" xfId="32338"/>
    <cellStyle name="输出 3 2 3 2 2 4 2 2" xfId="32339"/>
    <cellStyle name="输出 3 2 3 2 2 4 2 2 2" xfId="32340"/>
    <cellStyle name="输出 3 2 3 2 2 4 2 3" xfId="32341"/>
    <cellStyle name="输出 3 2 3 2 2 4 2 4" xfId="32342"/>
    <cellStyle name="输出 3 2 3 2 2 4 3" xfId="32343"/>
    <cellStyle name="输出 3 2 3 2 2 4 3 2" xfId="32344"/>
    <cellStyle name="输出 3 2 3 2 2 4 4" xfId="32345"/>
    <cellStyle name="输出 3 2 3 2 2 4 5" xfId="32346"/>
    <cellStyle name="输出 3 2 3 2 2 5" xfId="32347"/>
    <cellStyle name="输出 3 2 3 2 2 5 2" xfId="32348"/>
    <cellStyle name="输出 3 2 3 2 2 5 2 2" xfId="32349"/>
    <cellStyle name="输出 3 2 3 2 2 5 2 2 2" xfId="32350"/>
    <cellStyle name="输出 3 2 3 2 2 5 2 3" xfId="32351"/>
    <cellStyle name="输出 3 2 3 2 2 5 2 4" xfId="32352"/>
    <cellStyle name="输出 3 2 3 2 2 5 3" xfId="32353"/>
    <cellStyle name="输出 3 2 3 2 2 5 3 2" xfId="32354"/>
    <cellStyle name="输出 3 2 3 2 2 5 4" xfId="32355"/>
    <cellStyle name="输出 3 2 3 2 2 5 5" xfId="32356"/>
    <cellStyle name="输出 3 2 3 2 2 6" xfId="32357"/>
    <cellStyle name="输出 3 2 3 2 2 6 2" xfId="32358"/>
    <cellStyle name="输出 3 2 3 2 2 6 2 2" xfId="32359"/>
    <cellStyle name="输出 3 2 3 2 2 6 3" xfId="32360"/>
    <cellStyle name="输出 3 2 3 2 2 6 4" xfId="32361"/>
    <cellStyle name="输出 3 2 3 2 2 7" xfId="32362"/>
    <cellStyle name="输出 3 2 3 2 2 7 2" xfId="32363"/>
    <cellStyle name="输出 3 2 3 2 2 8" xfId="32364"/>
    <cellStyle name="输出 3 2 3 2 2 9" xfId="32365"/>
    <cellStyle name="输出 3 2 3 2 3" xfId="32366"/>
    <cellStyle name="输出 3 2 3 2 3 2" xfId="32367"/>
    <cellStyle name="输出 3 2 3 2 3 2 2" xfId="32368"/>
    <cellStyle name="输出 3 2 3 2 3 2 2 2" xfId="32369"/>
    <cellStyle name="输出 3 2 3 2 3 2 2 2 2" xfId="32370"/>
    <cellStyle name="输出 3 2 3 2 3 2 2 3" xfId="32371"/>
    <cellStyle name="输出 3 2 3 2 3 2 2 4" xfId="32372"/>
    <cellStyle name="输出 3 2 3 2 3 2 3" xfId="32373"/>
    <cellStyle name="输出 3 2 3 2 3 2 3 2" xfId="32374"/>
    <cellStyle name="输出 3 2 3 2 3 2 4" xfId="32375"/>
    <cellStyle name="输出 3 2 3 2 3 2 5" xfId="32376"/>
    <cellStyle name="输出 3 2 3 2 3 3" xfId="32377"/>
    <cellStyle name="输出 3 2 3 2 3 3 2" xfId="32378"/>
    <cellStyle name="输出 3 2 3 2 3 3 2 2" xfId="32379"/>
    <cellStyle name="输出 3 2 3 2 3 3 2 2 2" xfId="32380"/>
    <cellStyle name="输出 3 2 3 2 3 3 2 3" xfId="32381"/>
    <cellStyle name="输出 3 2 3 2 3 3 2 4" xfId="32382"/>
    <cellStyle name="输出 3 2 3 2 3 3 3" xfId="32383"/>
    <cellStyle name="输出 3 2 3 2 3 3 3 2" xfId="32384"/>
    <cellStyle name="输出 3 2 3 2 3 3 4" xfId="32385"/>
    <cellStyle name="输出 3 2 3 2 3 3 5" xfId="32386"/>
    <cellStyle name="输出 3 2 3 2 3 4" xfId="32387"/>
    <cellStyle name="输出 3 2 3 2 3 4 2" xfId="32388"/>
    <cellStyle name="输出 3 2 3 2 3 4 2 2" xfId="32389"/>
    <cellStyle name="输出 3 2 3 2 3 4 3" xfId="32390"/>
    <cellStyle name="输出 3 2 3 2 3 4 4" xfId="32391"/>
    <cellStyle name="输出 3 2 3 2 3 5" xfId="32392"/>
    <cellStyle name="输出 3 2 3 2 3 5 2" xfId="32393"/>
    <cellStyle name="输出 3 2 3 2 3 6" xfId="32394"/>
    <cellStyle name="输出 3 2 3 2 3 7" xfId="32395"/>
    <cellStyle name="输出 3 2 3 2 4" xfId="32396"/>
    <cellStyle name="输出 3 2 3 2 4 2" xfId="32397"/>
    <cellStyle name="输出 3 2 3 2 4 2 2" xfId="32398"/>
    <cellStyle name="输出 3 2 3 2 4 2 2 2" xfId="32399"/>
    <cellStyle name="输出 3 2 3 2 4 2 3" xfId="32400"/>
    <cellStyle name="输出 3 2 3 2 4 2 4" xfId="32401"/>
    <cellStyle name="输出 3 2 3 2 4 3" xfId="32402"/>
    <cellStyle name="输出 3 2 3 2 4 3 2" xfId="32403"/>
    <cellStyle name="输出 3 2 3 2 4 4" xfId="32404"/>
    <cellStyle name="输出 3 2 3 2 4 5" xfId="32405"/>
    <cellStyle name="输出 3 2 3 2 5" xfId="32406"/>
    <cellStyle name="输出 3 2 3 2 5 2" xfId="32407"/>
    <cellStyle name="输出 3 2 3 2 5 2 2" xfId="32408"/>
    <cellStyle name="输出 3 2 3 2 5 2 2 2" xfId="32409"/>
    <cellStyle name="输出 3 2 3 2 5 2 3" xfId="32410"/>
    <cellStyle name="输出 3 2 3 2 5 2 4" xfId="32411"/>
    <cellStyle name="输出 3 2 3 2 5 3" xfId="32412"/>
    <cellStyle name="输出 3 2 3 2 5 3 2" xfId="32413"/>
    <cellStyle name="输出 3 2 3 2 5 4" xfId="32414"/>
    <cellStyle name="输出 3 2 3 2 5 5" xfId="32415"/>
    <cellStyle name="输出 3 2 3 2 6" xfId="32416"/>
    <cellStyle name="输出 3 2 3 2 6 2" xfId="32417"/>
    <cellStyle name="输出 3 2 3 2 6 2 2" xfId="32418"/>
    <cellStyle name="输出 3 2 3 2 6 2 2 2" xfId="32419"/>
    <cellStyle name="输出 3 2 3 2 6 2 3" xfId="32420"/>
    <cellStyle name="输出 3 2 3 2 6 2 4" xfId="32421"/>
    <cellStyle name="输出 3 2 3 2 6 3" xfId="32422"/>
    <cellStyle name="输出 3 2 3 2 6 3 2" xfId="32423"/>
    <cellStyle name="输出 3 2 3 2 6 4" xfId="32424"/>
    <cellStyle name="输出 3 2 3 2 6 5" xfId="32425"/>
    <cellStyle name="输出 3 2 3 2 7" xfId="32426"/>
    <cellStyle name="输出 3 2 3 2 7 2" xfId="32427"/>
    <cellStyle name="输出 3 2 3 2 7 2 2" xfId="32428"/>
    <cellStyle name="输出 3 2 3 2 7 3" xfId="32429"/>
    <cellStyle name="输出 3 2 3 2 7 4" xfId="32430"/>
    <cellStyle name="输出 3 2 3 2 8" xfId="32431"/>
    <cellStyle name="输出 3 2 3 2 8 2" xfId="32432"/>
    <cellStyle name="输出 3 2 3 2 9" xfId="32433"/>
    <cellStyle name="输出 3 2 3 3" xfId="32434"/>
    <cellStyle name="输出 3 2 3 3 2" xfId="32435"/>
    <cellStyle name="输出 3 2 3 3 2 2" xfId="32436"/>
    <cellStyle name="输出 3 2 3 3 2 2 2" xfId="32437"/>
    <cellStyle name="输出 3 2 3 3 2 2 2 2" xfId="32438"/>
    <cellStyle name="输出 3 2 3 3 2 2 2 2 2" xfId="32439"/>
    <cellStyle name="输出 3 2 3 3 2 2 2 3" xfId="32440"/>
    <cellStyle name="输出 3 2 3 3 2 2 2 4" xfId="32441"/>
    <cellStyle name="输出 3 2 3 3 2 2 3" xfId="32442"/>
    <cellStyle name="输出 3 2 3 3 2 2 3 2" xfId="32443"/>
    <cellStyle name="输出 3 2 3 3 2 2 4" xfId="32444"/>
    <cellStyle name="输出 3 2 3 3 2 2 5" xfId="32445"/>
    <cellStyle name="输出 3 2 3 3 2 3" xfId="32446"/>
    <cellStyle name="输出 3 2 3 3 2 3 2" xfId="32447"/>
    <cellStyle name="输出 3 2 3 3 2 3 2 2" xfId="32448"/>
    <cellStyle name="输出 3 2 3 3 2 3 2 2 2" xfId="32449"/>
    <cellStyle name="输出 3 2 3 3 2 3 2 3" xfId="32450"/>
    <cellStyle name="输出 3 2 3 3 2 3 2 4" xfId="32451"/>
    <cellStyle name="输出 3 2 3 3 2 3 3" xfId="32452"/>
    <cellStyle name="输出 3 2 3 3 2 3 3 2" xfId="32453"/>
    <cellStyle name="输出 3 2 3 3 2 3 4" xfId="32454"/>
    <cellStyle name="输出 3 2 3 3 2 3 5" xfId="32455"/>
    <cellStyle name="输出 3 2 3 3 2 4" xfId="32456"/>
    <cellStyle name="输出 3 2 3 3 2 4 2" xfId="32457"/>
    <cellStyle name="输出 3 2 3 3 2 4 2 2" xfId="32458"/>
    <cellStyle name="输出 3 2 3 3 2 4 3" xfId="32459"/>
    <cellStyle name="输出 3 2 3 3 2 4 4" xfId="32460"/>
    <cellStyle name="输出 3 2 3 3 2 5" xfId="32461"/>
    <cellStyle name="输出 3 2 3 3 2 5 2" xfId="32462"/>
    <cellStyle name="输出 3 2 3 3 2 6" xfId="32463"/>
    <cellStyle name="输出 3 2 3 3 2 7" xfId="32464"/>
    <cellStyle name="输出 3 2 3 3 3" xfId="32465"/>
    <cellStyle name="输出 3 2 3 3 3 2" xfId="32466"/>
    <cellStyle name="输出 3 2 3 3 3 2 2" xfId="32467"/>
    <cellStyle name="输出 3 2 3 3 3 2 2 2" xfId="32468"/>
    <cellStyle name="输出 3 2 3 3 3 2 3" xfId="32469"/>
    <cellStyle name="输出 3 2 3 3 3 2 4" xfId="32470"/>
    <cellStyle name="输出 3 2 3 3 3 3" xfId="32471"/>
    <cellStyle name="输出 3 2 3 3 3 3 2" xfId="32472"/>
    <cellStyle name="输出 3 2 3 3 3 4" xfId="32473"/>
    <cellStyle name="输出 3 2 3 3 3 5" xfId="32474"/>
    <cellStyle name="输出 3 2 3 3 4" xfId="32475"/>
    <cellStyle name="输出 3 2 3 3 4 2" xfId="32476"/>
    <cellStyle name="输出 3 2 3 3 4 2 2" xfId="32477"/>
    <cellStyle name="输出 3 2 3 3 4 2 2 2" xfId="32478"/>
    <cellStyle name="输出 3 2 3 3 4 2 3" xfId="32479"/>
    <cellStyle name="输出 3 2 3 3 4 2 4" xfId="32480"/>
    <cellStyle name="输出 3 2 3 3 4 3" xfId="32481"/>
    <cellStyle name="输出 3 2 3 3 4 3 2" xfId="32482"/>
    <cellStyle name="输出 3 2 3 3 4 4" xfId="32483"/>
    <cellStyle name="输出 3 2 3 3 4 5" xfId="32484"/>
    <cellStyle name="输出 3 2 3 3 5" xfId="32485"/>
    <cellStyle name="输出 3 2 3 3 5 2" xfId="32486"/>
    <cellStyle name="输出 3 2 3 3 5 2 2" xfId="32487"/>
    <cellStyle name="输出 3 2 3 3 5 2 2 2" xfId="32488"/>
    <cellStyle name="输出 3 2 3 3 5 2 3" xfId="32489"/>
    <cellStyle name="输出 3 2 3 3 5 2 4" xfId="32490"/>
    <cellStyle name="输出 3 2 3 3 5 3" xfId="32491"/>
    <cellStyle name="输出 3 2 3 3 5 3 2" xfId="32492"/>
    <cellStyle name="输出 3 2 3 3 5 4" xfId="32493"/>
    <cellStyle name="输出 3 2 3 3 5 5" xfId="32494"/>
    <cellStyle name="输出 3 2 3 3 6" xfId="32495"/>
    <cellStyle name="输出 3 2 3 3 6 2" xfId="32496"/>
    <cellStyle name="输出 3 2 3 3 6 2 2" xfId="32497"/>
    <cellStyle name="输出 3 2 3 3 6 3" xfId="32498"/>
    <cellStyle name="输出 3 2 3 3 6 4" xfId="32499"/>
    <cellStyle name="输出 3 2 3 3 7" xfId="32500"/>
    <cellStyle name="输出 3 2 3 3 7 2" xfId="32501"/>
    <cellStyle name="输出 3 2 3 3 8" xfId="32502"/>
    <cellStyle name="输出 3 2 3 3 9" xfId="32503"/>
    <cellStyle name="输出 3 2 3 4" xfId="32504"/>
    <cellStyle name="输出 3 2 3 4 2" xfId="32505"/>
    <cellStyle name="输出 3 2 3 4 2 2" xfId="32506"/>
    <cellStyle name="输出 3 2 3 4 2 2 2" xfId="32507"/>
    <cellStyle name="输出 3 2 3 4 2 2 2 2" xfId="32508"/>
    <cellStyle name="输出 3 2 3 4 2 2 3" xfId="32509"/>
    <cellStyle name="输出 3 2 3 4 2 2 4" xfId="32510"/>
    <cellStyle name="输出 3 2 3 4 2 3" xfId="32511"/>
    <cellStyle name="输出 3 2 3 4 2 3 2" xfId="32512"/>
    <cellStyle name="输出 3 2 3 4 2 4" xfId="32513"/>
    <cellStyle name="输出 3 2 3 4 2 5" xfId="32514"/>
    <cellStyle name="输出 3 2 3 4 3" xfId="32515"/>
    <cellStyle name="输出 3 2 3 4 3 2" xfId="32516"/>
    <cellStyle name="输出 3 2 3 4 3 2 2" xfId="32517"/>
    <cellStyle name="输出 3 2 3 4 3 2 2 2" xfId="32518"/>
    <cellStyle name="输出 3 2 3 4 3 2 3" xfId="32519"/>
    <cellStyle name="输出 3 2 3 4 3 2 4" xfId="32520"/>
    <cellStyle name="输出 3 2 3 4 3 3" xfId="32521"/>
    <cellStyle name="输出 3 2 3 4 3 3 2" xfId="32522"/>
    <cellStyle name="输出 3 2 3 4 3 4" xfId="32523"/>
    <cellStyle name="输出 3 2 3 4 3 5" xfId="32524"/>
    <cellStyle name="输出 3 2 3 4 4" xfId="32525"/>
    <cellStyle name="输出 3 2 3 4 4 2" xfId="32526"/>
    <cellStyle name="输出 3 2 3 4 4 2 2" xfId="32527"/>
    <cellStyle name="输出 3 2 3 4 4 3" xfId="32528"/>
    <cellStyle name="输出 3 2 3 4 4 4" xfId="32529"/>
    <cellStyle name="输出 3 2 3 4 5" xfId="32530"/>
    <cellStyle name="输出 3 2 3 4 5 2" xfId="32531"/>
    <cellStyle name="输出 3 2 3 4 6" xfId="32532"/>
    <cellStyle name="输出 3 2 3 4 7" xfId="32533"/>
    <cellStyle name="输出 3 2 3 5" xfId="32534"/>
    <cellStyle name="输出 3 2 3 5 2" xfId="32535"/>
    <cellStyle name="输出 3 2 3 5 2 2" xfId="32536"/>
    <cellStyle name="输出 3 2 3 5 2 2 2" xfId="32537"/>
    <cellStyle name="输出 3 2 3 5 2 3" xfId="32538"/>
    <cellStyle name="输出 3 2 3 5 2 4" xfId="32539"/>
    <cellStyle name="输出 3 2 3 5 3" xfId="32540"/>
    <cellStyle name="输出 3 2 3 5 3 2" xfId="32541"/>
    <cellStyle name="输出 3 2 3 5 4" xfId="32542"/>
    <cellStyle name="输出 3 2 3 5 5" xfId="32543"/>
    <cellStyle name="输出 3 2 3 6" xfId="32544"/>
    <cellStyle name="输出 3 2 3 6 2" xfId="32545"/>
    <cellStyle name="输出 3 2 3 6 2 2" xfId="32546"/>
    <cellStyle name="输出 3 2 3 6 2 2 2" xfId="32547"/>
    <cellStyle name="输出 3 2 3 6 2 3" xfId="32548"/>
    <cellStyle name="输出 3 2 3 6 2 4" xfId="32549"/>
    <cellStyle name="输出 3 2 3 6 3" xfId="32550"/>
    <cellStyle name="输出 3 2 3 6 3 2" xfId="32551"/>
    <cellStyle name="输出 3 2 3 6 4" xfId="32552"/>
    <cellStyle name="输出 3 2 3 6 5" xfId="32553"/>
    <cellStyle name="输出 3 2 3 7" xfId="32554"/>
    <cellStyle name="输出 3 2 3 7 2" xfId="32555"/>
    <cellStyle name="输出 3 2 3 7 2 2" xfId="32556"/>
    <cellStyle name="输出 3 2 3 7 2 2 2" xfId="32557"/>
    <cellStyle name="输出 3 2 3 7 2 3" xfId="32558"/>
    <cellStyle name="输出 3 2 3 7 2 4" xfId="32559"/>
    <cellStyle name="输出 3 2 3 7 3" xfId="32560"/>
    <cellStyle name="输出 3 2 3 7 3 2" xfId="32561"/>
    <cellStyle name="输出 3 2 3 7 4" xfId="32562"/>
    <cellStyle name="输出 3 2 3 7 5" xfId="32563"/>
    <cellStyle name="输出 3 2 3 8" xfId="32564"/>
    <cellStyle name="输出 3 2 3 8 2" xfId="32565"/>
    <cellStyle name="输出 3 2 3 8 2 2" xfId="32566"/>
    <cellStyle name="输出 3 2 3 8 3" xfId="32567"/>
    <cellStyle name="输出 3 2 3 8 4" xfId="32568"/>
    <cellStyle name="输出 3 2 3 9" xfId="32569"/>
    <cellStyle name="输出 3 2 3 9 2" xfId="32570"/>
    <cellStyle name="输出 3 2 4" xfId="32571"/>
    <cellStyle name="输出 3 2 4 10" xfId="32572"/>
    <cellStyle name="输出 3 2 4 2" xfId="32573"/>
    <cellStyle name="输出 3 2 4 2 2" xfId="32574"/>
    <cellStyle name="输出 3 2 4 2 2 2" xfId="32575"/>
    <cellStyle name="输出 3 2 4 2 2 2 2" xfId="32576"/>
    <cellStyle name="输出 3 2 4 2 2 2 2 2" xfId="32577"/>
    <cellStyle name="输出 3 2 4 2 2 2 2 2 2" xfId="32578"/>
    <cellStyle name="输出 3 2 4 2 2 2 2 3" xfId="32579"/>
    <cellStyle name="输出 3 2 4 2 2 2 2 4" xfId="32580"/>
    <cellStyle name="输出 3 2 4 2 2 2 3" xfId="32581"/>
    <cellStyle name="输出 3 2 4 2 2 2 3 2" xfId="32582"/>
    <cellStyle name="输出 3 2 4 2 2 2 4" xfId="32583"/>
    <cellStyle name="输出 3 2 4 2 2 2 5" xfId="32584"/>
    <cellStyle name="输出 3 2 4 2 2 3" xfId="32585"/>
    <cellStyle name="输出 3 2 4 2 2 3 2" xfId="32586"/>
    <cellStyle name="输出 3 2 4 2 2 3 2 2" xfId="32587"/>
    <cellStyle name="输出 3 2 4 2 2 3 2 2 2" xfId="32588"/>
    <cellStyle name="输出 3 2 4 2 2 3 2 3" xfId="32589"/>
    <cellStyle name="输出 3 2 4 2 2 3 2 4" xfId="32590"/>
    <cellStyle name="输出 3 2 4 2 2 3 3" xfId="32591"/>
    <cellStyle name="输出 3 2 4 2 2 3 3 2" xfId="32592"/>
    <cellStyle name="输出 3 2 4 2 2 3 4" xfId="32593"/>
    <cellStyle name="输出 3 2 4 2 2 3 5" xfId="32594"/>
    <cellStyle name="输出 3 2 4 2 2 4" xfId="32595"/>
    <cellStyle name="输出 3 2 4 2 2 4 2" xfId="32596"/>
    <cellStyle name="输出 3 2 4 2 2 4 2 2" xfId="32597"/>
    <cellStyle name="输出 3 2 4 2 2 4 3" xfId="32598"/>
    <cellStyle name="输出 3 2 4 2 2 4 4" xfId="32599"/>
    <cellStyle name="输出 3 2 4 2 2 5" xfId="32600"/>
    <cellStyle name="输出 3 2 4 2 2 5 2" xfId="32601"/>
    <cellStyle name="输出 3 2 4 2 2 6" xfId="32602"/>
    <cellStyle name="输出 3 2 4 2 2 7" xfId="32603"/>
    <cellStyle name="输出 3 2 4 2 3" xfId="32604"/>
    <cellStyle name="输出 3 2 4 2 3 2" xfId="32605"/>
    <cellStyle name="输出 3 2 4 2 3 2 2" xfId="32606"/>
    <cellStyle name="输出 3 2 4 2 3 2 2 2" xfId="32607"/>
    <cellStyle name="输出 3 2 4 2 3 2 3" xfId="32608"/>
    <cellStyle name="输出 3 2 4 2 3 2 4" xfId="32609"/>
    <cellStyle name="输出 3 2 4 2 3 3" xfId="32610"/>
    <cellStyle name="输出 3 2 4 2 3 3 2" xfId="32611"/>
    <cellStyle name="输出 3 2 4 2 3 4" xfId="32612"/>
    <cellStyle name="输出 3 2 4 2 3 5" xfId="32613"/>
    <cellStyle name="输出 3 2 4 2 4" xfId="32614"/>
    <cellStyle name="输出 3 2 4 2 4 2" xfId="32615"/>
    <cellStyle name="输出 3 2 4 2 4 2 2" xfId="32616"/>
    <cellStyle name="输出 3 2 4 2 4 2 2 2" xfId="32617"/>
    <cellStyle name="输出 3 2 4 2 4 2 3" xfId="32618"/>
    <cellStyle name="输出 3 2 4 2 4 2 4" xfId="32619"/>
    <cellStyle name="输出 3 2 4 2 4 3" xfId="32620"/>
    <cellStyle name="输出 3 2 4 2 4 3 2" xfId="32621"/>
    <cellStyle name="输出 3 2 4 2 4 4" xfId="32622"/>
    <cellStyle name="输出 3 2 4 2 4 5" xfId="32623"/>
    <cellStyle name="输出 3 2 4 2 5" xfId="32624"/>
    <cellStyle name="输出 3 2 4 2 5 2" xfId="32625"/>
    <cellStyle name="输出 3 2 4 2 5 2 2" xfId="32626"/>
    <cellStyle name="输出 3 2 4 2 5 2 2 2" xfId="32627"/>
    <cellStyle name="输出 3 2 4 2 5 2 3" xfId="32628"/>
    <cellStyle name="输出 3 2 4 2 5 2 4" xfId="32629"/>
    <cellStyle name="输出 3 2 4 2 5 3" xfId="32630"/>
    <cellStyle name="输出 3 2 4 2 5 3 2" xfId="32631"/>
    <cellStyle name="输出 3 2 4 2 5 4" xfId="32632"/>
    <cellStyle name="输出 3 2 4 2 5 5" xfId="32633"/>
    <cellStyle name="输出 3 2 4 2 6" xfId="32634"/>
    <cellStyle name="输出 3 2 4 2 6 2" xfId="32635"/>
    <cellStyle name="输出 3 2 4 2 6 2 2" xfId="32636"/>
    <cellStyle name="输出 3 2 4 2 6 3" xfId="32637"/>
    <cellStyle name="输出 3 2 4 2 6 4" xfId="32638"/>
    <cellStyle name="输出 3 2 4 2 7" xfId="32639"/>
    <cellStyle name="输出 3 2 4 2 7 2" xfId="32640"/>
    <cellStyle name="输出 3 2 4 2 8" xfId="32641"/>
    <cellStyle name="输出 3 2 4 2 9" xfId="32642"/>
    <cellStyle name="输出 3 2 4 3" xfId="32643"/>
    <cellStyle name="输出 3 2 4 3 2" xfId="32644"/>
    <cellStyle name="输出 3 2 4 3 2 2" xfId="32645"/>
    <cellStyle name="输出 3 2 4 3 2 2 2" xfId="32646"/>
    <cellStyle name="输出 3 2 4 3 2 2 2 2" xfId="32647"/>
    <cellStyle name="输出 3 2 4 3 2 2 3" xfId="32648"/>
    <cellStyle name="输出 3 2 4 3 2 2 4" xfId="32649"/>
    <cellStyle name="输出 3 2 4 3 2 3" xfId="32650"/>
    <cellStyle name="输出 3 2 4 3 2 3 2" xfId="32651"/>
    <cellStyle name="输出 3 2 4 3 2 4" xfId="32652"/>
    <cellStyle name="输出 3 2 4 3 2 5" xfId="32653"/>
    <cellStyle name="输出 3 2 4 3 3" xfId="32654"/>
    <cellStyle name="输出 3 2 4 3 3 2" xfId="32655"/>
    <cellStyle name="输出 3 2 4 3 3 2 2" xfId="32656"/>
    <cellStyle name="输出 3 2 4 3 3 2 2 2" xfId="32657"/>
    <cellStyle name="输出 3 2 4 3 3 2 3" xfId="32658"/>
    <cellStyle name="输出 3 2 4 3 3 2 4" xfId="32659"/>
    <cellStyle name="输出 3 2 4 3 3 3" xfId="32660"/>
    <cellStyle name="输出 3 2 4 3 3 3 2" xfId="32661"/>
    <cellStyle name="输出 3 2 4 3 3 4" xfId="32662"/>
    <cellStyle name="输出 3 2 4 3 3 5" xfId="32663"/>
    <cellStyle name="输出 3 2 4 3 4" xfId="32664"/>
    <cellStyle name="输出 3 2 4 3 4 2" xfId="32665"/>
    <cellStyle name="输出 3 2 4 3 4 2 2" xfId="32666"/>
    <cellStyle name="输出 3 2 4 3 4 3" xfId="32667"/>
    <cellStyle name="输出 3 2 4 3 4 4" xfId="32668"/>
    <cellStyle name="输出 3 2 4 3 5" xfId="32669"/>
    <cellStyle name="输出 3 2 4 3 5 2" xfId="32670"/>
    <cellStyle name="输出 3 2 4 3 6" xfId="32671"/>
    <cellStyle name="输出 3 2 4 3 7" xfId="32672"/>
    <cellStyle name="输出 3 2 4 4" xfId="32673"/>
    <cellStyle name="输出 3 2 4 4 2" xfId="32674"/>
    <cellStyle name="输出 3 2 4 4 2 2" xfId="32675"/>
    <cellStyle name="输出 3 2 4 4 2 2 2" xfId="32676"/>
    <cellStyle name="输出 3 2 4 4 2 3" xfId="32677"/>
    <cellStyle name="输出 3 2 4 4 2 4" xfId="32678"/>
    <cellStyle name="输出 3 2 4 4 3" xfId="32679"/>
    <cellStyle name="输出 3 2 4 4 3 2" xfId="32680"/>
    <cellStyle name="输出 3 2 4 4 4" xfId="32681"/>
    <cellStyle name="输出 3 2 4 4 5" xfId="32682"/>
    <cellStyle name="输出 3 2 4 5" xfId="32683"/>
    <cellStyle name="输出 3 2 4 5 2" xfId="32684"/>
    <cellStyle name="输出 3 2 4 5 2 2" xfId="32685"/>
    <cellStyle name="输出 3 2 4 5 2 2 2" xfId="32686"/>
    <cellStyle name="输出 3 2 4 5 2 3" xfId="32687"/>
    <cellStyle name="输出 3 2 4 5 2 4" xfId="32688"/>
    <cellStyle name="输出 3 2 4 5 3" xfId="32689"/>
    <cellStyle name="输出 3 2 4 5 3 2" xfId="32690"/>
    <cellStyle name="输出 3 2 4 5 4" xfId="32691"/>
    <cellStyle name="输出 3 2 4 5 5" xfId="32692"/>
    <cellStyle name="输出 3 2 4 6" xfId="32693"/>
    <cellStyle name="输出 3 2 4 6 2" xfId="32694"/>
    <cellStyle name="输出 3 2 4 6 2 2" xfId="32695"/>
    <cellStyle name="输出 3 2 4 6 2 2 2" xfId="32696"/>
    <cellStyle name="输出 3 2 4 6 2 3" xfId="32697"/>
    <cellStyle name="输出 3 2 4 6 2 4" xfId="32698"/>
    <cellStyle name="输出 3 2 4 6 3" xfId="32699"/>
    <cellStyle name="输出 3 2 4 6 3 2" xfId="32700"/>
    <cellStyle name="输出 3 2 4 6 4" xfId="32701"/>
    <cellStyle name="输出 3 2 4 6 5" xfId="32702"/>
    <cellStyle name="输出 3 2 4 7" xfId="32703"/>
    <cellStyle name="输出 3 2 4 7 2" xfId="32704"/>
    <cellStyle name="输出 3 2 4 7 2 2" xfId="32705"/>
    <cellStyle name="输出 3 2 4 7 3" xfId="32706"/>
    <cellStyle name="输出 3 2 4 7 4" xfId="32707"/>
    <cellStyle name="输出 3 2 4 8" xfId="32708"/>
    <cellStyle name="输出 3 2 4 8 2" xfId="32709"/>
    <cellStyle name="输出 3 2 4 9" xfId="32710"/>
    <cellStyle name="输出 3 2 5" xfId="32711"/>
    <cellStyle name="输出 3 2 5 10" xfId="32712"/>
    <cellStyle name="输出 3 2 5 2" xfId="32713"/>
    <cellStyle name="输出 3 2 5 2 2" xfId="32714"/>
    <cellStyle name="输出 3 2 5 2 2 2" xfId="32715"/>
    <cellStyle name="输出 3 2 5 2 2 2 2" xfId="32716"/>
    <cellStyle name="输出 3 2 5 2 2 2 2 2" xfId="32717"/>
    <cellStyle name="输出 3 2 5 2 2 2 2 2 2" xfId="32718"/>
    <cellStyle name="输出 3 2 5 2 2 2 2 3" xfId="32719"/>
    <cellStyle name="输出 3 2 5 2 2 2 2 4" xfId="32720"/>
    <cellStyle name="输出 3 2 5 2 2 2 3" xfId="32721"/>
    <cellStyle name="输出 3 2 5 2 2 2 3 2" xfId="32722"/>
    <cellStyle name="输出 3 2 5 2 2 2 4" xfId="32723"/>
    <cellStyle name="输出 3 2 5 2 2 2 5" xfId="32724"/>
    <cellStyle name="输出 3 2 5 2 2 3" xfId="32725"/>
    <cellStyle name="输出 3 2 5 2 2 3 2" xfId="32726"/>
    <cellStyle name="输出 3 2 5 2 2 3 2 2" xfId="32727"/>
    <cellStyle name="输出 3 2 5 2 2 3 2 2 2" xfId="32728"/>
    <cellStyle name="输出 3 2 5 2 2 3 2 3" xfId="32729"/>
    <cellStyle name="输出 3 2 5 2 2 3 2 4" xfId="32730"/>
    <cellStyle name="输出 3 2 5 2 2 3 3" xfId="32731"/>
    <cellStyle name="输出 3 2 5 2 2 3 3 2" xfId="32732"/>
    <cellStyle name="输出 3 2 5 2 2 3 4" xfId="32733"/>
    <cellStyle name="输出 3 2 5 2 2 3 5" xfId="32734"/>
    <cellStyle name="输出 3 2 5 2 2 4" xfId="32735"/>
    <cellStyle name="输出 3 2 5 2 2 4 2" xfId="32736"/>
    <cellStyle name="输出 3 2 5 2 2 4 2 2" xfId="32737"/>
    <cellStyle name="输出 3 2 5 2 2 4 3" xfId="32738"/>
    <cellStyle name="输出 3 2 5 2 2 4 4" xfId="32739"/>
    <cellStyle name="输出 3 2 5 2 2 5" xfId="32740"/>
    <cellStyle name="输出 3 2 5 2 2 5 2" xfId="32741"/>
    <cellStyle name="输出 3 2 5 2 2 6" xfId="32742"/>
    <cellStyle name="输出 3 2 5 2 2 7" xfId="32743"/>
    <cellStyle name="输出 3 2 5 2 3" xfId="32744"/>
    <cellStyle name="输出 3 2 5 2 3 2" xfId="32745"/>
    <cellStyle name="输出 3 2 5 2 3 2 2" xfId="32746"/>
    <cellStyle name="输出 3 2 5 2 3 2 2 2" xfId="32747"/>
    <cellStyle name="输出 3 2 5 2 3 2 3" xfId="32748"/>
    <cellStyle name="输出 3 2 5 2 3 2 4" xfId="32749"/>
    <cellStyle name="输出 3 2 5 2 3 3" xfId="32750"/>
    <cellStyle name="输出 3 2 5 2 3 3 2" xfId="32751"/>
    <cellStyle name="输出 3 2 5 2 3 4" xfId="32752"/>
    <cellStyle name="输出 3 2 5 2 3 5" xfId="32753"/>
    <cellStyle name="输出 3 2 5 2 4" xfId="32754"/>
    <cellStyle name="输出 3 2 5 2 4 2" xfId="32755"/>
    <cellStyle name="输出 3 2 5 2 4 2 2" xfId="32756"/>
    <cellStyle name="输出 3 2 5 2 4 2 2 2" xfId="32757"/>
    <cellStyle name="输出 3 2 5 2 4 2 3" xfId="32758"/>
    <cellStyle name="输出 3 2 5 2 4 2 4" xfId="32759"/>
    <cellStyle name="输出 3 2 5 2 4 3" xfId="32760"/>
    <cellStyle name="输出 3 2 5 2 4 3 2" xfId="32761"/>
    <cellStyle name="输出 3 2 5 2 4 4" xfId="32762"/>
    <cellStyle name="输出 3 2 5 2 4 5" xfId="32763"/>
    <cellStyle name="输出 3 2 5 2 5" xfId="32764"/>
    <cellStyle name="输出 3 2 5 2 5 2" xfId="32765"/>
    <cellStyle name="输出 3 2 5 2 5 2 2" xfId="32766"/>
    <cellStyle name="输出 3 2 5 2 5 2 2 2" xfId="32767"/>
    <cellStyle name="输出 3 2 5 2 5 2 3" xfId="32768"/>
    <cellStyle name="输出 3 2 5 2 5 2 4" xfId="32769"/>
    <cellStyle name="输出 3 2 5 2 5 3" xfId="32770"/>
    <cellStyle name="输出 3 2 5 2 5 3 2" xfId="32771"/>
    <cellStyle name="输出 3 2 5 2 5 4" xfId="32772"/>
    <cellStyle name="输出 3 2 5 2 5 5" xfId="32773"/>
    <cellStyle name="输出 3 2 5 2 6" xfId="32774"/>
    <cellStyle name="输出 3 2 5 2 6 2" xfId="32775"/>
    <cellStyle name="输出 3 2 5 2 6 2 2" xfId="32776"/>
    <cellStyle name="输出 3 2 5 2 6 3" xfId="32777"/>
    <cellStyle name="输出 3 2 5 2 6 4" xfId="32778"/>
    <cellStyle name="输出 3 2 5 2 7" xfId="32779"/>
    <cellStyle name="输出 3 2 5 2 7 2" xfId="32780"/>
    <cellStyle name="输出 3 2 5 2 8" xfId="32781"/>
    <cellStyle name="输出 3 2 5 2 9" xfId="32782"/>
    <cellStyle name="输出 3 2 5 3" xfId="32783"/>
    <cellStyle name="输出 3 2 5 3 2" xfId="32784"/>
    <cellStyle name="输出 3 2 5 3 2 2" xfId="32785"/>
    <cellStyle name="输出 3 2 5 3 2 2 2" xfId="32786"/>
    <cellStyle name="输出 3 2 5 3 2 2 2 2" xfId="32787"/>
    <cellStyle name="输出 3 2 5 3 2 2 3" xfId="32788"/>
    <cellStyle name="输出 3 2 5 3 2 2 4" xfId="32789"/>
    <cellStyle name="输出 3 2 5 3 2 3" xfId="32790"/>
    <cellStyle name="输出 3 2 5 3 2 3 2" xfId="32791"/>
    <cellStyle name="输出 3 2 5 3 2 4" xfId="32792"/>
    <cellStyle name="输出 3 2 5 3 2 5" xfId="32793"/>
    <cellStyle name="输出 3 2 5 3 3" xfId="32794"/>
    <cellStyle name="输出 3 2 5 3 3 2" xfId="32795"/>
    <cellStyle name="输出 3 2 5 3 3 2 2" xfId="32796"/>
    <cellStyle name="输出 3 2 5 3 3 2 2 2" xfId="32797"/>
    <cellStyle name="输出 3 2 5 3 3 2 3" xfId="32798"/>
    <cellStyle name="输出 3 2 5 3 3 2 4" xfId="32799"/>
    <cellStyle name="输出 3 2 5 3 3 3" xfId="32800"/>
    <cellStyle name="输出 3 2 5 3 3 3 2" xfId="32801"/>
    <cellStyle name="输出 3 2 5 3 3 4" xfId="32802"/>
    <cellStyle name="输出 3 2 5 3 3 5" xfId="32803"/>
    <cellStyle name="输出 3 2 5 3 4" xfId="32804"/>
    <cellStyle name="输出 3 2 5 3 4 2" xfId="32805"/>
    <cellStyle name="输出 3 2 5 3 4 2 2" xfId="32806"/>
    <cellStyle name="输出 3 2 5 3 4 3" xfId="32807"/>
    <cellStyle name="输出 3 2 5 3 4 4" xfId="32808"/>
    <cellStyle name="输出 3 2 5 3 5" xfId="32809"/>
    <cellStyle name="输出 3 2 5 3 5 2" xfId="32810"/>
    <cellStyle name="输出 3 2 5 3 6" xfId="32811"/>
    <cellStyle name="输出 3 2 5 3 7" xfId="32812"/>
    <cellStyle name="输出 3 2 5 4" xfId="32813"/>
    <cellStyle name="输出 3 2 5 4 2" xfId="32814"/>
    <cellStyle name="输出 3 2 5 4 2 2" xfId="32815"/>
    <cellStyle name="输出 3 2 5 4 2 2 2" xfId="32816"/>
    <cellStyle name="输出 3 2 5 4 2 3" xfId="32817"/>
    <cellStyle name="输出 3 2 5 4 2 4" xfId="32818"/>
    <cellStyle name="输出 3 2 5 4 3" xfId="32819"/>
    <cellStyle name="输出 3 2 5 4 3 2" xfId="32820"/>
    <cellStyle name="输出 3 2 5 4 4" xfId="32821"/>
    <cellStyle name="输出 3 2 5 4 5" xfId="32822"/>
    <cellStyle name="输出 3 2 5 5" xfId="32823"/>
    <cellStyle name="输出 3 2 5 5 2" xfId="32824"/>
    <cellStyle name="输出 3 2 5 5 2 2" xfId="32825"/>
    <cellStyle name="输出 3 2 5 5 2 2 2" xfId="32826"/>
    <cellStyle name="输出 3 2 5 5 2 3" xfId="32827"/>
    <cellStyle name="输出 3 2 5 5 2 4" xfId="32828"/>
    <cellStyle name="输出 3 2 5 5 3" xfId="32829"/>
    <cellStyle name="输出 3 2 5 5 3 2" xfId="32830"/>
    <cellStyle name="输出 3 2 5 5 4" xfId="32831"/>
    <cellStyle name="输出 3 2 5 5 5" xfId="32832"/>
    <cellStyle name="输出 3 2 5 6" xfId="32833"/>
    <cellStyle name="输出 3 2 5 6 2" xfId="32834"/>
    <cellStyle name="输出 3 2 5 6 2 2" xfId="32835"/>
    <cellStyle name="输出 3 2 5 6 2 2 2" xfId="32836"/>
    <cellStyle name="输出 3 2 5 6 2 3" xfId="32837"/>
    <cellStyle name="输出 3 2 5 6 2 4" xfId="32838"/>
    <cellStyle name="输出 3 2 5 6 3" xfId="32839"/>
    <cellStyle name="输出 3 2 5 6 3 2" xfId="32840"/>
    <cellStyle name="输出 3 2 5 6 4" xfId="32841"/>
    <cellStyle name="输出 3 2 5 6 5" xfId="32842"/>
    <cellStyle name="输出 3 2 5 7" xfId="32843"/>
    <cellStyle name="输出 3 2 5 7 2" xfId="32844"/>
    <cellStyle name="输出 3 2 5 7 2 2" xfId="32845"/>
    <cellStyle name="输出 3 2 5 7 3" xfId="32846"/>
    <cellStyle name="输出 3 2 5 7 4" xfId="32847"/>
    <cellStyle name="输出 3 2 5 8" xfId="32848"/>
    <cellStyle name="输出 3 2 5 8 2" xfId="32849"/>
    <cellStyle name="输出 3 2 5 9" xfId="32850"/>
    <cellStyle name="输出 3 2 6" xfId="32851"/>
    <cellStyle name="输出 3 2 6 2" xfId="32852"/>
    <cellStyle name="输出 3 2 6 2 2" xfId="32853"/>
    <cellStyle name="输出 3 2 6 2 2 2" xfId="32854"/>
    <cellStyle name="输出 3 2 6 2 2 2 2" xfId="32855"/>
    <cellStyle name="输出 3 2 6 2 2 2 2 2" xfId="32856"/>
    <cellStyle name="输出 3 2 6 2 2 2 3" xfId="32857"/>
    <cellStyle name="输出 3 2 6 2 2 2 4" xfId="32858"/>
    <cellStyle name="输出 3 2 6 2 2 3" xfId="32859"/>
    <cellStyle name="输出 3 2 6 2 2 3 2" xfId="32860"/>
    <cellStyle name="输出 3 2 6 2 2 4" xfId="32861"/>
    <cellStyle name="输出 3 2 6 2 2 5" xfId="32862"/>
    <cellStyle name="输出 3 2 6 2 3" xfId="32863"/>
    <cellStyle name="输出 3 2 6 2 3 2" xfId="32864"/>
    <cellStyle name="输出 3 2 6 2 3 2 2" xfId="32865"/>
    <cellStyle name="输出 3 2 6 2 3 2 2 2" xfId="32866"/>
    <cellStyle name="输出 3 2 6 2 3 2 3" xfId="32867"/>
    <cellStyle name="输出 3 2 6 2 3 2 4" xfId="32868"/>
    <cellStyle name="输出 3 2 6 2 3 3" xfId="32869"/>
    <cellStyle name="输出 3 2 6 2 3 3 2" xfId="32870"/>
    <cellStyle name="输出 3 2 6 2 3 4" xfId="32871"/>
    <cellStyle name="输出 3 2 6 2 3 5" xfId="32872"/>
    <cellStyle name="输出 3 2 6 2 4" xfId="32873"/>
    <cellStyle name="输出 3 2 6 2 4 2" xfId="32874"/>
    <cellStyle name="输出 3 2 6 2 4 2 2" xfId="32875"/>
    <cellStyle name="输出 3 2 6 2 4 3" xfId="32876"/>
    <cellStyle name="输出 3 2 6 2 4 4" xfId="32877"/>
    <cellStyle name="输出 3 2 6 2 5" xfId="32878"/>
    <cellStyle name="输出 3 2 6 2 5 2" xfId="32879"/>
    <cellStyle name="输出 3 2 6 2 6" xfId="32880"/>
    <cellStyle name="输出 3 2 6 2 7" xfId="32881"/>
    <cellStyle name="输出 3 2 6 3" xfId="32882"/>
    <cellStyle name="输出 3 2 6 3 2" xfId="32883"/>
    <cellStyle name="输出 3 2 6 3 2 2" xfId="32884"/>
    <cellStyle name="输出 3 2 6 3 2 2 2" xfId="32885"/>
    <cellStyle name="输出 3 2 6 3 2 3" xfId="32886"/>
    <cellStyle name="输出 3 2 6 3 2 4" xfId="32887"/>
    <cellStyle name="输出 3 2 6 3 3" xfId="32888"/>
    <cellStyle name="输出 3 2 6 3 3 2" xfId="32889"/>
    <cellStyle name="输出 3 2 6 3 4" xfId="32890"/>
    <cellStyle name="输出 3 2 6 3 5" xfId="32891"/>
    <cellStyle name="输出 3 2 6 4" xfId="32892"/>
    <cellStyle name="输出 3 2 6 4 2" xfId="32893"/>
    <cellStyle name="输出 3 2 6 4 2 2" xfId="32894"/>
    <cellStyle name="输出 3 2 6 4 2 2 2" xfId="32895"/>
    <cellStyle name="输出 3 2 6 4 2 3" xfId="32896"/>
    <cellStyle name="输出 3 2 6 4 2 4" xfId="32897"/>
    <cellStyle name="输出 3 2 6 4 3" xfId="32898"/>
    <cellStyle name="输出 3 2 6 4 3 2" xfId="32899"/>
    <cellStyle name="输出 3 2 6 4 4" xfId="32900"/>
    <cellStyle name="输出 3 2 6 4 5" xfId="32901"/>
    <cellStyle name="输出 3 2 6 5" xfId="32902"/>
    <cellStyle name="输出 3 2 6 5 2" xfId="32903"/>
    <cellStyle name="输出 3 2 6 5 2 2" xfId="32904"/>
    <cellStyle name="输出 3 2 6 5 2 2 2" xfId="32905"/>
    <cellStyle name="输出 3 2 6 5 2 3" xfId="32906"/>
    <cellStyle name="输出 3 2 6 5 2 4" xfId="32907"/>
    <cellStyle name="输出 3 2 6 5 3" xfId="32908"/>
    <cellStyle name="输出 3 2 6 5 3 2" xfId="32909"/>
    <cellStyle name="输出 3 2 6 5 4" xfId="32910"/>
    <cellStyle name="输出 3 2 6 5 5" xfId="32911"/>
    <cellStyle name="输出 3 2 6 6" xfId="32912"/>
    <cellStyle name="输出 3 2 6 6 2" xfId="32913"/>
    <cellStyle name="输出 3 2 6 6 2 2" xfId="32914"/>
    <cellStyle name="输出 3 2 6 6 3" xfId="32915"/>
    <cellStyle name="输出 3 2 6 6 4" xfId="32916"/>
    <cellStyle name="输出 3 2 6 7" xfId="32917"/>
    <cellStyle name="输出 3 2 6 7 2" xfId="32918"/>
    <cellStyle name="输出 3 2 6 8" xfId="32919"/>
    <cellStyle name="输出 3 2 6 9" xfId="32920"/>
    <cellStyle name="输出 3 2 7" xfId="32921"/>
    <cellStyle name="输出 3 2 7 2" xfId="32922"/>
    <cellStyle name="输出 3 2 7 2 2" xfId="32923"/>
    <cellStyle name="输出 3 2 7 2 2 2" xfId="32924"/>
    <cellStyle name="输出 3 2 7 2 2 2 2" xfId="32925"/>
    <cellStyle name="输出 3 2 7 2 2 3" xfId="32926"/>
    <cellStyle name="输出 3 2 7 2 2 4" xfId="32927"/>
    <cellStyle name="输出 3 2 7 2 3" xfId="32928"/>
    <cellStyle name="输出 3 2 7 2 3 2" xfId="32929"/>
    <cellStyle name="输出 3 2 7 2 4" xfId="32930"/>
    <cellStyle name="输出 3 2 7 2 5" xfId="32931"/>
    <cellStyle name="输出 3 2 7 3" xfId="32932"/>
    <cellStyle name="输出 3 2 7 3 2" xfId="32933"/>
    <cellStyle name="输出 3 2 7 3 2 2" xfId="32934"/>
    <cellStyle name="输出 3 2 7 3 2 2 2" xfId="32935"/>
    <cellStyle name="输出 3 2 7 3 2 3" xfId="32936"/>
    <cellStyle name="输出 3 2 7 3 2 4" xfId="32937"/>
    <cellStyle name="输出 3 2 7 3 3" xfId="32938"/>
    <cellStyle name="输出 3 2 7 3 3 2" xfId="32939"/>
    <cellStyle name="输出 3 2 7 3 4" xfId="32940"/>
    <cellStyle name="输出 3 2 7 3 5" xfId="32941"/>
    <cellStyle name="输出 3 2 7 4" xfId="32942"/>
    <cellStyle name="输出 3 2 7 4 2" xfId="32943"/>
    <cellStyle name="输出 3 2 7 4 2 2" xfId="32944"/>
    <cellStyle name="输出 3 2 7 4 3" xfId="32945"/>
    <cellStyle name="输出 3 2 7 4 4" xfId="32946"/>
    <cellStyle name="输出 3 2 7 5" xfId="32947"/>
    <cellStyle name="输出 3 2 7 5 2" xfId="32948"/>
    <cellStyle name="输出 3 2 7 6" xfId="32949"/>
    <cellStyle name="输出 3 2 7 7" xfId="32950"/>
    <cellStyle name="输出 3 2 8" xfId="32951"/>
    <cellStyle name="输出 3 2 8 2" xfId="32952"/>
    <cellStyle name="输出 3 2 8 2 2" xfId="32953"/>
    <cellStyle name="输出 3 2 8 2 2 2" xfId="32954"/>
    <cellStyle name="输出 3 2 8 2 3" xfId="32955"/>
    <cellStyle name="输出 3 2 8 2 4" xfId="32956"/>
    <cellStyle name="输出 3 2 8 3" xfId="32957"/>
    <cellStyle name="输出 3 2 8 3 2" xfId="32958"/>
    <cellStyle name="输出 3 2 8 4" xfId="32959"/>
    <cellStyle name="输出 3 2 8 5" xfId="32960"/>
    <cellStyle name="输出 3 2 9" xfId="32961"/>
    <cellStyle name="输出 3 2 9 2" xfId="32962"/>
    <cellStyle name="输出 3 2 9 2 2" xfId="32963"/>
    <cellStyle name="输出 3 2 9 2 2 2" xfId="32964"/>
    <cellStyle name="输出 3 2 9 2 3" xfId="32965"/>
    <cellStyle name="输出 3 2 9 2 4" xfId="32966"/>
    <cellStyle name="输出 3 2 9 3" xfId="32967"/>
    <cellStyle name="输出 3 2 9 3 2" xfId="32968"/>
    <cellStyle name="输出 3 2 9 4" xfId="32969"/>
    <cellStyle name="输出 3 2 9 5" xfId="32970"/>
    <cellStyle name="输出 3 3" xfId="32971"/>
    <cellStyle name="输出 3 3 10" xfId="32972"/>
    <cellStyle name="输出 3 3 10 2" xfId="32973"/>
    <cellStyle name="输出 3 3 10 2 2" xfId="32974"/>
    <cellStyle name="输出 3 3 10 3" xfId="32975"/>
    <cellStyle name="输出 3 3 10 4" xfId="32976"/>
    <cellStyle name="输出 3 3 11" xfId="32977"/>
    <cellStyle name="输出 3 3 11 2" xfId="32978"/>
    <cellStyle name="输出 3 3 12" xfId="32979"/>
    <cellStyle name="输出 3 3 13" xfId="32980"/>
    <cellStyle name="输出 3 3 2" xfId="32981"/>
    <cellStyle name="输出 3 3 2 10" xfId="32982"/>
    <cellStyle name="输出 3 3 2 11" xfId="32983"/>
    <cellStyle name="输出 3 3 2 2" xfId="32984"/>
    <cellStyle name="输出 3 3 2 2 10" xfId="32985"/>
    <cellStyle name="输出 3 3 2 2 2" xfId="32986"/>
    <cellStyle name="输出 3 3 2 2 2 2" xfId="32987"/>
    <cellStyle name="输出 3 3 2 2 2 2 2" xfId="32988"/>
    <cellStyle name="输出 3 3 2 2 2 2 2 2" xfId="32989"/>
    <cellStyle name="输出 3 3 2 2 2 2 2 2 2" xfId="32990"/>
    <cellStyle name="输出 3 3 2 2 2 2 2 2 2 2" xfId="32991"/>
    <cellStyle name="输出 3 3 2 2 2 2 2 2 3" xfId="32992"/>
    <cellStyle name="输出 3 3 2 2 2 2 2 2 4" xfId="32993"/>
    <cellStyle name="输出 3 3 2 2 2 2 2 3" xfId="32994"/>
    <cellStyle name="输出 3 3 2 2 2 2 2 3 2" xfId="32995"/>
    <cellStyle name="输出 3 3 2 2 2 2 2 4" xfId="32996"/>
    <cellStyle name="输出 3 3 2 2 2 2 2 5" xfId="32997"/>
    <cellStyle name="输出 3 3 2 2 2 2 3" xfId="32998"/>
    <cellStyle name="输出 3 3 2 2 2 2 3 2" xfId="32999"/>
    <cellStyle name="输出 3 3 2 2 2 2 3 2 2" xfId="33000"/>
    <cellStyle name="输出 3 3 2 2 2 2 3 2 2 2" xfId="33001"/>
    <cellStyle name="输出 3 3 2 2 2 2 3 2 3" xfId="33002"/>
    <cellStyle name="输出 3 3 2 2 2 2 3 2 4" xfId="33003"/>
    <cellStyle name="输出 3 3 2 2 2 2 3 3" xfId="33004"/>
    <cellStyle name="输出 3 3 2 2 2 2 3 3 2" xfId="33005"/>
    <cellStyle name="输出 3 3 2 2 2 2 3 4" xfId="33006"/>
    <cellStyle name="输出 3 3 2 2 2 2 3 5" xfId="33007"/>
    <cellStyle name="输出 3 3 2 2 2 2 4" xfId="33008"/>
    <cellStyle name="输出 3 3 2 2 2 2 4 2" xfId="33009"/>
    <cellStyle name="输出 3 3 2 2 2 2 4 2 2" xfId="33010"/>
    <cellStyle name="输出 3 3 2 2 2 2 4 3" xfId="33011"/>
    <cellStyle name="输出 3 3 2 2 2 2 4 4" xfId="33012"/>
    <cellStyle name="输出 3 3 2 2 2 2 5" xfId="33013"/>
    <cellStyle name="输出 3 3 2 2 2 2 5 2" xfId="33014"/>
    <cellStyle name="输出 3 3 2 2 2 2 6" xfId="33015"/>
    <cellStyle name="输出 3 3 2 2 2 2 7" xfId="33016"/>
    <cellStyle name="输出 3 3 2 2 2 3" xfId="33017"/>
    <cellStyle name="输出 3 3 2 2 2 3 2" xfId="33018"/>
    <cellStyle name="输出 3 3 2 2 2 3 2 2" xfId="33019"/>
    <cellStyle name="输出 3 3 2 2 2 3 2 2 2" xfId="33020"/>
    <cellStyle name="输出 3 3 2 2 2 3 2 3" xfId="33021"/>
    <cellStyle name="输出 3 3 2 2 2 3 2 4" xfId="33022"/>
    <cellStyle name="输出 3 3 2 2 2 3 3" xfId="33023"/>
    <cellStyle name="输出 3 3 2 2 2 3 3 2" xfId="33024"/>
    <cellStyle name="输出 3 3 2 2 2 3 4" xfId="33025"/>
    <cellStyle name="输出 3 3 2 2 2 3 5" xfId="33026"/>
    <cellStyle name="输出 3 3 2 2 2 4" xfId="33027"/>
    <cellStyle name="输出 3 3 2 2 2 4 2" xfId="33028"/>
    <cellStyle name="输出 3 3 2 2 2 4 2 2" xfId="33029"/>
    <cellStyle name="输出 3 3 2 2 2 4 2 2 2" xfId="33030"/>
    <cellStyle name="输出 3 3 2 2 2 4 2 3" xfId="33031"/>
    <cellStyle name="输出 3 3 2 2 2 4 2 4" xfId="33032"/>
    <cellStyle name="输出 3 3 2 2 2 4 3" xfId="33033"/>
    <cellStyle name="输出 3 3 2 2 2 4 3 2" xfId="33034"/>
    <cellStyle name="输出 3 3 2 2 2 4 4" xfId="33035"/>
    <cellStyle name="输出 3 3 2 2 2 4 5" xfId="33036"/>
    <cellStyle name="输出 3 3 2 2 2 5" xfId="33037"/>
    <cellStyle name="输出 3 3 2 2 2 5 2" xfId="33038"/>
    <cellStyle name="输出 3 3 2 2 2 5 2 2" xfId="33039"/>
    <cellStyle name="输出 3 3 2 2 2 5 2 2 2" xfId="33040"/>
    <cellStyle name="输出 3 3 2 2 2 5 2 3" xfId="33041"/>
    <cellStyle name="输出 3 3 2 2 2 5 2 4" xfId="33042"/>
    <cellStyle name="输出 3 3 2 2 2 5 3" xfId="33043"/>
    <cellStyle name="输出 3 3 2 2 2 5 3 2" xfId="33044"/>
    <cellStyle name="输出 3 3 2 2 2 5 4" xfId="33045"/>
    <cellStyle name="输出 3 3 2 2 2 5 5" xfId="33046"/>
    <cellStyle name="输出 3 3 2 2 2 6" xfId="33047"/>
    <cellStyle name="输出 3 3 2 2 2 6 2" xfId="33048"/>
    <cellStyle name="输出 3 3 2 2 2 6 2 2" xfId="33049"/>
    <cellStyle name="输出 3 3 2 2 2 6 3" xfId="33050"/>
    <cellStyle name="输出 3 3 2 2 2 6 4" xfId="33051"/>
    <cellStyle name="输出 3 3 2 2 2 7" xfId="33052"/>
    <cellStyle name="输出 3 3 2 2 2 7 2" xfId="33053"/>
    <cellStyle name="输出 3 3 2 2 2 8" xfId="33054"/>
    <cellStyle name="输出 3 3 2 2 2 9" xfId="33055"/>
    <cellStyle name="输出 3 3 2 2 3" xfId="33056"/>
    <cellStyle name="输出 3 3 2 2 3 2" xfId="33057"/>
    <cellStyle name="输出 3 3 2 2 3 2 2" xfId="33058"/>
    <cellStyle name="输出 3 3 2 2 3 2 2 2" xfId="33059"/>
    <cellStyle name="输出 3 3 2 2 3 2 2 2 2" xfId="33060"/>
    <cellStyle name="输出 3 3 2 2 3 2 2 3" xfId="33061"/>
    <cellStyle name="输出 3 3 2 2 3 2 2 4" xfId="33062"/>
    <cellStyle name="输出 3 3 2 2 3 2 3" xfId="33063"/>
    <cellStyle name="输出 3 3 2 2 3 2 3 2" xfId="33064"/>
    <cellStyle name="输出 3 3 2 2 3 2 4" xfId="33065"/>
    <cellStyle name="输出 3 3 2 2 3 2 5" xfId="33066"/>
    <cellStyle name="输出 3 3 2 2 3 3" xfId="33067"/>
    <cellStyle name="输出 3 3 2 2 3 3 2" xfId="33068"/>
    <cellStyle name="输出 3 3 2 2 3 3 2 2" xfId="33069"/>
    <cellStyle name="输出 3 3 2 2 3 3 2 2 2" xfId="33070"/>
    <cellStyle name="输出 3 3 2 2 3 3 2 3" xfId="33071"/>
    <cellStyle name="输出 3 3 2 2 3 3 2 4" xfId="33072"/>
    <cellStyle name="输出 3 3 2 2 3 3 3" xfId="33073"/>
    <cellStyle name="输出 3 3 2 2 3 3 3 2" xfId="33074"/>
    <cellStyle name="输出 3 3 2 2 3 3 4" xfId="33075"/>
    <cellStyle name="输出 3 3 2 2 3 3 5" xfId="33076"/>
    <cellStyle name="输出 3 3 2 2 3 4" xfId="33077"/>
    <cellStyle name="输出 3 3 2 2 3 4 2" xfId="33078"/>
    <cellStyle name="输出 3 3 2 2 3 4 2 2" xfId="33079"/>
    <cellStyle name="输出 3 3 2 2 3 4 3" xfId="33080"/>
    <cellStyle name="输出 3 3 2 2 3 4 4" xfId="33081"/>
    <cellStyle name="输出 3 3 2 2 3 5" xfId="33082"/>
    <cellStyle name="输出 3 3 2 2 3 5 2" xfId="33083"/>
    <cellStyle name="输出 3 3 2 2 3 6" xfId="33084"/>
    <cellStyle name="输出 3 3 2 2 3 7" xfId="33085"/>
    <cellStyle name="输出 3 3 2 2 4" xfId="33086"/>
    <cellStyle name="输出 3 3 2 2 4 2" xfId="33087"/>
    <cellStyle name="输出 3 3 2 2 4 2 2" xfId="33088"/>
    <cellStyle name="输出 3 3 2 2 4 2 2 2" xfId="33089"/>
    <cellStyle name="输出 3 3 2 2 4 2 3" xfId="33090"/>
    <cellStyle name="输出 3 3 2 2 4 2 4" xfId="33091"/>
    <cellStyle name="输出 3 3 2 2 4 3" xfId="33092"/>
    <cellStyle name="输出 3 3 2 2 4 3 2" xfId="33093"/>
    <cellStyle name="输出 3 3 2 2 4 4" xfId="33094"/>
    <cellStyle name="输出 3 3 2 2 4 5" xfId="33095"/>
    <cellStyle name="输出 3 3 2 2 5" xfId="33096"/>
    <cellStyle name="输出 3 3 2 2 5 2" xfId="33097"/>
    <cellStyle name="输出 3 3 2 2 5 2 2" xfId="33098"/>
    <cellStyle name="输出 3 3 2 2 5 2 2 2" xfId="33099"/>
    <cellStyle name="输出 3 3 2 2 5 2 3" xfId="33100"/>
    <cellStyle name="输出 3 3 2 2 5 2 4" xfId="33101"/>
    <cellStyle name="输出 3 3 2 2 5 3" xfId="33102"/>
    <cellStyle name="输出 3 3 2 2 5 3 2" xfId="33103"/>
    <cellStyle name="输出 3 3 2 2 5 4" xfId="33104"/>
    <cellStyle name="输出 3 3 2 2 5 5" xfId="33105"/>
    <cellStyle name="输出 3 3 2 2 6" xfId="33106"/>
    <cellStyle name="输出 3 3 2 2 6 2" xfId="33107"/>
    <cellStyle name="输出 3 3 2 2 6 2 2" xfId="33108"/>
    <cellStyle name="输出 3 3 2 2 6 2 2 2" xfId="33109"/>
    <cellStyle name="输出 3 3 2 2 6 2 3" xfId="33110"/>
    <cellStyle name="输出 3 3 2 2 6 2 4" xfId="33111"/>
    <cellStyle name="输出 3 3 2 2 6 3" xfId="33112"/>
    <cellStyle name="输出 3 3 2 2 6 3 2" xfId="33113"/>
    <cellStyle name="输出 3 3 2 2 6 4" xfId="33114"/>
    <cellStyle name="输出 3 3 2 2 6 5" xfId="33115"/>
    <cellStyle name="输出 3 3 2 2 7" xfId="33116"/>
    <cellStyle name="输出 3 3 2 2 7 2" xfId="33117"/>
    <cellStyle name="输出 3 3 2 2 7 2 2" xfId="33118"/>
    <cellStyle name="输出 3 3 2 2 7 3" xfId="33119"/>
    <cellStyle name="输出 3 3 2 2 7 4" xfId="33120"/>
    <cellStyle name="输出 3 3 2 2 8" xfId="33121"/>
    <cellStyle name="输出 3 3 2 2 8 2" xfId="33122"/>
    <cellStyle name="输出 3 3 2 2 9" xfId="33123"/>
    <cellStyle name="输出 3 3 2 3" xfId="33124"/>
    <cellStyle name="输出 3 3 2 3 2" xfId="33125"/>
    <cellStyle name="输出 3 3 2 3 2 2" xfId="33126"/>
    <cellStyle name="输出 3 3 2 3 2 2 2" xfId="33127"/>
    <cellStyle name="输出 3 3 2 3 2 2 2 2" xfId="33128"/>
    <cellStyle name="输出 3 3 2 3 2 2 2 2 2" xfId="33129"/>
    <cellStyle name="输出 3 3 2 3 2 2 2 3" xfId="33130"/>
    <cellStyle name="输出 3 3 2 3 2 2 2 4" xfId="33131"/>
    <cellStyle name="输出 3 3 2 3 2 2 3" xfId="33132"/>
    <cellStyle name="输出 3 3 2 3 2 2 3 2" xfId="33133"/>
    <cellStyle name="输出 3 3 2 3 2 2 4" xfId="33134"/>
    <cellStyle name="输出 3 3 2 3 2 2 5" xfId="33135"/>
    <cellStyle name="输出 3 3 2 3 2 3" xfId="33136"/>
    <cellStyle name="输出 3 3 2 3 2 3 2" xfId="33137"/>
    <cellStyle name="输出 3 3 2 3 2 3 2 2" xfId="33138"/>
    <cellStyle name="输出 3 3 2 3 2 3 2 2 2" xfId="33139"/>
    <cellStyle name="输出 3 3 2 3 2 3 2 3" xfId="33140"/>
    <cellStyle name="输出 3 3 2 3 2 3 2 4" xfId="33141"/>
    <cellStyle name="输出 3 3 2 3 2 3 3" xfId="33142"/>
    <cellStyle name="输出 3 3 2 3 2 3 3 2" xfId="33143"/>
    <cellStyle name="输出 3 3 2 3 2 3 4" xfId="33144"/>
    <cellStyle name="输出 3 3 2 3 2 3 5" xfId="33145"/>
    <cellStyle name="输出 3 3 2 3 2 4" xfId="33146"/>
    <cellStyle name="输出 3 3 2 3 2 4 2" xfId="33147"/>
    <cellStyle name="输出 3 3 2 3 2 4 2 2" xfId="33148"/>
    <cellStyle name="输出 3 3 2 3 2 4 3" xfId="33149"/>
    <cellStyle name="输出 3 3 2 3 2 4 4" xfId="33150"/>
    <cellStyle name="输出 3 3 2 3 2 5" xfId="33151"/>
    <cellStyle name="输出 3 3 2 3 2 5 2" xfId="33152"/>
    <cellStyle name="输出 3 3 2 3 2 6" xfId="33153"/>
    <cellStyle name="输出 3 3 2 3 2 7" xfId="33154"/>
    <cellStyle name="输出 3 3 2 3 3" xfId="33155"/>
    <cellStyle name="输出 3 3 2 3 3 2" xfId="33156"/>
    <cellStyle name="输出 3 3 2 3 3 2 2" xfId="33157"/>
    <cellStyle name="输出 3 3 2 3 3 2 2 2" xfId="33158"/>
    <cellStyle name="输出 3 3 2 3 3 2 3" xfId="33159"/>
    <cellStyle name="输出 3 3 2 3 3 2 4" xfId="33160"/>
    <cellStyle name="输出 3 3 2 3 3 3" xfId="33161"/>
    <cellStyle name="输出 3 3 2 3 3 3 2" xfId="33162"/>
    <cellStyle name="输出 3 3 2 3 3 4" xfId="33163"/>
    <cellStyle name="输出 3 3 2 3 3 5" xfId="33164"/>
    <cellStyle name="输出 3 3 2 3 4" xfId="33165"/>
    <cellStyle name="输出 3 3 2 3 4 2" xfId="33166"/>
    <cellStyle name="输出 3 3 2 3 4 2 2" xfId="33167"/>
    <cellStyle name="输出 3 3 2 3 4 2 2 2" xfId="33168"/>
    <cellStyle name="输出 3 3 2 3 4 2 3" xfId="33169"/>
    <cellStyle name="输出 3 3 2 3 4 2 4" xfId="33170"/>
    <cellStyle name="输出 3 3 2 3 4 3" xfId="33171"/>
    <cellStyle name="输出 3 3 2 3 4 3 2" xfId="33172"/>
    <cellStyle name="输出 3 3 2 3 4 4" xfId="33173"/>
    <cellStyle name="输出 3 3 2 3 4 5" xfId="33174"/>
    <cellStyle name="输出 3 3 2 3 5" xfId="33175"/>
    <cellStyle name="输出 3 3 2 3 5 2" xfId="33176"/>
    <cellStyle name="输出 3 3 2 3 5 2 2" xfId="33177"/>
    <cellStyle name="输出 3 3 2 3 5 2 2 2" xfId="33178"/>
    <cellStyle name="输出 3 3 2 3 5 2 3" xfId="33179"/>
    <cellStyle name="输出 3 3 2 3 5 2 4" xfId="33180"/>
    <cellStyle name="输出 3 3 2 3 5 3" xfId="33181"/>
    <cellStyle name="输出 3 3 2 3 5 3 2" xfId="33182"/>
    <cellStyle name="输出 3 3 2 3 5 4" xfId="33183"/>
    <cellStyle name="输出 3 3 2 3 5 5" xfId="33184"/>
    <cellStyle name="输出 3 3 2 3 6" xfId="33185"/>
    <cellStyle name="输出 3 3 2 3 6 2" xfId="33186"/>
    <cellStyle name="输出 3 3 2 3 6 2 2" xfId="33187"/>
    <cellStyle name="输出 3 3 2 3 6 3" xfId="33188"/>
    <cellStyle name="输出 3 3 2 3 6 4" xfId="33189"/>
    <cellStyle name="输出 3 3 2 3 7" xfId="33190"/>
    <cellStyle name="输出 3 3 2 3 7 2" xfId="33191"/>
    <cellStyle name="输出 3 3 2 3 8" xfId="33192"/>
    <cellStyle name="输出 3 3 2 3 9" xfId="33193"/>
    <cellStyle name="输出 3 3 2 4" xfId="33194"/>
    <cellStyle name="输出 3 3 2 4 2" xfId="33195"/>
    <cellStyle name="输出 3 3 2 4 2 2" xfId="33196"/>
    <cellStyle name="输出 3 3 2 4 2 2 2" xfId="33197"/>
    <cellStyle name="输出 3 3 2 4 2 2 2 2" xfId="33198"/>
    <cellStyle name="输出 3 3 2 4 2 2 3" xfId="33199"/>
    <cellStyle name="输出 3 3 2 4 2 2 4" xfId="33200"/>
    <cellStyle name="输出 3 3 2 4 2 3" xfId="33201"/>
    <cellStyle name="输出 3 3 2 4 2 3 2" xfId="33202"/>
    <cellStyle name="输出 3 3 2 4 2 4" xfId="33203"/>
    <cellStyle name="输出 3 3 2 4 2 5" xfId="33204"/>
    <cellStyle name="输出 3 3 2 4 3" xfId="33205"/>
    <cellStyle name="输出 3 3 2 4 3 2" xfId="33206"/>
    <cellStyle name="输出 3 3 2 4 3 2 2" xfId="33207"/>
    <cellStyle name="输出 3 3 2 4 3 2 2 2" xfId="33208"/>
    <cellStyle name="输出 3 3 2 4 3 2 3" xfId="33209"/>
    <cellStyle name="输出 3 3 2 4 3 2 4" xfId="33210"/>
    <cellStyle name="输出 3 3 2 4 3 3" xfId="33211"/>
    <cellStyle name="输出 3 3 2 4 3 3 2" xfId="33212"/>
    <cellStyle name="输出 3 3 2 4 3 4" xfId="33213"/>
    <cellStyle name="输出 3 3 2 4 3 5" xfId="33214"/>
    <cellStyle name="输出 3 3 2 4 4" xfId="33215"/>
    <cellStyle name="输出 3 3 2 4 4 2" xfId="33216"/>
    <cellStyle name="输出 3 3 2 4 4 2 2" xfId="33217"/>
    <cellStyle name="输出 3 3 2 4 4 3" xfId="33218"/>
    <cellStyle name="输出 3 3 2 4 4 4" xfId="33219"/>
    <cellStyle name="输出 3 3 2 4 5" xfId="33220"/>
    <cellStyle name="输出 3 3 2 4 5 2" xfId="33221"/>
    <cellStyle name="输出 3 3 2 4 6" xfId="33222"/>
    <cellStyle name="输出 3 3 2 4 7" xfId="33223"/>
    <cellStyle name="输出 3 3 2 5" xfId="33224"/>
    <cellStyle name="输出 3 3 2 5 2" xfId="33225"/>
    <cellStyle name="输出 3 3 2 5 2 2" xfId="33226"/>
    <cellStyle name="输出 3 3 2 5 2 2 2" xfId="33227"/>
    <cellStyle name="输出 3 3 2 5 2 3" xfId="33228"/>
    <cellStyle name="输出 3 3 2 5 2 4" xfId="33229"/>
    <cellStyle name="输出 3 3 2 5 3" xfId="33230"/>
    <cellStyle name="输出 3 3 2 5 3 2" xfId="33231"/>
    <cellStyle name="输出 3 3 2 5 4" xfId="33232"/>
    <cellStyle name="输出 3 3 2 5 5" xfId="33233"/>
    <cellStyle name="输出 3 3 2 6" xfId="33234"/>
    <cellStyle name="输出 3 3 2 6 2" xfId="33235"/>
    <cellStyle name="输出 3 3 2 6 2 2" xfId="33236"/>
    <cellStyle name="输出 3 3 2 6 2 2 2" xfId="33237"/>
    <cellStyle name="输出 3 3 2 6 2 3" xfId="33238"/>
    <cellStyle name="输出 3 3 2 6 2 4" xfId="33239"/>
    <cellStyle name="输出 3 3 2 6 3" xfId="33240"/>
    <cellStyle name="输出 3 3 2 6 3 2" xfId="33241"/>
    <cellStyle name="输出 3 3 2 6 4" xfId="33242"/>
    <cellStyle name="输出 3 3 2 6 5" xfId="33243"/>
    <cellStyle name="输出 3 3 2 7" xfId="33244"/>
    <cellStyle name="输出 3 3 2 7 2" xfId="33245"/>
    <cellStyle name="输出 3 3 2 7 2 2" xfId="33246"/>
    <cellStyle name="输出 3 3 2 7 2 2 2" xfId="33247"/>
    <cellStyle name="输出 3 3 2 7 2 3" xfId="33248"/>
    <cellStyle name="输出 3 3 2 7 2 4" xfId="33249"/>
    <cellStyle name="输出 3 3 2 7 3" xfId="33250"/>
    <cellStyle name="输出 3 3 2 7 3 2" xfId="33251"/>
    <cellStyle name="输出 3 3 2 7 4" xfId="33252"/>
    <cellStyle name="输出 3 3 2 7 5" xfId="33253"/>
    <cellStyle name="输出 3 3 2 8" xfId="33254"/>
    <cellStyle name="输出 3 3 2 8 2" xfId="33255"/>
    <cellStyle name="输出 3 3 2 8 2 2" xfId="33256"/>
    <cellStyle name="输出 3 3 2 8 3" xfId="33257"/>
    <cellStyle name="输出 3 3 2 8 4" xfId="33258"/>
    <cellStyle name="输出 3 3 2 9" xfId="33259"/>
    <cellStyle name="输出 3 3 2 9 2" xfId="33260"/>
    <cellStyle name="输出 3 3 3" xfId="33261"/>
    <cellStyle name="输出 3 3 3 10" xfId="33262"/>
    <cellStyle name="输出 3 3 3 2" xfId="33263"/>
    <cellStyle name="输出 3 3 3 2 2" xfId="33264"/>
    <cellStyle name="输出 3 3 3 2 2 2" xfId="33265"/>
    <cellStyle name="输出 3 3 3 2 2 2 2" xfId="33266"/>
    <cellStyle name="输出 3 3 3 2 2 2 2 2" xfId="33267"/>
    <cellStyle name="输出 3 3 3 2 2 2 2 2 2" xfId="33268"/>
    <cellStyle name="输出 3 3 3 2 2 2 2 3" xfId="33269"/>
    <cellStyle name="输出 3 3 3 2 2 2 2 4" xfId="33270"/>
    <cellStyle name="输出 3 3 3 2 2 2 3" xfId="33271"/>
    <cellStyle name="输出 3 3 3 2 2 2 3 2" xfId="33272"/>
    <cellStyle name="输出 3 3 3 2 2 2 4" xfId="33273"/>
    <cellStyle name="输出 3 3 3 2 2 2 5" xfId="33274"/>
    <cellStyle name="输出 3 3 3 2 2 3" xfId="33275"/>
    <cellStyle name="输出 3 3 3 2 2 3 2" xfId="33276"/>
    <cellStyle name="输出 3 3 3 2 2 3 2 2" xfId="33277"/>
    <cellStyle name="输出 3 3 3 2 2 3 2 2 2" xfId="33278"/>
    <cellStyle name="输出 3 3 3 2 2 3 2 3" xfId="33279"/>
    <cellStyle name="输出 3 3 3 2 2 3 2 4" xfId="33280"/>
    <cellStyle name="输出 3 3 3 2 2 3 3" xfId="33281"/>
    <cellStyle name="输出 3 3 3 2 2 3 3 2" xfId="33282"/>
    <cellStyle name="输出 3 3 3 2 2 3 4" xfId="33283"/>
    <cellStyle name="输出 3 3 3 2 2 3 5" xfId="33284"/>
    <cellStyle name="输出 3 3 3 2 2 4" xfId="33285"/>
    <cellStyle name="输出 3 3 3 2 2 4 2" xfId="33286"/>
    <cellStyle name="输出 3 3 3 2 2 4 2 2" xfId="33287"/>
    <cellStyle name="输出 3 3 3 2 2 4 3" xfId="33288"/>
    <cellStyle name="输出 3 3 3 2 2 4 4" xfId="33289"/>
    <cellStyle name="输出 3 3 3 2 2 5" xfId="33290"/>
    <cellStyle name="输出 3 3 3 2 2 5 2" xfId="33291"/>
    <cellStyle name="输出 3 3 3 2 2 6" xfId="33292"/>
    <cellStyle name="输出 3 3 3 2 2 7" xfId="33293"/>
    <cellStyle name="输出 3 3 3 2 3" xfId="33294"/>
    <cellStyle name="输出 3 3 3 2 3 2" xfId="33295"/>
    <cellStyle name="输出 3 3 3 2 3 2 2" xfId="33296"/>
    <cellStyle name="输出 3 3 3 2 3 2 2 2" xfId="33297"/>
    <cellStyle name="输出 3 3 3 2 3 2 3" xfId="33298"/>
    <cellStyle name="输出 3 3 3 2 3 2 4" xfId="33299"/>
    <cellStyle name="输出 3 3 3 2 3 3" xfId="33300"/>
    <cellStyle name="输出 3 3 3 2 3 3 2" xfId="33301"/>
    <cellStyle name="输出 3 3 3 2 3 4" xfId="33302"/>
    <cellStyle name="输出 3 3 3 2 3 5" xfId="33303"/>
    <cellStyle name="输出 3 3 3 2 4" xfId="33304"/>
    <cellStyle name="输出 3 3 3 2 4 2" xfId="33305"/>
    <cellStyle name="输出 3 3 3 2 4 2 2" xfId="33306"/>
    <cellStyle name="输出 3 3 3 2 4 2 2 2" xfId="33307"/>
    <cellStyle name="输出 3 3 3 2 4 2 3" xfId="33308"/>
    <cellStyle name="输出 3 3 3 2 4 2 4" xfId="33309"/>
    <cellStyle name="输出 3 3 3 2 4 3" xfId="33310"/>
    <cellStyle name="输出 3 3 3 2 4 3 2" xfId="33311"/>
    <cellStyle name="输出 3 3 3 2 4 4" xfId="33312"/>
    <cellStyle name="输出 3 3 3 2 4 5" xfId="33313"/>
    <cellStyle name="输出 3 3 3 2 5" xfId="33314"/>
    <cellStyle name="输出 3 3 3 2 5 2" xfId="33315"/>
    <cellStyle name="输出 3 3 3 2 5 2 2" xfId="33316"/>
    <cellStyle name="输出 3 3 3 2 5 2 2 2" xfId="33317"/>
    <cellStyle name="输出 3 3 3 2 5 2 3" xfId="33318"/>
    <cellStyle name="输出 3 3 3 2 5 2 4" xfId="33319"/>
    <cellStyle name="输出 3 3 3 2 5 3" xfId="33320"/>
    <cellStyle name="输出 3 3 3 2 5 3 2" xfId="33321"/>
    <cellStyle name="输出 3 3 3 2 5 4" xfId="33322"/>
    <cellStyle name="输出 3 3 3 2 5 5" xfId="33323"/>
    <cellStyle name="输出 3 3 3 2 6" xfId="33324"/>
    <cellStyle name="输出 3 3 3 2 6 2" xfId="33325"/>
    <cellStyle name="输出 3 3 3 2 6 2 2" xfId="33326"/>
    <cellStyle name="输出 3 3 3 2 6 3" xfId="33327"/>
    <cellStyle name="输出 3 3 3 2 6 4" xfId="33328"/>
    <cellStyle name="输出 3 3 3 2 7" xfId="33329"/>
    <cellStyle name="输出 3 3 3 2 7 2" xfId="33330"/>
    <cellStyle name="输出 3 3 3 2 8" xfId="33331"/>
    <cellStyle name="输出 3 3 3 2 9" xfId="33332"/>
    <cellStyle name="输出 3 3 3 3" xfId="33333"/>
    <cellStyle name="输出 3 3 3 3 2" xfId="33334"/>
    <cellStyle name="输出 3 3 3 3 2 2" xfId="33335"/>
    <cellStyle name="输出 3 3 3 3 2 2 2" xfId="33336"/>
    <cellStyle name="输出 3 3 3 3 2 2 2 2" xfId="33337"/>
    <cellStyle name="输出 3 3 3 3 2 2 3" xfId="33338"/>
    <cellStyle name="输出 3 3 3 3 2 2 4" xfId="33339"/>
    <cellStyle name="输出 3 3 3 3 2 3" xfId="33340"/>
    <cellStyle name="输出 3 3 3 3 2 3 2" xfId="33341"/>
    <cellStyle name="输出 3 3 3 3 2 4" xfId="33342"/>
    <cellStyle name="输出 3 3 3 3 2 5" xfId="33343"/>
    <cellStyle name="输出 3 3 3 3 3" xfId="33344"/>
    <cellStyle name="输出 3 3 3 3 3 2" xfId="33345"/>
    <cellStyle name="输出 3 3 3 3 3 2 2" xfId="33346"/>
    <cellStyle name="输出 3 3 3 3 3 2 2 2" xfId="33347"/>
    <cellStyle name="输出 3 3 3 3 3 2 3" xfId="33348"/>
    <cellStyle name="输出 3 3 3 3 3 2 4" xfId="33349"/>
    <cellStyle name="输出 3 3 3 3 3 3" xfId="33350"/>
    <cellStyle name="输出 3 3 3 3 3 3 2" xfId="33351"/>
    <cellStyle name="输出 3 3 3 3 3 4" xfId="33352"/>
    <cellStyle name="输出 3 3 3 3 3 5" xfId="33353"/>
    <cellStyle name="输出 3 3 3 3 4" xfId="33354"/>
    <cellStyle name="输出 3 3 3 3 4 2" xfId="33355"/>
    <cellStyle name="输出 3 3 3 3 4 2 2" xfId="33356"/>
    <cellStyle name="输出 3 3 3 3 4 3" xfId="33357"/>
    <cellStyle name="输出 3 3 3 3 4 4" xfId="33358"/>
    <cellStyle name="输出 3 3 3 3 5" xfId="33359"/>
    <cellStyle name="输出 3 3 3 3 5 2" xfId="33360"/>
    <cellStyle name="输出 3 3 3 3 6" xfId="33361"/>
    <cellStyle name="输出 3 3 3 3 7" xfId="33362"/>
    <cellStyle name="输出 3 3 3 4" xfId="33363"/>
    <cellStyle name="输出 3 3 3 4 2" xfId="33364"/>
    <cellStyle name="输出 3 3 3 4 2 2" xfId="33365"/>
    <cellStyle name="输出 3 3 3 4 2 2 2" xfId="33366"/>
    <cellStyle name="输出 3 3 3 4 2 3" xfId="33367"/>
    <cellStyle name="输出 3 3 3 4 2 4" xfId="33368"/>
    <cellStyle name="输出 3 3 3 4 3" xfId="33369"/>
    <cellStyle name="输出 3 3 3 4 3 2" xfId="33370"/>
    <cellStyle name="输出 3 3 3 4 4" xfId="33371"/>
    <cellStyle name="输出 3 3 3 4 5" xfId="33372"/>
    <cellStyle name="输出 3 3 3 5" xfId="33373"/>
    <cellStyle name="输出 3 3 3 5 2" xfId="33374"/>
    <cellStyle name="输出 3 3 3 5 2 2" xfId="33375"/>
    <cellStyle name="输出 3 3 3 5 2 2 2" xfId="33376"/>
    <cellStyle name="输出 3 3 3 5 2 3" xfId="33377"/>
    <cellStyle name="输出 3 3 3 5 2 4" xfId="33378"/>
    <cellStyle name="输出 3 3 3 5 3" xfId="33379"/>
    <cellStyle name="输出 3 3 3 5 3 2" xfId="33380"/>
    <cellStyle name="输出 3 3 3 5 4" xfId="33381"/>
    <cellStyle name="输出 3 3 3 5 5" xfId="33382"/>
    <cellStyle name="输出 3 3 3 6" xfId="33383"/>
    <cellStyle name="输出 3 3 3 6 2" xfId="33384"/>
    <cellStyle name="输出 3 3 3 6 2 2" xfId="33385"/>
    <cellStyle name="输出 3 3 3 6 2 2 2" xfId="33386"/>
    <cellStyle name="输出 3 3 3 6 2 3" xfId="33387"/>
    <cellStyle name="输出 3 3 3 6 2 4" xfId="33388"/>
    <cellStyle name="输出 3 3 3 6 3" xfId="33389"/>
    <cellStyle name="输出 3 3 3 6 3 2" xfId="33390"/>
    <cellStyle name="输出 3 3 3 6 4" xfId="33391"/>
    <cellStyle name="输出 3 3 3 6 5" xfId="33392"/>
    <cellStyle name="输出 3 3 3 7" xfId="33393"/>
    <cellStyle name="输出 3 3 3 7 2" xfId="33394"/>
    <cellStyle name="输出 3 3 3 7 2 2" xfId="33395"/>
    <cellStyle name="输出 3 3 3 7 3" xfId="33396"/>
    <cellStyle name="输出 3 3 3 7 4" xfId="33397"/>
    <cellStyle name="输出 3 3 3 8" xfId="33398"/>
    <cellStyle name="输出 3 3 3 8 2" xfId="33399"/>
    <cellStyle name="输出 3 3 3 9" xfId="33400"/>
    <cellStyle name="输出 3 3 4" xfId="33401"/>
    <cellStyle name="输出 3 3 4 10" xfId="33402"/>
    <cellStyle name="输出 3 3 4 2" xfId="33403"/>
    <cellStyle name="输出 3 3 4 2 2" xfId="33404"/>
    <cellStyle name="输出 3 3 4 2 2 2" xfId="33405"/>
    <cellStyle name="输出 3 3 4 2 2 2 2" xfId="33406"/>
    <cellStyle name="输出 3 3 4 2 2 2 2 2" xfId="33407"/>
    <cellStyle name="输出 3 3 4 2 2 2 2 2 2" xfId="33408"/>
    <cellStyle name="输出 3 3 4 2 2 2 2 3" xfId="33409"/>
    <cellStyle name="输出 3 3 4 2 2 2 2 4" xfId="33410"/>
    <cellStyle name="输出 3 3 4 2 2 2 3" xfId="33411"/>
    <cellStyle name="输出 3 3 4 2 2 2 3 2" xfId="33412"/>
    <cellStyle name="输出 3 3 4 2 2 2 4" xfId="33413"/>
    <cellStyle name="输出 3 3 4 2 2 2 5" xfId="33414"/>
    <cellStyle name="输出 3 3 4 2 2 3" xfId="33415"/>
    <cellStyle name="输出 3 3 4 2 2 3 2" xfId="33416"/>
    <cellStyle name="输出 3 3 4 2 2 3 2 2" xfId="33417"/>
    <cellStyle name="输出 3 3 4 2 2 3 2 2 2" xfId="33418"/>
    <cellStyle name="输出 3 3 4 2 2 3 2 3" xfId="33419"/>
    <cellStyle name="输出 3 3 4 2 2 3 2 4" xfId="33420"/>
    <cellStyle name="输出 3 3 4 2 2 3 3" xfId="33421"/>
    <cellStyle name="输出 3 3 4 2 2 3 3 2" xfId="33422"/>
    <cellStyle name="输出 3 3 4 2 2 3 4" xfId="33423"/>
    <cellStyle name="输出 3 3 4 2 2 3 5" xfId="33424"/>
    <cellStyle name="输出 3 3 4 2 2 4" xfId="33425"/>
    <cellStyle name="输出 3 3 4 2 2 4 2" xfId="33426"/>
    <cellStyle name="输出 3 3 4 2 2 4 2 2" xfId="33427"/>
    <cellStyle name="输出 3 3 4 2 2 4 3" xfId="33428"/>
    <cellStyle name="输出 3 3 4 2 2 4 4" xfId="33429"/>
    <cellStyle name="输出 3 3 4 2 2 5" xfId="33430"/>
    <cellStyle name="输出 3 3 4 2 2 5 2" xfId="33431"/>
    <cellStyle name="输出 3 3 4 2 2 6" xfId="33432"/>
    <cellStyle name="输出 3 3 4 2 2 7" xfId="33433"/>
    <cellStyle name="输出 3 3 4 2 3" xfId="33434"/>
    <cellStyle name="输出 3 3 4 2 3 2" xfId="33435"/>
    <cellStyle name="输出 3 3 4 2 3 2 2" xfId="33436"/>
    <cellStyle name="输出 3 3 4 2 3 2 2 2" xfId="33437"/>
    <cellStyle name="输出 3 3 4 2 3 2 3" xfId="33438"/>
    <cellStyle name="输出 3 3 4 2 3 2 4" xfId="33439"/>
    <cellStyle name="输出 3 3 4 2 3 3" xfId="33440"/>
    <cellStyle name="输出 3 3 4 2 3 3 2" xfId="33441"/>
    <cellStyle name="输出 3 3 4 2 3 4" xfId="33442"/>
    <cellStyle name="输出 3 3 4 2 3 5" xfId="33443"/>
    <cellStyle name="输出 3 3 4 2 4" xfId="33444"/>
    <cellStyle name="输出 3 3 4 2 4 2" xfId="33445"/>
    <cellStyle name="输出 3 3 4 2 4 2 2" xfId="33446"/>
    <cellStyle name="输出 3 3 4 2 4 2 2 2" xfId="33447"/>
    <cellStyle name="输出 3 3 4 2 4 2 3" xfId="33448"/>
    <cellStyle name="输出 3 3 4 2 4 2 4" xfId="33449"/>
    <cellStyle name="输出 3 3 4 2 4 3" xfId="33450"/>
    <cellStyle name="输出 3 3 4 2 4 3 2" xfId="33451"/>
    <cellStyle name="输出 3 3 4 2 4 4" xfId="33452"/>
    <cellStyle name="输出 3 3 4 2 4 5" xfId="33453"/>
    <cellStyle name="输出 3 3 4 2 5" xfId="33454"/>
    <cellStyle name="输出 3 3 4 2 5 2" xfId="33455"/>
    <cellStyle name="输出 3 3 4 2 5 2 2" xfId="33456"/>
    <cellStyle name="输出 3 3 4 2 5 2 2 2" xfId="33457"/>
    <cellStyle name="输出 3 3 4 2 5 2 3" xfId="33458"/>
    <cellStyle name="输出 3 3 4 2 5 2 4" xfId="33459"/>
    <cellStyle name="输出 3 3 4 2 5 3" xfId="33460"/>
    <cellStyle name="输出 3 3 4 2 5 3 2" xfId="33461"/>
    <cellStyle name="输出 3 3 4 2 5 4" xfId="33462"/>
    <cellStyle name="输出 3 3 4 2 5 5" xfId="33463"/>
    <cellStyle name="输出 3 3 4 2 6" xfId="33464"/>
    <cellStyle name="输出 3 3 4 2 6 2" xfId="33465"/>
    <cellStyle name="输出 3 3 4 2 6 2 2" xfId="33466"/>
    <cellStyle name="输出 3 3 4 2 6 3" xfId="33467"/>
    <cellStyle name="输出 3 3 4 2 6 4" xfId="33468"/>
    <cellStyle name="输出 3 3 4 2 7" xfId="33469"/>
    <cellStyle name="输出 3 3 4 2 7 2" xfId="33470"/>
    <cellStyle name="输出 3 3 4 2 8" xfId="33471"/>
    <cellStyle name="输出 3 3 4 2 9" xfId="33472"/>
    <cellStyle name="输出 3 3 4 3" xfId="33473"/>
    <cellStyle name="输出 3 3 4 3 2" xfId="33474"/>
    <cellStyle name="输出 3 3 4 3 2 2" xfId="33475"/>
    <cellStyle name="输出 3 3 4 3 2 2 2" xfId="33476"/>
    <cellStyle name="输出 3 3 4 3 2 2 2 2" xfId="33477"/>
    <cellStyle name="输出 3 3 4 3 2 2 3" xfId="33478"/>
    <cellStyle name="输出 3 3 4 3 2 2 4" xfId="33479"/>
    <cellStyle name="输出 3 3 4 3 2 3" xfId="33480"/>
    <cellStyle name="输出 3 3 4 3 2 3 2" xfId="33481"/>
    <cellStyle name="输出 3 3 4 3 2 4" xfId="33482"/>
    <cellStyle name="输出 3 3 4 3 2 5" xfId="33483"/>
    <cellStyle name="输出 3 3 4 3 3" xfId="33484"/>
    <cellStyle name="输出 3 3 4 3 3 2" xfId="33485"/>
    <cellStyle name="输出 3 3 4 3 3 2 2" xfId="33486"/>
    <cellStyle name="输出 3 3 4 3 3 2 2 2" xfId="33487"/>
    <cellStyle name="输出 3 3 4 3 3 2 3" xfId="33488"/>
    <cellStyle name="输出 3 3 4 3 3 2 4" xfId="33489"/>
    <cellStyle name="输出 3 3 4 3 3 3" xfId="33490"/>
    <cellStyle name="输出 3 3 4 3 3 3 2" xfId="33491"/>
    <cellStyle name="输出 3 3 4 3 3 4" xfId="33492"/>
    <cellStyle name="输出 3 3 4 3 3 5" xfId="33493"/>
    <cellStyle name="输出 3 3 4 3 4" xfId="33494"/>
    <cellStyle name="输出 3 3 4 3 4 2" xfId="33495"/>
    <cellStyle name="输出 3 3 4 3 4 2 2" xfId="33496"/>
    <cellStyle name="输出 3 3 4 3 4 3" xfId="33497"/>
    <cellStyle name="输出 3 3 4 3 4 4" xfId="33498"/>
    <cellStyle name="输出 3 3 4 3 5" xfId="33499"/>
    <cellStyle name="输出 3 3 4 3 5 2" xfId="33500"/>
    <cellStyle name="输出 3 3 4 3 6" xfId="33501"/>
    <cellStyle name="输出 3 3 4 3 7" xfId="33502"/>
    <cellStyle name="输出 3 3 4 4" xfId="33503"/>
    <cellStyle name="输出 3 3 4 4 2" xfId="33504"/>
    <cellStyle name="输出 3 3 4 4 2 2" xfId="33505"/>
    <cellStyle name="输出 3 3 4 4 2 2 2" xfId="33506"/>
    <cellStyle name="输出 3 3 4 4 2 3" xfId="33507"/>
    <cellStyle name="输出 3 3 4 4 2 4" xfId="33508"/>
    <cellStyle name="输出 3 3 4 4 3" xfId="33509"/>
    <cellStyle name="输出 3 3 4 4 3 2" xfId="33510"/>
    <cellStyle name="输出 3 3 4 4 4" xfId="33511"/>
    <cellStyle name="输出 3 3 4 4 5" xfId="33512"/>
    <cellStyle name="输出 3 3 4 5" xfId="33513"/>
    <cellStyle name="输出 3 3 4 5 2" xfId="33514"/>
    <cellStyle name="输出 3 3 4 5 2 2" xfId="33515"/>
    <cellStyle name="输出 3 3 4 5 2 2 2" xfId="33516"/>
    <cellStyle name="输出 3 3 4 5 2 3" xfId="33517"/>
    <cellStyle name="输出 3 3 4 5 2 4" xfId="33518"/>
    <cellStyle name="输出 3 3 4 5 3" xfId="33519"/>
    <cellStyle name="输出 3 3 4 5 3 2" xfId="33520"/>
    <cellStyle name="输出 3 3 4 5 4" xfId="33521"/>
    <cellStyle name="输出 3 3 4 5 5" xfId="33522"/>
    <cellStyle name="输出 3 3 4 6" xfId="33523"/>
    <cellStyle name="输出 3 3 4 6 2" xfId="33524"/>
    <cellStyle name="输出 3 3 4 6 2 2" xfId="33525"/>
    <cellStyle name="输出 3 3 4 6 2 2 2" xfId="33526"/>
    <cellStyle name="输出 3 3 4 6 2 3" xfId="33527"/>
    <cellStyle name="输出 3 3 4 6 2 4" xfId="33528"/>
    <cellStyle name="输出 3 3 4 6 3" xfId="33529"/>
    <cellStyle name="输出 3 3 4 6 3 2" xfId="33530"/>
    <cellStyle name="输出 3 3 4 6 4" xfId="33531"/>
    <cellStyle name="输出 3 3 4 6 5" xfId="33532"/>
    <cellStyle name="输出 3 3 4 7" xfId="33533"/>
    <cellStyle name="输出 3 3 4 7 2" xfId="33534"/>
    <cellStyle name="输出 3 3 4 7 2 2" xfId="33535"/>
    <cellStyle name="输出 3 3 4 7 3" xfId="33536"/>
    <cellStyle name="输出 3 3 4 7 4" xfId="33537"/>
    <cellStyle name="输出 3 3 4 8" xfId="33538"/>
    <cellStyle name="输出 3 3 4 8 2" xfId="33539"/>
    <cellStyle name="输出 3 3 4 9" xfId="33540"/>
    <cellStyle name="输出 3 3 5" xfId="33541"/>
    <cellStyle name="输出 3 3 5 2" xfId="33542"/>
    <cellStyle name="输出 3 3 5 2 2" xfId="33543"/>
    <cellStyle name="输出 3 3 5 2 2 2" xfId="33544"/>
    <cellStyle name="输出 3 3 5 2 2 2 2" xfId="33545"/>
    <cellStyle name="输出 3 3 5 2 2 2 2 2" xfId="33546"/>
    <cellStyle name="输出 3 3 5 2 2 2 3" xfId="33547"/>
    <cellStyle name="输出 3 3 5 2 2 2 4" xfId="33548"/>
    <cellStyle name="输出 3 3 5 2 2 3" xfId="33549"/>
    <cellStyle name="输出 3 3 5 2 2 3 2" xfId="33550"/>
    <cellStyle name="输出 3 3 5 2 2 4" xfId="33551"/>
    <cellStyle name="输出 3 3 5 2 2 5" xfId="33552"/>
    <cellStyle name="输出 3 3 5 2 3" xfId="33553"/>
    <cellStyle name="输出 3 3 5 2 3 2" xfId="33554"/>
    <cellStyle name="输出 3 3 5 2 3 2 2" xfId="33555"/>
    <cellStyle name="输出 3 3 5 2 3 2 2 2" xfId="33556"/>
    <cellStyle name="输出 3 3 5 2 3 2 3" xfId="33557"/>
    <cellStyle name="输出 3 3 5 2 3 2 4" xfId="33558"/>
    <cellStyle name="输出 3 3 5 2 3 3" xfId="33559"/>
    <cellStyle name="输出 3 3 5 2 3 3 2" xfId="33560"/>
    <cellStyle name="输出 3 3 5 2 3 4" xfId="33561"/>
    <cellStyle name="输出 3 3 5 2 3 5" xfId="33562"/>
    <cellStyle name="输出 3 3 5 2 4" xfId="33563"/>
    <cellStyle name="输出 3 3 5 2 4 2" xfId="33564"/>
    <cellStyle name="输出 3 3 5 2 4 2 2" xfId="33565"/>
    <cellStyle name="输出 3 3 5 2 4 3" xfId="33566"/>
    <cellStyle name="输出 3 3 5 2 4 4" xfId="33567"/>
    <cellStyle name="输出 3 3 5 2 5" xfId="33568"/>
    <cellStyle name="输出 3 3 5 2 5 2" xfId="33569"/>
    <cellStyle name="输出 3 3 5 2 6" xfId="33570"/>
    <cellStyle name="输出 3 3 5 2 7" xfId="33571"/>
    <cellStyle name="输出 3 3 5 3" xfId="33572"/>
    <cellStyle name="输出 3 3 5 3 2" xfId="33573"/>
    <cellStyle name="输出 3 3 5 3 2 2" xfId="33574"/>
    <cellStyle name="输出 3 3 5 3 2 2 2" xfId="33575"/>
    <cellStyle name="输出 3 3 5 3 2 3" xfId="33576"/>
    <cellStyle name="输出 3 3 5 3 2 4" xfId="33577"/>
    <cellStyle name="输出 3 3 5 3 3" xfId="33578"/>
    <cellStyle name="输出 3 3 5 3 3 2" xfId="33579"/>
    <cellStyle name="输出 3 3 5 3 4" xfId="33580"/>
    <cellStyle name="输出 3 3 5 3 5" xfId="33581"/>
    <cellStyle name="输出 3 3 5 4" xfId="33582"/>
    <cellStyle name="输出 3 3 5 4 2" xfId="33583"/>
    <cellStyle name="输出 3 3 5 4 2 2" xfId="33584"/>
    <cellStyle name="输出 3 3 5 4 2 2 2" xfId="33585"/>
    <cellStyle name="输出 3 3 5 4 2 3" xfId="33586"/>
    <cellStyle name="输出 3 3 5 4 2 4" xfId="33587"/>
    <cellStyle name="输出 3 3 5 4 3" xfId="33588"/>
    <cellStyle name="输出 3 3 5 4 3 2" xfId="33589"/>
    <cellStyle name="输出 3 3 5 4 4" xfId="33590"/>
    <cellStyle name="输出 3 3 5 4 5" xfId="33591"/>
    <cellStyle name="输出 3 3 5 5" xfId="33592"/>
    <cellStyle name="输出 3 3 5 5 2" xfId="33593"/>
    <cellStyle name="输出 3 3 5 5 2 2" xfId="33594"/>
    <cellStyle name="输出 3 3 5 5 2 2 2" xfId="33595"/>
    <cellStyle name="输出 3 3 5 5 2 3" xfId="33596"/>
    <cellStyle name="输出 3 3 5 5 2 4" xfId="33597"/>
    <cellStyle name="输出 3 3 5 5 3" xfId="33598"/>
    <cellStyle name="输出 3 3 5 5 3 2" xfId="33599"/>
    <cellStyle name="输出 3 3 5 5 4" xfId="33600"/>
    <cellStyle name="输出 3 3 5 5 5" xfId="33601"/>
    <cellStyle name="输出 3 3 5 6" xfId="33602"/>
    <cellStyle name="输出 3 3 5 6 2" xfId="33603"/>
    <cellStyle name="输出 3 3 5 6 2 2" xfId="33604"/>
    <cellStyle name="输出 3 3 5 6 3" xfId="33605"/>
    <cellStyle name="输出 3 3 5 6 4" xfId="33606"/>
    <cellStyle name="输出 3 3 5 7" xfId="33607"/>
    <cellStyle name="输出 3 3 5 7 2" xfId="33608"/>
    <cellStyle name="输出 3 3 5 8" xfId="33609"/>
    <cellStyle name="输出 3 3 5 9" xfId="33610"/>
    <cellStyle name="输出 3 3 6" xfId="33611"/>
    <cellStyle name="输出 3 3 6 2" xfId="33612"/>
    <cellStyle name="输出 3 3 6 2 2" xfId="33613"/>
    <cellStyle name="输出 3 3 6 2 2 2" xfId="33614"/>
    <cellStyle name="输出 3 3 6 2 2 2 2" xfId="33615"/>
    <cellStyle name="输出 3 3 6 2 2 3" xfId="33616"/>
    <cellStyle name="输出 3 3 6 2 2 4" xfId="33617"/>
    <cellStyle name="输出 3 3 6 2 3" xfId="33618"/>
    <cellStyle name="输出 3 3 6 2 3 2" xfId="33619"/>
    <cellStyle name="输出 3 3 6 2 4" xfId="33620"/>
    <cellStyle name="输出 3 3 6 2 5" xfId="33621"/>
    <cellStyle name="输出 3 3 6 3" xfId="33622"/>
    <cellStyle name="输出 3 3 6 3 2" xfId="33623"/>
    <cellStyle name="输出 3 3 6 3 2 2" xfId="33624"/>
    <cellStyle name="输出 3 3 6 3 2 2 2" xfId="33625"/>
    <cellStyle name="输出 3 3 6 3 2 3" xfId="33626"/>
    <cellStyle name="输出 3 3 6 3 2 4" xfId="33627"/>
    <cellStyle name="输出 3 3 6 3 3" xfId="33628"/>
    <cellStyle name="输出 3 3 6 3 3 2" xfId="33629"/>
    <cellStyle name="输出 3 3 6 3 4" xfId="33630"/>
    <cellStyle name="输出 3 3 6 3 5" xfId="33631"/>
    <cellStyle name="输出 3 3 6 4" xfId="33632"/>
    <cellStyle name="输出 3 3 6 4 2" xfId="33633"/>
    <cellStyle name="输出 3 3 6 4 2 2" xfId="33634"/>
    <cellStyle name="输出 3 3 6 4 3" xfId="33635"/>
    <cellStyle name="输出 3 3 6 4 4" xfId="33636"/>
    <cellStyle name="输出 3 3 6 5" xfId="33637"/>
    <cellStyle name="输出 3 3 6 5 2" xfId="33638"/>
    <cellStyle name="输出 3 3 6 6" xfId="33639"/>
    <cellStyle name="输出 3 3 6 7" xfId="33640"/>
    <cellStyle name="输出 3 3 7" xfId="33641"/>
    <cellStyle name="输出 3 3 7 2" xfId="33642"/>
    <cellStyle name="输出 3 3 7 2 2" xfId="33643"/>
    <cellStyle name="输出 3 3 7 2 2 2" xfId="33644"/>
    <cellStyle name="输出 3 3 7 2 3" xfId="33645"/>
    <cellStyle name="输出 3 3 7 2 4" xfId="33646"/>
    <cellStyle name="输出 3 3 7 3" xfId="33647"/>
    <cellStyle name="输出 3 3 7 3 2" xfId="33648"/>
    <cellStyle name="输出 3 3 7 4" xfId="33649"/>
    <cellStyle name="输出 3 3 7 5" xfId="33650"/>
    <cellStyle name="输出 3 3 8" xfId="33651"/>
    <cellStyle name="输出 3 3 8 2" xfId="33652"/>
    <cellStyle name="输出 3 3 8 2 2" xfId="33653"/>
    <cellStyle name="输出 3 3 8 2 2 2" xfId="33654"/>
    <cellStyle name="输出 3 3 8 2 3" xfId="33655"/>
    <cellStyle name="输出 3 3 8 2 4" xfId="33656"/>
    <cellStyle name="输出 3 3 8 3" xfId="33657"/>
    <cellStyle name="输出 3 3 8 3 2" xfId="33658"/>
    <cellStyle name="输出 3 3 8 4" xfId="33659"/>
    <cellStyle name="输出 3 3 8 5" xfId="33660"/>
    <cellStyle name="输出 3 3 9" xfId="33661"/>
    <cellStyle name="输出 3 3 9 2" xfId="33662"/>
    <cellStyle name="输出 3 3 9 2 2" xfId="33663"/>
    <cellStyle name="输出 3 3 9 2 2 2" xfId="33664"/>
    <cellStyle name="输出 3 3 9 2 3" xfId="33665"/>
    <cellStyle name="输出 3 3 9 2 4" xfId="33666"/>
    <cellStyle name="输出 3 3 9 3" xfId="33667"/>
    <cellStyle name="输出 3 3 9 3 2" xfId="33668"/>
    <cellStyle name="输出 3 3 9 4" xfId="33669"/>
    <cellStyle name="输出 3 3 9 5" xfId="33670"/>
    <cellStyle name="输出 3 4" xfId="33671"/>
    <cellStyle name="输出 3 4 10" xfId="33672"/>
    <cellStyle name="输出 3 4 10 2" xfId="33673"/>
    <cellStyle name="输出 3 4 11" xfId="33674"/>
    <cellStyle name="输出 3 4 12" xfId="33675"/>
    <cellStyle name="输出 3 4 2" xfId="33676"/>
    <cellStyle name="输出 3 4 2 10" xfId="33677"/>
    <cellStyle name="输出 3 4 2 2" xfId="33678"/>
    <cellStyle name="输出 3 4 2 2 2" xfId="33679"/>
    <cellStyle name="输出 3 4 2 2 2 2" xfId="33680"/>
    <cellStyle name="输出 3 4 2 2 2 2 2" xfId="33681"/>
    <cellStyle name="输出 3 4 2 2 2 2 2 2" xfId="33682"/>
    <cellStyle name="输出 3 4 2 2 2 2 2 2 2" xfId="33683"/>
    <cellStyle name="输出 3 4 2 2 2 2 2 3" xfId="33684"/>
    <cellStyle name="输出 3 4 2 2 2 2 2 4" xfId="33685"/>
    <cellStyle name="输出 3 4 2 2 2 2 3" xfId="33686"/>
    <cellStyle name="输出 3 4 2 2 2 2 3 2" xfId="33687"/>
    <cellStyle name="输出 3 4 2 2 2 2 4" xfId="33688"/>
    <cellStyle name="输出 3 4 2 2 2 2 5" xfId="33689"/>
    <cellStyle name="输出 3 4 2 2 2 3" xfId="33690"/>
    <cellStyle name="输出 3 4 2 2 2 3 2" xfId="33691"/>
    <cellStyle name="输出 3 4 2 2 2 3 2 2" xfId="33692"/>
    <cellStyle name="输出 3 4 2 2 2 3 2 2 2" xfId="33693"/>
    <cellStyle name="输出 3 4 2 2 2 3 2 3" xfId="33694"/>
    <cellStyle name="输出 3 4 2 2 2 3 2 4" xfId="33695"/>
    <cellStyle name="输出 3 4 2 2 2 3 3" xfId="33696"/>
    <cellStyle name="输出 3 4 2 2 2 3 3 2" xfId="33697"/>
    <cellStyle name="输出 3 4 2 2 2 3 4" xfId="33698"/>
    <cellStyle name="输出 3 4 2 2 2 3 5" xfId="33699"/>
    <cellStyle name="输出 3 4 2 2 2 4" xfId="33700"/>
    <cellStyle name="输出 3 4 2 2 2 4 2" xfId="33701"/>
    <cellStyle name="输出 3 4 2 2 2 4 2 2" xfId="33702"/>
    <cellStyle name="输出 3 4 2 2 2 4 3" xfId="33703"/>
    <cellStyle name="输出 3 4 2 2 2 4 4" xfId="33704"/>
    <cellStyle name="输出 3 4 2 2 2 5" xfId="33705"/>
    <cellStyle name="输出 3 4 2 2 2 5 2" xfId="33706"/>
    <cellStyle name="输出 3 4 2 2 2 6" xfId="33707"/>
    <cellStyle name="输出 3 4 2 2 2 7" xfId="33708"/>
    <cellStyle name="输出 3 4 2 2 3" xfId="33709"/>
    <cellStyle name="输出 3 4 2 2 3 2" xfId="33710"/>
    <cellStyle name="输出 3 4 2 2 3 2 2" xfId="33711"/>
    <cellStyle name="输出 3 4 2 2 3 2 2 2" xfId="33712"/>
    <cellStyle name="输出 3 4 2 2 3 2 3" xfId="33713"/>
    <cellStyle name="输出 3 4 2 2 3 2 4" xfId="33714"/>
    <cellStyle name="输出 3 4 2 2 3 3" xfId="33715"/>
    <cellStyle name="输出 3 4 2 2 3 3 2" xfId="33716"/>
    <cellStyle name="输出 3 4 2 2 3 4" xfId="33717"/>
    <cellStyle name="输出 3 4 2 2 3 5" xfId="33718"/>
    <cellStyle name="输出 3 4 2 2 4" xfId="33719"/>
    <cellStyle name="输出 3 4 2 2 4 2" xfId="33720"/>
    <cellStyle name="输出 3 4 2 2 4 2 2" xfId="33721"/>
    <cellStyle name="输出 3 4 2 2 4 2 2 2" xfId="33722"/>
    <cellStyle name="输出 3 4 2 2 4 2 3" xfId="33723"/>
    <cellStyle name="输出 3 4 2 2 4 2 4" xfId="33724"/>
    <cellStyle name="输出 3 4 2 2 4 3" xfId="33725"/>
    <cellStyle name="输出 3 4 2 2 4 3 2" xfId="33726"/>
    <cellStyle name="输出 3 4 2 2 4 4" xfId="33727"/>
    <cellStyle name="输出 3 4 2 2 4 5" xfId="33728"/>
    <cellStyle name="输出 3 4 2 2 5" xfId="33729"/>
    <cellStyle name="输出 3 4 2 2 5 2" xfId="33730"/>
    <cellStyle name="输出 3 4 2 2 5 2 2" xfId="33731"/>
    <cellStyle name="输出 3 4 2 2 5 2 2 2" xfId="33732"/>
    <cellStyle name="输出 3 4 2 2 5 2 3" xfId="33733"/>
    <cellStyle name="输出 3 4 2 2 5 2 4" xfId="33734"/>
    <cellStyle name="输出 3 4 2 2 5 3" xfId="33735"/>
    <cellStyle name="输出 3 4 2 2 5 3 2" xfId="33736"/>
    <cellStyle name="输出 3 4 2 2 5 4" xfId="33737"/>
    <cellStyle name="输出 3 4 2 2 5 5" xfId="33738"/>
    <cellStyle name="输出 3 4 2 2 6" xfId="33739"/>
    <cellStyle name="输出 3 4 2 2 6 2" xfId="33740"/>
    <cellStyle name="输出 3 4 2 2 6 2 2" xfId="33741"/>
    <cellStyle name="输出 3 4 2 2 6 3" xfId="33742"/>
    <cellStyle name="输出 3 4 2 2 6 4" xfId="33743"/>
    <cellStyle name="输出 3 4 2 2 7" xfId="33744"/>
    <cellStyle name="输出 3 4 2 2 7 2" xfId="33745"/>
    <cellStyle name="输出 3 4 2 2 8" xfId="33746"/>
    <cellStyle name="输出 3 4 2 2 9" xfId="33747"/>
    <cellStyle name="输出 3 4 2 3" xfId="33748"/>
    <cellStyle name="输出 3 4 2 3 2" xfId="33749"/>
    <cellStyle name="输出 3 4 2 3 2 2" xfId="33750"/>
    <cellStyle name="输出 3 4 2 3 2 2 2" xfId="33751"/>
    <cellStyle name="输出 3 4 2 3 2 2 2 2" xfId="33752"/>
    <cellStyle name="输出 3 4 2 3 2 2 3" xfId="33753"/>
    <cellStyle name="输出 3 4 2 3 2 2 4" xfId="33754"/>
    <cellStyle name="输出 3 4 2 3 2 3" xfId="33755"/>
    <cellStyle name="输出 3 4 2 3 2 3 2" xfId="33756"/>
    <cellStyle name="输出 3 4 2 3 2 4" xfId="33757"/>
    <cellStyle name="输出 3 4 2 3 2 5" xfId="33758"/>
    <cellStyle name="输出 3 4 2 3 3" xfId="33759"/>
    <cellStyle name="输出 3 4 2 3 3 2" xfId="33760"/>
    <cellStyle name="输出 3 4 2 3 3 2 2" xfId="33761"/>
    <cellStyle name="输出 3 4 2 3 3 2 2 2" xfId="33762"/>
    <cellStyle name="输出 3 4 2 3 3 2 3" xfId="33763"/>
    <cellStyle name="输出 3 4 2 3 3 2 4" xfId="33764"/>
    <cellStyle name="输出 3 4 2 3 3 3" xfId="33765"/>
    <cellStyle name="输出 3 4 2 3 3 3 2" xfId="33766"/>
    <cellStyle name="输出 3 4 2 3 3 4" xfId="33767"/>
    <cellStyle name="输出 3 4 2 3 3 5" xfId="33768"/>
    <cellStyle name="输出 3 4 2 3 4" xfId="33769"/>
    <cellStyle name="输出 3 4 2 3 4 2" xfId="33770"/>
    <cellStyle name="输出 3 4 2 3 4 2 2" xfId="33771"/>
    <cellStyle name="输出 3 4 2 3 4 3" xfId="33772"/>
    <cellStyle name="输出 3 4 2 3 4 4" xfId="33773"/>
    <cellStyle name="输出 3 4 2 3 5" xfId="33774"/>
    <cellStyle name="输出 3 4 2 3 5 2" xfId="33775"/>
    <cellStyle name="输出 3 4 2 3 6" xfId="33776"/>
    <cellStyle name="输出 3 4 2 3 7" xfId="33777"/>
    <cellStyle name="输出 3 4 2 4" xfId="33778"/>
    <cellStyle name="输出 3 4 2 4 2" xfId="33779"/>
    <cellStyle name="输出 3 4 2 4 2 2" xfId="33780"/>
    <cellStyle name="输出 3 4 2 4 2 2 2" xfId="33781"/>
    <cellStyle name="输出 3 4 2 4 2 3" xfId="33782"/>
    <cellStyle name="输出 3 4 2 4 2 4" xfId="33783"/>
    <cellStyle name="输出 3 4 2 4 3" xfId="33784"/>
    <cellStyle name="输出 3 4 2 4 3 2" xfId="33785"/>
    <cellStyle name="输出 3 4 2 4 4" xfId="33786"/>
    <cellStyle name="输出 3 4 2 4 5" xfId="33787"/>
    <cellStyle name="输出 3 4 2 5" xfId="33788"/>
    <cellStyle name="输出 3 4 2 5 2" xfId="33789"/>
    <cellStyle name="输出 3 4 2 5 2 2" xfId="33790"/>
    <cellStyle name="输出 3 4 2 5 2 2 2" xfId="33791"/>
    <cellStyle name="输出 3 4 2 5 2 3" xfId="33792"/>
    <cellStyle name="输出 3 4 2 5 2 4" xfId="33793"/>
    <cellStyle name="输出 3 4 2 5 3" xfId="33794"/>
    <cellStyle name="输出 3 4 2 5 3 2" xfId="33795"/>
    <cellStyle name="输出 3 4 2 5 4" xfId="33796"/>
    <cellStyle name="输出 3 4 2 5 5" xfId="33797"/>
    <cellStyle name="输出 3 4 2 6" xfId="33798"/>
    <cellStyle name="输出 3 4 2 6 2" xfId="33799"/>
    <cellStyle name="输出 3 4 2 6 2 2" xfId="33800"/>
    <cellStyle name="输出 3 4 2 6 2 2 2" xfId="33801"/>
    <cellStyle name="输出 3 4 2 6 2 3" xfId="33802"/>
    <cellStyle name="输出 3 4 2 6 2 4" xfId="33803"/>
    <cellStyle name="输出 3 4 2 6 3" xfId="33804"/>
    <cellStyle name="输出 3 4 2 6 3 2" xfId="33805"/>
    <cellStyle name="输出 3 4 2 6 4" xfId="33806"/>
    <cellStyle name="输出 3 4 2 6 5" xfId="33807"/>
    <cellStyle name="输出 3 4 2 7" xfId="33808"/>
    <cellStyle name="输出 3 4 2 7 2" xfId="33809"/>
    <cellStyle name="输出 3 4 2 7 2 2" xfId="33810"/>
    <cellStyle name="输出 3 4 2 7 3" xfId="33811"/>
    <cellStyle name="输出 3 4 2 7 4" xfId="33812"/>
    <cellStyle name="输出 3 4 2 8" xfId="33813"/>
    <cellStyle name="输出 3 4 2 8 2" xfId="33814"/>
    <cellStyle name="输出 3 4 2 9" xfId="33815"/>
    <cellStyle name="输出 3 4 3" xfId="33816"/>
    <cellStyle name="输出 3 4 3 10" xfId="33817"/>
    <cellStyle name="输出 3 4 3 2" xfId="33818"/>
    <cellStyle name="输出 3 4 3 2 2" xfId="33819"/>
    <cellStyle name="输出 3 4 3 2 2 2" xfId="33820"/>
    <cellStyle name="输出 3 4 3 2 2 2 2" xfId="33821"/>
    <cellStyle name="输出 3 4 3 2 2 2 2 2" xfId="33822"/>
    <cellStyle name="输出 3 4 3 2 2 2 2 2 2" xfId="33823"/>
    <cellStyle name="输出 3 4 3 2 2 2 2 3" xfId="33824"/>
    <cellStyle name="输出 3 4 3 2 2 2 2 4" xfId="33825"/>
    <cellStyle name="输出 3 4 3 2 2 2 3" xfId="33826"/>
    <cellStyle name="输出 3 4 3 2 2 2 3 2" xfId="33827"/>
    <cellStyle name="输出 3 4 3 2 2 2 4" xfId="33828"/>
    <cellStyle name="输出 3 4 3 2 2 2 5" xfId="33829"/>
    <cellStyle name="输出 3 4 3 2 2 3" xfId="33830"/>
    <cellStyle name="输出 3 4 3 2 2 3 2" xfId="33831"/>
    <cellStyle name="输出 3 4 3 2 2 3 2 2" xfId="33832"/>
    <cellStyle name="输出 3 4 3 2 2 3 2 2 2" xfId="33833"/>
    <cellStyle name="输出 3 4 3 2 2 3 2 3" xfId="33834"/>
    <cellStyle name="输出 3 4 3 2 2 3 2 4" xfId="33835"/>
    <cellStyle name="输出 3 4 3 2 2 3 3" xfId="33836"/>
    <cellStyle name="输出 3 4 3 2 2 3 3 2" xfId="33837"/>
    <cellStyle name="输出 3 4 3 2 2 3 4" xfId="33838"/>
    <cellStyle name="输出 3 4 3 2 2 3 5" xfId="33839"/>
    <cellStyle name="输出 3 4 3 2 2 4" xfId="33840"/>
    <cellStyle name="输出 3 4 3 2 2 4 2" xfId="33841"/>
    <cellStyle name="输出 3 4 3 2 2 4 2 2" xfId="33842"/>
    <cellStyle name="输出 3 4 3 2 2 4 3" xfId="33843"/>
    <cellStyle name="输出 3 4 3 2 2 4 4" xfId="33844"/>
    <cellStyle name="输出 3 4 3 2 2 5" xfId="33845"/>
    <cellStyle name="输出 3 4 3 2 2 5 2" xfId="33846"/>
    <cellStyle name="输出 3 4 3 2 2 6" xfId="33847"/>
    <cellStyle name="输出 3 4 3 2 2 7" xfId="33848"/>
    <cellStyle name="输出 3 4 3 2 3" xfId="33849"/>
    <cellStyle name="输出 3 4 3 2 3 2" xfId="33850"/>
    <cellStyle name="输出 3 4 3 2 3 2 2" xfId="33851"/>
    <cellStyle name="输出 3 4 3 2 3 2 2 2" xfId="33852"/>
    <cellStyle name="输出 3 4 3 2 3 2 3" xfId="33853"/>
    <cellStyle name="输出 3 4 3 2 3 2 4" xfId="33854"/>
    <cellStyle name="输出 3 4 3 2 3 3" xfId="33855"/>
    <cellStyle name="输出 3 4 3 2 3 3 2" xfId="33856"/>
    <cellStyle name="输出 3 4 3 2 3 4" xfId="33857"/>
    <cellStyle name="输出 3 4 3 2 3 5" xfId="33858"/>
    <cellStyle name="输出 3 4 3 2 4" xfId="33859"/>
    <cellStyle name="输出 3 4 3 2 4 2" xfId="33860"/>
    <cellStyle name="输出 3 4 3 2 4 2 2" xfId="33861"/>
    <cellStyle name="输出 3 4 3 2 4 2 2 2" xfId="33862"/>
    <cellStyle name="输出 3 4 3 2 4 2 3" xfId="33863"/>
    <cellStyle name="输出 3 4 3 2 4 2 4" xfId="33864"/>
    <cellStyle name="输出 3 4 3 2 4 3" xfId="33865"/>
    <cellStyle name="输出 3 4 3 2 4 3 2" xfId="33866"/>
    <cellStyle name="输出 3 4 3 2 4 4" xfId="33867"/>
    <cellStyle name="输出 3 4 3 2 4 5" xfId="33868"/>
    <cellStyle name="输出 3 4 3 2 5" xfId="33869"/>
    <cellStyle name="输出 3 4 3 2 5 2" xfId="33870"/>
    <cellStyle name="输出 3 4 3 2 5 2 2" xfId="33871"/>
    <cellStyle name="输出 3 4 3 2 5 2 2 2" xfId="33872"/>
    <cellStyle name="输出 3 4 3 2 5 2 3" xfId="33873"/>
    <cellStyle name="输出 3 4 3 2 5 2 4" xfId="33874"/>
    <cellStyle name="输出 3 4 3 2 5 3" xfId="33875"/>
    <cellStyle name="输出 3 4 3 2 5 3 2" xfId="33876"/>
    <cellStyle name="输出 3 4 3 2 5 4" xfId="33877"/>
    <cellStyle name="输出 3 4 3 2 5 5" xfId="33878"/>
    <cellStyle name="输出 3 4 3 2 6" xfId="33879"/>
    <cellStyle name="输出 3 4 3 2 6 2" xfId="33880"/>
    <cellStyle name="输出 3 4 3 2 6 2 2" xfId="33881"/>
    <cellStyle name="输出 3 4 3 2 6 3" xfId="33882"/>
    <cellStyle name="输出 3 4 3 2 6 4" xfId="33883"/>
    <cellStyle name="输出 3 4 3 2 7" xfId="33884"/>
    <cellStyle name="输出 3 4 3 2 7 2" xfId="33885"/>
    <cellStyle name="输出 3 4 3 2 8" xfId="33886"/>
    <cellStyle name="输出 3 4 3 2 9" xfId="33887"/>
    <cellStyle name="输出 3 4 3 3" xfId="33888"/>
    <cellStyle name="输出 3 4 3 3 2" xfId="33889"/>
    <cellStyle name="输出 3 4 3 3 2 2" xfId="33890"/>
    <cellStyle name="输出 3 4 3 3 2 2 2" xfId="33891"/>
    <cellStyle name="输出 3 4 3 3 2 2 2 2" xfId="33892"/>
    <cellStyle name="输出 3 4 3 3 2 2 3" xfId="33893"/>
    <cellStyle name="输出 3 4 3 3 2 2 4" xfId="33894"/>
    <cellStyle name="输出 3 4 3 3 2 3" xfId="33895"/>
    <cellStyle name="输出 3 4 3 3 2 3 2" xfId="33896"/>
    <cellStyle name="输出 3 4 3 3 2 4" xfId="33897"/>
    <cellStyle name="输出 3 4 3 3 2 5" xfId="33898"/>
    <cellStyle name="输出 3 4 3 3 3" xfId="33899"/>
    <cellStyle name="输出 3 4 3 3 3 2" xfId="33900"/>
    <cellStyle name="输出 3 4 3 3 3 2 2" xfId="33901"/>
    <cellStyle name="输出 3 4 3 3 3 2 2 2" xfId="33902"/>
    <cellStyle name="输出 3 4 3 3 3 2 3" xfId="33903"/>
    <cellStyle name="输出 3 4 3 3 3 2 4" xfId="33904"/>
    <cellStyle name="输出 3 4 3 3 3 3" xfId="33905"/>
    <cellStyle name="输出 3 4 3 3 3 3 2" xfId="33906"/>
    <cellStyle name="输出 3 4 3 3 3 4" xfId="33907"/>
    <cellStyle name="输出 3 4 3 3 3 5" xfId="33908"/>
    <cellStyle name="输出 3 4 3 3 4" xfId="33909"/>
    <cellStyle name="输出 3 4 3 3 4 2" xfId="33910"/>
    <cellStyle name="输出 3 4 3 3 4 2 2" xfId="33911"/>
    <cellStyle name="输出 3 4 3 3 4 3" xfId="33912"/>
    <cellStyle name="输出 3 4 3 3 4 4" xfId="33913"/>
    <cellStyle name="输出 3 4 3 3 5" xfId="33914"/>
    <cellStyle name="输出 3 4 3 3 5 2" xfId="33915"/>
    <cellStyle name="输出 3 4 3 3 6" xfId="33916"/>
    <cellStyle name="输出 3 4 3 3 7" xfId="33917"/>
    <cellStyle name="输出 3 4 3 4" xfId="33918"/>
    <cellStyle name="输出 3 4 3 4 2" xfId="33919"/>
    <cellStyle name="输出 3 4 3 4 2 2" xfId="33920"/>
    <cellStyle name="输出 3 4 3 4 2 2 2" xfId="33921"/>
    <cellStyle name="输出 3 4 3 4 2 3" xfId="33922"/>
    <cellStyle name="输出 3 4 3 4 2 4" xfId="33923"/>
    <cellStyle name="输出 3 4 3 4 3" xfId="33924"/>
    <cellStyle name="输出 3 4 3 4 3 2" xfId="33925"/>
    <cellStyle name="输出 3 4 3 4 4" xfId="33926"/>
    <cellStyle name="输出 3 4 3 4 5" xfId="33927"/>
    <cellStyle name="输出 3 4 3 5" xfId="33928"/>
    <cellStyle name="输出 3 4 3 5 2" xfId="33929"/>
    <cellStyle name="输出 3 4 3 5 2 2" xfId="33930"/>
    <cellStyle name="输出 3 4 3 5 2 2 2" xfId="33931"/>
    <cellStyle name="输出 3 4 3 5 2 3" xfId="33932"/>
    <cellStyle name="输出 3 4 3 5 2 4" xfId="33933"/>
    <cellStyle name="输出 3 4 3 5 3" xfId="33934"/>
    <cellStyle name="输出 3 4 3 5 3 2" xfId="33935"/>
    <cellStyle name="输出 3 4 3 5 4" xfId="33936"/>
    <cellStyle name="输出 3 4 3 5 5" xfId="33937"/>
    <cellStyle name="输出 3 4 3 6" xfId="33938"/>
    <cellStyle name="输出 3 4 3 6 2" xfId="33939"/>
    <cellStyle name="输出 3 4 3 6 2 2" xfId="33940"/>
    <cellStyle name="输出 3 4 3 6 2 2 2" xfId="33941"/>
    <cellStyle name="输出 3 4 3 6 2 3" xfId="33942"/>
    <cellStyle name="输出 3 4 3 6 2 4" xfId="33943"/>
    <cellStyle name="输出 3 4 3 6 3" xfId="33944"/>
    <cellStyle name="输出 3 4 3 6 3 2" xfId="33945"/>
    <cellStyle name="输出 3 4 3 6 4" xfId="33946"/>
    <cellStyle name="输出 3 4 3 6 5" xfId="33947"/>
    <cellStyle name="输出 3 4 3 7" xfId="33948"/>
    <cellStyle name="输出 3 4 3 7 2" xfId="33949"/>
    <cellStyle name="输出 3 4 3 7 2 2" xfId="33950"/>
    <cellStyle name="输出 3 4 3 7 3" xfId="33951"/>
    <cellStyle name="输出 3 4 3 7 4" xfId="33952"/>
    <cellStyle name="输出 3 4 3 8" xfId="33953"/>
    <cellStyle name="输出 3 4 3 8 2" xfId="33954"/>
    <cellStyle name="输出 3 4 3 9" xfId="33955"/>
    <cellStyle name="输出 3 4 4" xfId="33956"/>
    <cellStyle name="输出 3 4 4 2" xfId="33957"/>
    <cellStyle name="输出 3 4 4 2 2" xfId="33958"/>
    <cellStyle name="输出 3 4 4 2 2 2" xfId="33959"/>
    <cellStyle name="输出 3 4 4 2 2 2 2" xfId="33960"/>
    <cellStyle name="输出 3 4 4 2 2 2 2 2" xfId="33961"/>
    <cellStyle name="输出 3 4 4 2 2 2 3" xfId="33962"/>
    <cellStyle name="输出 3 4 4 2 2 2 4" xfId="33963"/>
    <cellStyle name="输出 3 4 4 2 2 3" xfId="33964"/>
    <cellStyle name="输出 3 4 4 2 2 3 2" xfId="33965"/>
    <cellStyle name="输出 3 4 4 2 2 4" xfId="33966"/>
    <cellStyle name="输出 3 4 4 2 2 5" xfId="33967"/>
    <cellStyle name="输出 3 4 4 2 3" xfId="33968"/>
    <cellStyle name="输出 3 4 4 2 3 2" xfId="33969"/>
    <cellStyle name="输出 3 4 4 2 3 2 2" xfId="33970"/>
    <cellStyle name="输出 3 4 4 2 3 2 2 2" xfId="33971"/>
    <cellStyle name="输出 3 4 4 2 3 2 3" xfId="33972"/>
    <cellStyle name="输出 3 4 4 2 3 2 4" xfId="33973"/>
    <cellStyle name="输出 3 4 4 2 3 3" xfId="33974"/>
    <cellStyle name="输出 3 4 4 2 3 3 2" xfId="33975"/>
    <cellStyle name="输出 3 4 4 2 3 4" xfId="33976"/>
    <cellStyle name="输出 3 4 4 2 3 5" xfId="33977"/>
    <cellStyle name="输出 3 4 4 2 4" xfId="33978"/>
    <cellStyle name="输出 3 4 4 2 4 2" xfId="33979"/>
    <cellStyle name="输出 3 4 4 2 4 2 2" xfId="33980"/>
    <cellStyle name="输出 3 4 4 2 4 3" xfId="33981"/>
    <cellStyle name="输出 3 4 4 2 4 4" xfId="33982"/>
    <cellStyle name="输出 3 4 4 2 5" xfId="33983"/>
    <cellStyle name="输出 3 4 4 2 5 2" xfId="33984"/>
    <cellStyle name="输出 3 4 4 2 6" xfId="33985"/>
    <cellStyle name="输出 3 4 4 2 7" xfId="33986"/>
    <cellStyle name="输出 3 4 4 3" xfId="33987"/>
    <cellStyle name="输出 3 4 4 3 2" xfId="33988"/>
    <cellStyle name="输出 3 4 4 3 2 2" xfId="33989"/>
    <cellStyle name="输出 3 4 4 3 2 2 2" xfId="33990"/>
    <cellStyle name="输出 3 4 4 3 2 3" xfId="33991"/>
    <cellStyle name="输出 3 4 4 3 2 4" xfId="33992"/>
    <cellStyle name="输出 3 4 4 3 3" xfId="33993"/>
    <cellStyle name="输出 3 4 4 3 3 2" xfId="33994"/>
    <cellStyle name="输出 3 4 4 3 4" xfId="33995"/>
    <cellStyle name="输出 3 4 4 3 5" xfId="33996"/>
    <cellStyle name="输出 3 4 4 4" xfId="33997"/>
    <cellStyle name="输出 3 4 4 4 2" xfId="33998"/>
    <cellStyle name="输出 3 4 4 4 2 2" xfId="33999"/>
    <cellStyle name="输出 3 4 4 4 2 2 2" xfId="34000"/>
    <cellStyle name="输出 3 4 4 4 2 3" xfId="34001"/>
    <cellStyle name="输出 3 4 4 4 2 4" xfId="34002"/>
    <cellStyle name="输出 3 4 4 4 3" xfId="34003"/>
    <cellStyle name="输出 3 4 4 4 3 2" xfId="34004"/>
    <cellStyle name="输出 3 4 4 4 4" xfId="34005"/>
    <cellStyle name="输出 3 4 4 4 5" xfId="34006"/>
    <cellStyle name="输出 3 4 4 5" xfId="34007"/>
    <cellStyle name="输出 3 4 4 5 2" xfId="34008"/>
    <cellStyle name="输出 3 4 4 5 2 2" xfId="34009"/>
    <cellStyle name="输出 3 4 4 5 2 2 2" xfId="34010"/>
    <cellStyle name="输出 3 4 4 5 2 3" xfId="34011"/>
    <cellStyle name="输出 3 4 4 5 2 4" xfId="34012"/>
    <cellStyle name="输出 3 4 4 5 3" xfId="34013"/>
    <cellStyle name="输出 3 4 4 5 3 2" xfId="34014"/>
    <cellStyle name="输出 3 4 4 5 4" xfId="34015"/>
    <cellStyle name="输出 3 4 4 5 5" xfId="34016"/>
    <cellStyle name="输出 3 4 4 6" xfId="34017"/>
    <cellStyle name="输出 3 4 4 6 2" xfId="34018"/>
    <cellStyle name="输出 3 4 4 6 2 2" xfId="34019"/>
    <cellStyle name="输出 3 4 4 6 3" xfId="34020"/>
    <cellStyle name="输出 3 4 4 6 4" xfId="34021"/>
    <cellStyle name="输出 3 4 4 7" xfId="34022"/>
    <cellStyle name="输出 3 4 4 7 2" xfId="34023"/>
    <cellStyle name="输出 3 4 4 8" xfId="34024"/>
    <cellStyle name="输出 3 4 4 9" xfId="34025"/>
    <cellStyle name="输出 3 4 5" xfId="34026"/>
    <cellStyle name="输出 3 4 5 2" xfId="34027"/>
    <cellStyle name="输出 3 4 5 2 2" xfId="34028"/>
    <cellStyle name="输出 3 4 5 2 2 2" xfId="34029"/>
    <cellStyle name="输出 3 4 5 2 2 2 2" xfId="34030"/>
    <cellStyle name="输出 3 4 5 2 2 3" xfId="34031"/>
    <cellStyle name="输出 3 4 5 2 2 4" xfId="34032"/>
    <cellStyle name="输出 3 4 5 2 3" xfId="34033"/>
    <cellStyle name="输出 3 4 5 2 3 2" xfId="34034"/>
    <cellStyle name="输出 3 4 5 2 4" xfId="34035"/>
    <cellStyle name="输出 3 4 5 2 5" xfId="34036"/>
    <cellStyle name="输出 3 4 5 3" xfId="34037"/>
    <cellStyle name="输出 3 4 5 3 2" xfId="34038"/>
    <cellStyle name="输出 3 4 5 3 2 2" xfId="34039"/>
    <cellStyle name="输出 3 4 5 3 2 2 2" xfId="34040"/>
    <cellStyle name="输出 3 4 5 3 2 3" xfId="34041"/>
    <cellStyle name="输出 3 4 5 3 2 4" xfId="34042"/>
    <cellStyle name="输出 3 4 5 3 3" xfId="34043"/>
    <cellStyle name="输出 3 4 5 3 3 2" xfId="34044"/>
    <cellStyle name="输出 3 4 5 3 4" xfId="34045"/>
    <cellStyle name="输出 3 4 5 3 5" xfId="34046"/>
    <cellStyle name="输出 3 4 5 4" xfId="34047"/>
    <cellStyle name="输出 3 4 5 4 2" xfId="34048"/>
    <cellStyle name="输出 3 4 5 4 2 2" xfId="34049"/>
    <cellStyle name="输出 3 4 5 4 3" xfId="34050"/>
    <cellStyle name="输出 3 4 5 4 4" xfId="34051"/>
    <cellStyle name="输出 3 4 5 5" xfId="34052"/>
    <cellStyle name="输出 3 4 5 5 2" xfId="34053"/>
    <cellStyle name="输出 3 4 5 6" xfId="34054"/>
    <cellStyle name="输出 3 4 5 7" xfId="34055"/>
    <cellStyle name="输出 3 4 6" xfId="34056"/>
    <cellStyle name="输出 3 4 6 2" xfId="34057"/>
    <cellStyle name="输出 3 4 6 2 2" xfId="34058"/>
    <cellStyle name="输出 3 4 6 2 2 2" xfId="34059"/>
    <cellStyle name="输出 3 4 6 2 3" xfId="34060"/>
    <cellStyle name="输出 3 4 6 2 4" xfId="34061"/>
    <cellStyle name="输出 3 4 6 3" xfId="34062"/>
    <cellStyle name="输出 3 4 6 3 2" xfId="34063"/>
    <cellStyle name="输出 3 4 6 4" xfId="34064"/>
    <cellStyle name="输出 3 4 6 5" xfId="34065"/>
    <cellStyle name="输出 3 4 7" xfId="34066"/>
    <cellStyle name="输出 3 4 7 2" xfId="34067"/>
    <cellStyle name="输出 3 4 7 2 2" xfId="34068"/>
    <cellStyle name="输出 3 4 7 2 2 2" xfId="34069"/>
    <cellStyle name="输出 3 4 7 2 3" xfId="34070"/>
    <cellStyle name="输出 3 4 7 2 4" xfId="34071"/>
    <cellStyle name="输出 3 4 7 3" xfId="34072"/>
    <cellStyle name="输出 3 4 7 3 2" xfId="34073"/>
    <cellStyle name="输出 3 4 7 4" xfId="34074"/>
    <cellStyle name="输出 3 4 7 5" xfId="34075"/>
    <cellStyle name="输出 3 4 8" xfId="34076"/>
    <cellStyle name="输出 3 4 8 2" xfId="34077"/>
    <cellStyle name="输出 3 4 8 2 2" xfId="34078"/>
    <cellStyle name="输出 3 4 8 2 2 2" xfId="34079"/>
    <cellStyle name="输出 3 4 8 2 3" xfId="34080"/>
    <cellStyle name="输出 3 4 8 2 4" xfId="34081"/>
    <cellStyle name="输出 3 4 8 3" xfId="34082"/>
    <cellStyle name="输出 3 4 8 3 2" xfId="34083"/>
    <cellStyle name="输出 3 4 8 4" xfId="34084"/>
    <cellStyle name="输出 3 4 8 5" xfId="34085"/>
    <cellStyle name="输出 3 4 9" xfId="34086"/>
    <cellStyle name="输出 3 4 9 2" xfId="34087"/>
    <cellStyle name="输出 3 4 9 2 2" xfId="34088"/>
    <cellStyle name="输出 3 4 9 3" xfId="34089"/>
    <cellStyle name="输出 3 4 9 4" xfId="34090"/>
    <cellStyle name="输出 3 5" xfId="34091"/>
    <cellStyle name="输出 3 5 10" xfId="34092"/>
    <cellStyle name="输出 3 5 11" xfId="34093"/>
    <cellStyle name="输出 3 5 2" xfId="34094"/>
    <cellStyle name="输出 3 5 2 10" xfId="34095"/>
    <cellStyle name="输出 3 5 2 2" xfId="34096"/>
    <cellStyle name="输出 3 5 2 2 2" xfId="34097"/>
    <cellStyle name="输出 3 5 2 2 2 2" xfId="34098"/>
    <cellStyle name="输出 3 5 2 2 2 2 2" xfId="34099"/>
    <cellStyle name="输出 3 5 2 2 2 2 2 2" xfId="34100"/>
    <cellStyle name="输出 3 5 2 2 2 2 2 2 2" xfId="34101"/>
    <cellStyle name="输出 3 5 2 2 2 2 2 3" xfId="34102"/>
    <cellStyle name="输出 3 5 2 2 2 2 2 4" xfId="34103"/>
    <cellStyle name="输出 3 5 2 2 2 2 3" xfId="34104"/>
    <cellStyle name="输出 3 5 2 2 2 2 3 2" xfId="34105"/>
    <cellStyle name="输出 3 5 2 2 2 2 4" xfId="34106"/>
    <cellStyle name="输出 3 5 2 2 2 2 5" xfId="34107"/>
    <cellStyle name="输出 3 5 2 2 2 3" xfId="34108"/>
    <cellStyle name="输出 3 5 2 2 2 3 2" xfId="34109"/>
    <cellStyle name="输出 3 5 2 2 2 3 2 2" xfId="34110"/>
    <cellStyle name="输出 3 5 2 2 2 3 2 2 2" xfId="34111"/>
    <cellStyle name="输出 3 5 2 2 2 3 2 3" xfId="34112"/>
    <cellStyle name="输出 3 5 2 2 2 3 2 4" xfId="34113"/>
    <cellStyle name="输出 3 5 2 2 2 3 3" xfId="34114"/>
    <cellStyle name="输出 3 5 2 2 2 3 3 2" xfId="34115"/>
    <cellStyle name="输出 3 5 2 2 2 3 4" xfId="34116"/>
    <cellStyle name="输出 3 5 2 2 2 3 5" xfId="34117"/>
    <cellStyle name="输出 3 5 2 2 2 4" xfId="34118"/>
    <cellStyle name="输出 3 5 2 2 2 4 2" xfId="34119"/>
    <cellStyle name="输出 3 5 2 2 2 4 2 2" xfId="34120"/>
    <cellStyle name="输出 3 5 2 2 2 4 3" xfId="34121"/>
    <cellStyle name="输出 3 5 2 2 2 4 4" xfId="34122"/>
    <cellStyle name="输出 3 5 2 2 2 5" xfId="34123"/>
    <cellStyle name="输出 3 5 2 2 2 5 2" xfId="34124"/>
    <cellStyle name="输出 3 5 2 2 2 6" xfId="34125"/>
    <cellStyle name="输出 3 5 2 2 2 7" xfId="34126"/>
    <cellStyle name="输出 3 5 2 2 3" xfId="34127"/>
    <cellStyle name="输出 3 5 2 2 3 2" xfId="34128"/>
    <cellStyle name="输出 3 5 2 2 3 2 2" xfId="34129"/>
    <cellStyle name="输出 3 5 2 2 3 2 2 2" xfId="34130"/>
    <cellStyle name="输出 3 5 2 2 3 2 3" xfId="34131"/>
    <cellStyle name="输出 3 5 2 2 3 2 4" xfId="34132"/>
    <cellStyle name="输出 3 5 2 2 3 3" xfId="34133"/>
    <cellStyle name="输出 3 5 2 2 3 3 2" xfId="34134"/>
    <cellStyle name="输出 3 5 2 2 3 4" xfId="34135"/>
    <cellStyle name="输出 3 5 2 2 3 5" xfId="34136"/>
    <cellStyle name="输出 3 5 2 2 4" xfId="34137"/>
    <cellStyle name="输出 3 5 2 2 4 2" xfId="34138"/>
    <cellStyle name="输出 3 5 2 2 4 2 2" xfId="34139"/>
    <cellStyle name="输出 3 5 2 2 4 2 2 2" xfId="34140"/>
    <cellStyle name="输出 3 5 2 2 4 2 3" xfId="34141"/>
    <cellStyle name="输出 3 5 2 2 4 2 4" xfId="34142"/>
    <cellStyle name="输出 3 5 2 2 4 3" xfId="34143"/>
    <cellStyle name="输出 3 5 2 2 4 3 2" xfId="34144"/>
    <cellStyle name="输出 3 5 2 2 4 4" xfId="34145"/>
    <cellStyle name="输出 3 5 2 2 4 5" xfId="34146"/>
    <cellStyle name="输出 3 5 2 2 5" xfId="34147"/>
    <cellStyle name="输出 3 5 2 2 5 2" xfId="34148"/>
    <cellStyle name="输出 3 5 2 2 5 2 2" xfId="34149"/>
    <cellStyle name="输出 3 5 2 2 5 2 2 2" xfId="34150"/>
    <cellStyle name="输出 3 5 2 2 5 2 3" xfId="34151"/>
    <cellStyle name="输出 3 5 2 2 5 2 4" xfId="34152"/>
    <cellStyle name="输出 3 5 2 2 5 3" xfId="34153"/>
    <cellStyle name="输出 3 5 2 2 5 3 2" xfId="34154"/>
    <cellStyle name="输出 3 5 2 2 5 4" xfId="34155"/>
    <cellStyle name="输出 3 5 2 2 5 5" xfId="34156"/>
    <cellStyle name="输出 3 5 2 2 6" xfId="34157"/>
    <cellStyle name="输出 3 5 2 2 6 2" xfId="34158"/>
    <cellStyle name="输出 3 5 2 2 6 2 2" xfId="34159"/>
    <cellStyle name="输出 3 5 2 2 6 3" xfId="34160"/>
    <cellStyle name="输出 3 5 2 2 6 4" xfId="34161"/>
    <cellStyle name="输出 3 5 2 2 7" xfId="34162"/>
    <cellStyle name="输出 3 5 2 2 7 2" xfId="34163"/>
    <cellStyle name="输出 3 5 2 2 8" xfId="34164"/>
    <cellStyle name="输出 3 5 2 2 9" xfId="34165"/>
    <cellStyle name="输出 3 5 2 3" xfId="34166"/>
    <cellStyle name="输出 3 5 2 3 2" xfId="34167"/>
    <cellStyle name="输出 3 5 2 3 2 2" xfId="34168"/>
    <cellStyle name="输出 3 5 2 3 2 2 2" xfId="34169"/>
    <cellStyle name="输出 3 5 2 3 2 2 2 2" xfId="34170"/>
    <cellStyle name="输出 3 5 2 3 2 2 3" xfId="34171"/>
    <cellStyle name="输出 3 5 2 3 2 2 4" xfId="34172"/>
    <cellStyle name="输出 3 5 2 3 2 3" xfId="34173"/>
    <cellStyle name="输出 3 5 2 3 2 3 2" xfId="34174"/>
    <cellStyle name="输出 3 5 2 3 2 4" xfId="34175"/>
    <cellStyle name="输出 3 5 2 3 2 5" xfId="34176"/>
    <cellStyle name="输出 3 5 2 3 3" xfId="34177"/>
    <cellStyle name="输出 3 5 2 3 3 2" xfId="34178"/>
    <cellStyle name="输出 3 5 2 3 3 2 2" xfId="34179"/>
    <cellStyle name="输出 3 5 2 3 3 2 2 2" xfId="34180"/>
    <cellStyle name="输出 3 5 2 3 3 2 3" xfId="34181"/>
    <cellStyle name="输出 3 5 2 3 3 2 4" xfId="34182"/>
    <cellStyle name="输出 3 5 2 3 3 3" xfId="34183"/>
    <cellStyle name="输出 3 5 2 3 3 3 2" xfId="34184"/>
    <cellStyle name="输出 3 5 2 3 3 4" xfId="34185"/>
    <cellStyle name="输出 3 5 2 3 3 5" xfId="34186"/>
    <cellStyle name="输出 3 5 2 3 4" xfId="34187"/>
    <cellStyle name="输出 3 5 2 3 4 2" xfId="34188"/>
    <cellStyle name="输出 3 5 2 3 4 2 2" xfId="34189"/>
    <cellStyle name="输出 3 5 2 3 4 3" xfId="34190"/>
    <cellStyle name="输出 3 5 2 3 4 4" xfId="34191"/>
    <cellStyle name="输出 3 5 2 3 5" xfId="34192"/>
    <cellStyle name="输出 3 5 2 3 5 2" xfId="34193"/>
    <cellStyle name="输出 3 5 2 3 6" xfId="34194"/>
    <cellStyle name="输出 3 5 2 3 7" xfId="34195"/>
    <cellStyle name="输出 3 5 2 4" xfId="34196"/>
    <cellStyle name="输出 3 5 2 4 2" xfId="34197"/>
    <cellStyle name="输出 3 5 2 4 2 2" xfId="34198"/>
    <cellStyle name="输出 3 5 2 4 2 2 2" xfId="34199"/>
    <cellStyle name="输出 3 5 2 4 2 3" xfId="34200"/>
    <cellStyle name="输出 3 5 2 4 2 4" xfId="34201"/>
    <cellStyle name="输出 3 5 2 4 3" xfId="34202"/>
    <cellStyle name="输出 3 5 2 4 3 2" xfId="34203"/>
    <cellStyle name="输出 3 5 2 4 4" xfId="34204"/>
    <cellStyle name="输出 3 5 2 4 5" xfId="34205"/>
    <cellStyle name="输出 3 5 2 5" xfId="34206"/>
    <cellStyle name="输出 3 5 2 5 2" xfId="34207"/>
    <cellStyle name="输出 3 5 2 5 2 2" xfId="34208"/>
    <cellStyle name="输出 3 5 2 5 2 2 2" xfId="34209"/>
    <cellStyle name="输出 3 5 2 5 2 3" xfId="34210"/>
    <cellStyle name="输出 3 5 2 5 2 4" xfId="34211"/>
    <cellStyle name="输出 3 5 2 5 3" xfId="34212"/>
    <cellStyle name="输出 3 5 2 5 3 2" xfId="34213"/>
    <cellStyle name="输出 3 5 2 5 4" xfId="34214"/>
    <cellStyle name="输出 3 5 2 5 5" xfId="34215"/>
    <cellStyle name="输出 3 5 2 6" xfId="34216"/>
    <cellStyle name="输出 3 5 2 6 2" xfId="34217"/>
    <cellStyle name="输出 3 5 2 6 2 2" xfId="34218"/>
    <cellStyle name="输出 3 5 2 6 2 2 2" xfId="34219"/>
    <cellStyle name="输出 3 5 2 6 2 3" xfId="34220"/>
    <cellStyle name="输出 3 5 2 6 2 4" xfId="34221"/>
    <cellStyle name="输出 3 5 2 6 3" xfId="34222"/>
    <cellStyle name="输出 3 5 2 6 3 2" xfId="34223"/>
    <cellStyle name="输出 3 5 2 6 4" xfId="34224"/>
    <cellStyle name="输出 3 5 2 6 5" xfId="34225"/>
    <cellStyle name="输出 3 5 2 7" xfId="34226"/>
    <cellStyle name="输出 3 5 2 7 2" xfId="34227"/>
    <cellStyle name="输出 3 5 2 7 2 2" xfId="34228"/>
    <cellStyle name="输出 3 5 2 7 3" xfId="34229"/>
    <cellStyle name="输出 3 5 2 7 4" xfId="34230"/>
    <cellStyle name="输出 3 5 2 8" xfId="34231"/>
    <cellStyle name="输出 3 5 2 8 2" xfId="34232"/>
    <cellStyle name="输出 3 5 2 9" xfId="34233"/>
    <cellStyle name="输出 3 5 3" xfId="34234"/>
    <cellStyle name="输出 3 5 3 2" xfId="34235"/>
    <cellStyle name="输出 3 5 3 2 2" xfId="34236"/>
    <cellStyle name="输出 3 5 3 2 2 2" xfId="34237"/>
    <cellStyle name="输出 3 5 3 2 2 2 2" xfId="34238"/>
    <cellStyle name="输出 3 5 3 2 2 2 2 2" xfId="34239"/>
    <cellStyle name="输出 3 5 3 2 2 2 3" xfId="34240"/>
    <cellStyle name="输出 3 5 3 2 2 2 4" xfId="34241"/>
    <cellStyle name="输出 3 5 3 2 2 3" xfId="34242"/>
    <cellStyle name="输出 3 5 3 2 2 3 2" xfId="34243"/>
    <cellStyle name="输出 3 5 3 2 2 4" xfId="34244"/>
    <cellStyle name="输出 3 5 3 2 2 5" xfId="34245"/>
    <cellStyle name="输出 3 5 3 2 3" xfId="34246"/>
    <cellStyle name="输出 3 5 3 2 3 2" xfId="34247"/>
    <cellStyle name="输出 3 5 3 2 3 2 2" xfId="34248"/>
    <cellStyle name="输出 3 5 3 2 3 2 2 2" xfId="34249"/>
    <cellStyle name="输出 3 5 3 2 3 2 3" xfId="34250"/>
    <cellStyle name="输出 3 5 3 2 3 2 4" xfId="34251"/>
    <cellStyle name="输出 3 5 3 2 3 3" xfId="34252"/>
    <cellStyle name="输出 3 5 3 2 3 3 2" xfId="34253"/>
    <cellStyle name="输出 3 5 3 2 3 4" xfId="34254"/>
    <cellStyle name="输出 3 5 3 2 3 5" xfId="34255"/>
    <cellStyle name="输出 3 5 3 2 4" xfId="34256"/>
    <cellStyle name="输出 3 5 3 2 4 2" xfId="34257"/>
    <cellStyle name="输出 3 5 3 2 4 2 2" xfId="34258"/>
    <cellStyle name="输出 3 5 3 2 4 3" xfId="34259"/>
    <cellStyle name="输出 3 5 3 2 4 4" xfId="34260"/>
    <cellStyle name="输出 3 5 3 2 5" xfId="34261"/>
    <cellStyle name="输出 3 5 3 2 5 2" xfId="34262"/>
    <cellStyle name="输出 3 5 3 2 6" xfId="34263"/>
    <cellStyle name="输出 3 5 3 2 7" xfId="34264"/>
    <cellStyle name="输出 3 5 3 3" xfId="34265"/>
    <cellStyle name="输出 3 5 3 3 2" xfId="34266"/>
    <cellStyle name="输出 3 5 3 3 2 2" xfId="34267"/>
    <cellStyle name="输出 3 5 3 3 2 2 2" xfId="34268"/>
    <cellStyle name="输出 3 5 3 3 2 3" xfId="34269"/>
    <cellStyle name="输出 3 5 3 3 2 4" xfId="34270"/>
    <cellStyle name="输出 3 5 3 3 3" xfId="34271"/>
    <cellStyle name="输出 3 5 3 3 3 2" xfId="34272"/>
    <cellStyle name="输出 3 5 3 3 4" xfId="34273"/>
    <cellStyle name="输出 3 5 3 3 5" xfId="34274"/>
    <cellStyle name="输出 3 5 3 4" xfId="34275"/>
    <cellStyle name="输出 3 5 3 4 2" xfId="34276"/>
    <cellStyle name="输出 3 5 3 4 2 2" xfId="34277"/>
    <cellStyle name="输出 3 5 3 4 2 2 2" xfId="34278"/>
    <cellStyle name="输出 3 5 3 4 2 3" xfId="34279"/>
    <cellStyle name="输出 3 5 3 4 2 4" xfId="34280"/>
    <cellStyle name="输出 3 5 3 4 3" xfId="34281"/>
    <cellStyle name="输出 3 5 3 4 3 2" xfId="34282"/>
    <cellStyle name="输出 3 5 3 4 4" xfId="34283"/>
    <cellStyle name="输出 3 5 3 4 5" xfId="34284"/>
    <cellStyle name="输出 3 5 3 5" xfId="34285"/>
    <cellStyle name="输出 3 5 3 5 2" xfId="34286"/>
    <cellStyle name="输出 3 5 3 5 2 2" xfId="34287"/>
    <cellStyle name="输出 3 5 3 5 2 2 2" xfId="34288"/>
    <cellStyle name="输出 3 5 3 5 2 3" xfId="34289"/>
    <cellStyle name="输出 3 5 3 5 2 4" xfId="34290"/>
    <cellStyle name="输出 3 5 3 5 3" xfId="34291"/>
    <cellStyle name="输出 3 5 3 5 3 2" xfId="34292"/>
    <cellStyle name="输出 3 5 3 5 4" xfId="34293"/>
    <cellStyle name="输出 3 5 3 5 5" xfId="34294"/>
    <cellStyle name="输出 3 5 3 6" xfId="34295"/>
    <cellStyle name="输出 3 5 3 6 2" xfId="34296"/>
    <cellStyle name="输出 3 5 3 6 2 2" xfId="34297"/>
    <cellStyle name="输出 3 5 3 6 3" xfId="34298"/>
    <cellStyle name="输出 3 5 3 6 4" xfId="34299"/>
    <cellStyle name="输出 3 5 3 7" xfId="34300"/>
    <cellStyle name="输出 3 5 3 7 2" xfId="34301"/>
    <cellStyle name="输出 3 5 3 8" xfId="34302"/>
    <cellStyle name="输出 3 5 3 9" xfId="34303"/>
    <cellStyle name="输出 3 5 4" xfId="34304"/>
    <cellStyle name="输出 3 5 4 2" xfId="34305"/>
    <cellStyle name="输出 3 5 4 2 2" xfId="34306"/>
    <cellStyle name="输出 3 5 4 2 2 2" xfId="34307"/>
    <cellStyle name="输出 3 5 4 2 2 2 2" xfId="34308"/>
    <cellStyle name="输出 3 5 4 2 2 3" xfId="34309"/>
    <cellStyle name="输出 3 5 4 2 2 4" xfId="34310"/>
    <cellStyle name="输出 3 5 4 2 3" xfId="34311"/>
    <cellStyle name="输出 3 5 4 2 3 2" xfId="34312"/>
    <cellStyle name="输出 3 5 4 2 4" xfId="34313"/>
    <cellStyle name="输出 3 5 4 2 5" xfId="34314"/>
    <cellStyle name="输出 3 5 4 3" xfId="34315"/>
    <cellStyle name="输出 3 5 4 3 2" xfId="34316"/>
    <cellStyle name="输出 3 5 4 3 2 2" xfId="34317"/>
    <cellStyle name="输出 3 5 4 3 2 2 2" xfId="34318"/>
    <cellStyle name="输出 3 5 4 3 2 3" xfId="34319"/>
    <cellStyle name="输出 3 5 4 3 2 4" xfId="34320"/>
    <cellStyle name="输出 3 5 4 3 3" xfId="34321"/>
    <cellStyle name="输出 3 5 4 3 3 2" xfId="34322"/>
    <cellStyle name="输出 3 5 4 3 4" xfId="34323"/>
    <cellStyle name="输出 3 5 4 3 5" xfId="34324"/>
    <cellStyle name="输出 3 5 4 4" xfId="34325"/>
    <cellStyle name="输出 3 5 4 4 2" xfId="34326"/>
    <cellStyle name="输出 3 5 4 4 2 2" xfId="34327"/>
    <cellStyle name="输出 3 5 4 4 3" xfId="34328"/>
    <cellStyle name="输出 3 5 4 4 4" xfId="34329"/>
    <cellStyle name="输出 3 5 4 5" xfId="34330"/>
    <cellStyle name="输出 3 5 4 5 2" xfId="34331"/>
    <cellStyle name="输出 3 5 4 6" xfId="34332"/>
    <cellStyle name="输出 3 5 4 7" xfId="34333"/>
    <cellStyle name="输出 3 5 5" xfId="34334"/>
    <cellStyle name="输出 3 5 5 2" xfId="34335"/>
    <cellStyle name="输出 3 5 5 2 2" xfId="34336"/>
    <cellStyle name="输出 3 5 5 2 2 2" xfId="34337"/>
    <cellStyle name="输出 3 5 5 2 3" xfId="34338"/>
    <cellStyle name="输出 3 5 5 2 4" xfId="34339"/>
    <cellStyle name="输出 3 5 5 3" xfId="34340"/>
    <cellStyle name="输出 3 5 5 3 2" xfId="34341"/>
    <cellStyle name="输出 3 5 5 4" xfId="34342"/>
    <cellStyle name="输出 3 5 5 5" xfId="34343"/>
    <cellStyle name="输出 3 5 6" xfId="34344"/>
    <cellStyle name="输出 3 5 6 2" xfId="34345"/>
    <cellStyle name="输出 3 5 6 2 2" xfId="34346"/>
    <cellStyle name="输出 3 5 6 2 2 2" xfId="34347"/>
    <cellStyle name="输出 3 5 6 2 3" xfId="34348"/>
    <cellStyle name="输出 3 5 6 2 4" xfId="34349"/>
    <cellStyle name="输出 3 5 6 3" xfId="34350"/>
    <cellStyle name="输出 3 5 6 3 2" xfId="34351"/>
    <cellStyle name="输出 3 5 6 4" xfId="34352"/>
    <cellStyle name="输出 3 5 6 5" xfId="34353"/>
    <cellStyle name="输出 3 5 7" xfId="34354"/>
    <cellStyle name="输出 3 5 7 2" xfId="34355"/>
    <cellStyle name="输出 3 5 7 2 2" xfId="34356"/>
    <cellStyle name="输出 3 5 7 2 2 2" xfId="34357"/>
    <cellStyle name="输出 3 5 7 2 3" xfId="34358"/>
    <cellStyle name="输出 3 5 7 2 4" xfId="34359"/>
    <cellStyle name="输出 3 5 7 3" xfId="34360"/>
    <cellStyle name="输出 3 5 7 3 2" xfId="34361"/>
    <cellStyle name="输出 3 5 7 4" xfId="34362"/>
    <cellStyle name="输出 3 5 7 5" xfId="34363"/>
    <cellStyle name="输出 3 5 8" xfId="34364"/>
    <cellStyle name="输出 3 5 8 2" xfId="34365"/>
    <cellStyle name="输出 3 5 8 2 2" xfId="34366"/>
    <cellStyle name="输出 3 5 8 3" xfId="34367"/>
    <cellStyle name="输出 3 5 8 4" xfId="34368"/>
    <cellStyle name="输出 3 5 9" xfId="34369"/>
    <cellStyle name="输出 3 5 9 2" xfId="34370"/>
    <cellStyle name="输出 3 6" xfId="34371"/>
    <cellStyle name="输出 3 6 10" xfId="34372"/>
    <cellStyle name="输出 3 6 2" xfId="34373"/>
    <cellStyle name="输出 3 6 2 2" xfId="34374"/>
    <cellStyle name="输出 3 6 2 2 2" xfId="34375"/>
    <cellStyle name="输出 3 6 2 2 2 2" xfId="34376"/>
    <cellStyle name="输出 3 6 2 2 2 2 2" xfId="34377"/>
    <cellStyle name="输出 3 6 2 2 2 2 2 2" xfId="34378"/>
    <cellStyle name="输出 3 6 2 2 2 2 3" xfId="34379"/>
    <cellStyle name="输出 3 6 2 2 2 2 4" xfId="34380"/>
    <cellStyle name="输出 3 6 2 2 2 3" xfId="34381"/>
    <cellStyle name="输出 3 6 2 2 2 3 2" xfId="34382"/>
    <cellStyle name="输出 3 6 2 2 2 4" xfId="34383"/>
    <cellStyle name="输出 3 6 2 2 2 5" xfId="34384"/>
    <cellStyle name="输出 3 6 2 2 3" xfId="34385"/>
    <cellStyle name="输出 3 6 2 2 3 2" xfId="34386"/>
    <cellStyle name="输出 3 6 2 2 3 2 2" xfId="34387"/>
    <cellStyle name="输出 3 6 2 2 3 2 2 2" xfId="34388"/>
    <cellStyle name="输出 3 6 2 2 3 2 3" xfId="34389"/>
    <cellStyle name="输出 3 6 2 2 3 2 4" xfId="34390"/>
    <cellStyle name="输出 3 6 2 2 3 3" xfId="34391"/>
    <cellStyle name="输出 3 6 2 2 3 3 2" xfId="34392"/>
    <cellStyle name="输出 3 6 2 2 3 4" xfId="34393"/>
    <cellStyle name="输出 3 6 2 2 3 5" xfId="34394"/>
    <cellStyle name="输出 3 6 2 2 4" xfId="34395"/>
    <cellStyle name="输出 3 6 2 2 4 2" xfId="34396"/>
    <cellStyle name="输出 3 6 2 2 4 2 2" xfId="34397"/>
    <cellStyle name="输出 3 6 2 2 4 3" xfId="34398"/>
    <cellStyle name="输出 3 6 2 2 4 4" xfId="34399"/>
    <cellStyle name="输出 3 6 2 2 5" xfId="34400"/>
    <cellStyle name="输出 3 6 2 2 5 2" xfId="34401"/>
    <cellStyle name="输出 3 6 2 2 6" xfId="34402"/>
    <cellStyle name="输出 3 6 2 2 7" xfId="34403"/>
    <cellStyle name="输出 3 6 2 3" xfId="34404"/>
    <cellStyle name="输出 3 6 2 3 2" xfId="34405"/>
    <cellStyle name="输出 3 6 2 3 2 2" xfId="34406"/>
    <cellStyle name="输出 3 6 2 3 2 2 2" xfId="34407"/>
    <cellStyle name="输出 3 6 2 3 2 3" xfId="34408"/>
    <cellStyle name="输出 3 6 2 3 2 4" xfId="34409"/>
    <cellStyle name="输出 3 6 2 3 3" xfId="34410"/>
    <cellStyle name="输出 3 6 2 3 3 2" xfId="34411"/>
    <cellStyle name="输出 3 6 2 3 4" xfId="34412"/>
    <cellStyle name="输出 3 6 2 3 5" xfId="34413"/>
    <cellStyle name="输出 3 6 2 4" xfId="34414"/>
    <cellStyle name="输出 3 6 2 4 2" xfId="34415"/>
    <cellStyle name="输出 3 6 2 4 2 2" xfId="34416"/>
    <cellStyle name="输出 3 6 2 4 2 2 2" xfId="34417"/>
    <cellStyle name="输出 3 6 2 4 2 3" xfId="34418"/>
    <cellStyle name="输出 3 6 2 4 2 4" xfId="34419"/>
    <cellStyle name="输出 3 6 2 4 3" xfId="34420"/>
    <cellStyle name="输出 3 6 2 4 3 2" xfId="34421"/>
    <cellStyle name="输出 3 6 2 4 4" xfId="34422"/>
    <cellStyle name="输出 3 6 2 4 5" xfId="34423"/>
    <cellStyle name="输出 3 6 2 5" xfId="34424"/>
    <cellStyle name="输出 3 6 2 5 2" xfId="34425"/>
    <cellStyle name="输出 3 6 2 5 2 2" xfId="34426"/>
    <cellStyle name="输出 3 6 2 5 2 2 2" xfId="34427"/>
    <cellStyle name="输出 3 6 2 5 2 3" xfId="34428"/>
    <cellStyle name="输出 3 6 2 5 2 4" xfId="34429"/>
    <cellStyle name="输出 3 6 2 5 3" xfId="34430"/>
    <cellStyle name="输出 3 6 2 5 3 2" xfId="34431"/>
    <cellStyle name="输出 3 6 2 5 4" xfId="34432"/>
    <cellStyle name="输出 3 6 2 5 5" xfId="34433"/>
    <cellStyle name="输出 3 6 2 6" xfId="34434"/>
    <cellStyle name="输出 3 6 2 6 2" xfId="34435"/>
    <cellStyle name="输出 3 6 2 6 2 2" xfId="34436"/>
    <cellStyle name="输出 3 6 2 6 3" xfId="34437"/>
    <cellStyle name="输出 3 6 2 6 4" xfId="34438"/>
    <cellStyle name="输出 3 6 2 7" xfId="34439"/>
    <cellStyle name="输出 3 6 2 7 2" xfId="34440"/>
    <cellStyle name="输出 3 6 2 8" xfId="34441"/>
    <cellStyle name="输出 3 6 2 9" xfId="34442"/>
    <cellStyle name="输出 3 6 3" xfId="34443"/>
    <cellStyle name="输出 3 6 3 2" xfId="34444"/>
    <cellStyle name="输出 3 6 3 2 2" xfId="34445"/>
    <cellStyle name="输出 3 6 3 2 2 2" xfId="34446"/>
    <cellStyle name="输出 3 6 3 2 2 2 2" xfId="34447"/>
    <cellStyle name="输出 3 6 3 2 2 3" xfId="34448"/>
    <cellStyle name="输出 3 6 3 2 2 4" xfId="34449"/>
    <cellStyle name="输出 3 6 3 2 3" xfId="34450"/>
    <cellStyle name="输出 3 6 3 2 3 2" xfId="34451"/>
    <cellStyle name="输出 3 6 3 2 4" xfId="34452"/>
    <cellStyle name="输出 3 6 3 2 5" xfId="34453"/>
    <cellStyle name="输出 3 6 3 3" xfId="34454"/>
    <cellStyle name="输出 3 6 3 3 2" xfId="34455"/>
    <cellStyle name="输出 3 6 3 3 2 2" xfId="34456"/>
    <cellStyle name="输出 3 6 3 3 2 2 2" xfId="34457"/>
    <cellStyle name="输出 3 6 3 3 2 3" xfId="34458"/>
    <cellStyle name="输出 3 6 3 3 2 4" xfId="34459"/>
    <cellStyle name="输出 3 6 3 3 3" xfId="34460"/>
    <cellStyle name="输出 3 6 3 3 3 2" xfId="34461"/>
    <cellStyle name="输出 3 6 3 3 4" xfId="34462"/>
    <cellStyle name="输出 3 6 3 3 5" xfId="34463"/>
    <cellStyle name="输出 3 6 3 4" xfId="34464"/>
    <cellStyle name="输出 3 6 3 4 2" xfId="34465"/>
    <cellStyle name="输出 3 6 3 4 2 2" xfId="34466"/>
    <cellStyle name="输出 3 6 3 4 3" xfId="34467"/>
    <cellStyle name="输出 3 6 3 4 4" xfId="34468"/>
    <cellStyle name="输出 3 6 3 5" xfId="34469"/>
    <cellStyle name="输出 3 6 3 5 2" xfId="34470"/>
    <cellStyle name="输出 3 6 3 6" xfId="34471"/>
    <cellStyle name="输出 3 6 3 7" xfId="34472"/>
    <cellStyle name="输出 3 6 4" xfId="34473"/>
    <cellStyle name="输出 3 6 4 2" xfId="34474"/>
    <cellStyle name="输出 3 6 4 2 2" xfId="34475"/>
    <cellStyle name="输出 3 6 4 2 2 2" xfId="34476"/>
    <cellStyle name="输出 3 6 4 2 3" xfId="34477"/>
    <cellStyle name="输出 3 6 4 2 4" xfId="34478"/>
    <cellStyle name="输出 3 6 4 3" xfId="34479"/>
    <cellStyle name="输出 3 6 4 3 2" xfId="34480"/>
    <cellStyle name="输出 3 6 4 4" xfId="34481"/>
    <cellStyle name="输出 3 6 4 5" xfId="34482"/>
    <cellStyle name="输出 3 6 5" xfId="34483"/>
    <cellStyle name="输出 3 6 5 2" xfId="34484"/>
    <cellStyle name="输出 3 6 5 2 2" xfId="34485"/>
    <cellStyle name="输出 3 6 5 2 2 2" xfId="34486"/>
    <cellStyle name="输出 3 6 5 2 3" xfId="34487"/>
    <cellStyle name="输出 3 6 5 2 4" xfId="34488"/>
    <cellStyle name="输出 3 6 5 3" xfId="34489"/>
    <cellStyle name="输出 3 6 5 3 2" xfId="34490"/>
    <cellStyle name="输出 3 6 5 4" xfId="34491"/>
    <cellStyle name="输出 3 6 5 5" xfId="34492"/>
    <cellStyle name="输出 3 6 6" xfId="34493"/>
    <cellStyle name="输出 3 6 6 2" xfId="34494"/>
    <cellStyle name="输出 3 6 6 2 2" xfId="34495"/>
    <cellStyle name="输出 3 6 6 2 2 2" xfId="34496"/>
    <cellStyle name="输出 3 6 6 2 3" xfId="34497"/>
    <cellStyle name="输出 3 6 6 2 4" xfId="34498"/>
    <cellStyle name="输出 3 6 6 3" xfId="34499"/>
    <cellStyle name="输出 3 6 6 3 2" xfId="34500"/>
    <cellStyle name="输出 3 6 6 4" xfId="34501"/>
    <cellStyle name="输出 3 6 6 5" xfId="34502"/>
    <cellStyle name="输出 3 6 7" xfId="34503"/>
    <cellStyle name="输出 3 6 7 2" xfId="34504"/>
    <cellStyle name="输出 3 6 7 2 2" xfId="34505"/>
    <cellStyle name="输出 3 6 7 3" xfId="34506"/>
    <cellStyle name="输出 3 6 7 4" xfId="34507"/>
    <cellStyle name="输出 3 6 8" xfId="34508"/>
    <cellStyle name="输出 3 6 8 2" xfId="34509"/>
    <cellStyle name="输出 3 6 9" xfId="34510"/>
    <cellStyle name="输出 3 7" xfId="34511"/>
    <cellStyle name="输出 3 7 10" xfId="34512"/>
    <cellStyle name="输出 3 7 2" xfId="34513"/>
    <cellStyle name="输出 3 7 2 2" xfId="34514"/>
    <cellStyle name="输出 3 7 2 2 2" xfId="34515"/>
    <cellStyle name="输出 3 7 2 2 2 2" xfId="34516"/>
    <cellStyle name="输出 3 7 2 2 2 2 2" xfId="34517"/>
    <cellStyle name="输出 3 7 2 2 2 2 2 2" xfId="34518"/>
    <cellStyle name="输出 3 7 2 2 2 2 3" xfId="34519"/>
    <cellStyle name="输出 3 7 2 2 2 2 4" xfId="34520"/>
    <cellStyle name="输出 3 7 2 2 2 3" xfId="34521"/>
    <cellStyle name="输出 3 7 2 2 2 3 2" xfId="34522"/>
    <cellStyle name="输出 3 7 2 2 2 4" xfId="34523"/>
    <cellStyle name="输出 3 7 2 2 2 5" xfId="34524"/>
    <cellStyle name="输出 3 7 2 2 3" xfId="34525"/>
    <cellStyle name="输出 3 7 2 2 3 2" xfId="34526"/>
    <cellStyle name="输出 3 7 2 2 3 2 2" xfId="34527"/>
    <cellStyle name="输出 3 7 2 2 3 2 2 2" xfId="34528"/>
    <cellStyle name="输出 3 7 2 2 3 2 3" xfId="34529"/>
    <cellStyle name="输出 3 7 2 2 3 2 4" xfId="34530"/>
    <cellStyle name="输出 3 7 2 2 3 3" xfId="34531"/>
    <cellStyle name="输出 3 7 2 2 3 3 2" xfId="34532"/>
    <cellStyle name="输出 3 7 2 2 3 4" xfId="34533"/>
    <cellStyle name="输出 3 7 2 2 3 5" xfId="34534"/>
    <cellStyle name="输出 3 7 2 2 4" xfId="34535"/>
    <cellStyle name="输出 3 7 2 2 4 2" xfId="34536"/>
    <cellStyle name="输出 3 7 2 2 4 2 2" xfId="34537"/>
    <cellStyle name="输出 3 7 2 2 4 3" xfId="34538"/>
    <cellStyle name="输出 3 7 2 2 4 4" xfId="34539"/>
    <cellStyle name="输出 3 7 2 2 5" xfId="34540"/>
    <cellStyle name="输出 3 7 2 2 5 2" xfId="34541"/>
    <cellStyle name="输出 3 7 2 2 6" xfId="34542"/>
    <cellStyle name="输出 3 7 2 2 7" xfId="34543"/>
    <cellStyle name="输出 3 7 2 3" xfId="34544"/>
    <cellStyle name="输出 3 7 2 3 2" xfId="34545"/>
    <cellStyle name="输出 3 7 2 3 2 2" xfId="34546"/>
    <cellStyle name="输出 3 7 2 3 2 2 2" xfId="34547"/>
    <cellStyle name="输出 3 7 2 3 2 3" xfId="34548"/>
    <cellStyle name="输出 3 7 2 3 2 4" xfId="34549"/>
    <cellStyle name="输出 3 7 2 3 3" xfId="34550"/>
    <cellStyle name="输出 3 7 2 3 3 2" xfId="34551"/>
    <cellStyle name="输出 3 7 2 3 4" xfId="34552"/>
    <cellStyle name="输出 3 7 2 3 5" xfId="34553"/>
    <cellStyle name="输出 3 7 2 4" xfId="34554"/>
    <cellStyle name="输出 3 7 2 4 2" xfId="34555"/>
    <cellStyle name="输出 3 7 2 4 2 2" xfId="34556"/>
    <cellStyle name="输出 3 7 2 4 2 2 2" xfId="34557"/>
    <cellStyle name="输出 3 7 2 4 2 3" xfId="34558"/>
    <cellStyle name="输出 3 7 2 4 2 4" xfId="34559"/>
    <cellStyle name="输出 3 7 2 4 3" xfId="34560"/>
    <cellStyle name="输出 3 7 2 4 3 2" xfId="34561"/>
    <cellStyle name="输出 3 7 2 4 4" xfId="34562"/>
    <cellStyle name="输出 3 7 2 4 5" xfId="34563"/>
    <cellStyle name="输出 3 7 2 5" xfId="34564"/>
    <cellStyle name="输出 3 7 2 5 2" xfId="34565"/>
    <cellStyle name="输出 3 7 2 5 2 2" xfId="34566"/>
    <cellStyle name="输出 3 7 2 5 2 2 2" xfId="34567"/>
    <cellStyle name="输出 3 7 2 5 2 3" xfId="34568"/>
    <cellStyle name="输出 3 7 2 5 2 4" xfId="34569"/>
    <cellStyle name="输出 3 7 2 5 3" xfId="34570"/>
    <cellStyle name="输出 3 7 2 5 3 2" xfId="34571"/>
    <cellStyle name="输出 3 7 2 5 4" xfId="34572"/>
    <cellStyle name="输出 3 7 2 5 5" xfId="34573"/>
    <cellStyle name="输出 3 7 2 6" xfId="34574"/>
    <cellStyle name="输出 3 7 2 6 2" xfId="34575"/>
    <cellStyle name="输出 3 7 2 6 2 2" xfId="34576"/>
    <cellStyle name="输出 3 7 2 6 3" xfId="34577"/>
    <cellStyle name="输出 3 7 2 6 4" xfId="34578"/>
    <cellStyle name="输出 3 7 2 7" xfId="34579"/>
    <cellStyle name="输出 3 7 2 7 2" xfId="34580"/>
    <cellStyle name="输出 3 7 2 8" xfId="34581"/>
    <cellStyle name="输出 3 7 2 9" xfId="34582"/>
    <cellStyle name="输出 3 7 3" xfId="34583"/>
    <cellStyle name="输出 3 7 3 2" xfId="34584"/>
    <cellStyle name="输出 3 7 3 2 2" xfId="34585"/>
    <cellStyle name="输出 3 7 3 2 2 2" xfId="34586"/>
    <cellStyle name="输出 3 7 3 2 2 2 2" xfId="34587"/>
    <cellStyle name="输出 3 7 3 2 2 3" xfId="34588"/>
    <cellStyle name="输出 3 7 3 2 2 4" xfId="34589"/>
    <cellStyle name="输出 3 7 3 2 3" xfId="34590"/>
    <cellStyle name="输出 3 7 3 2 3 2" xfId="34591"/>
    <cellStyle name="输出 3 7 3 2 4" xfId="34592"/>
    <cellStyle name="输出 3 7 3 2 5" xfId="34593"/>
    <cellStyle name="输出 3 7 3 3" xfId="34594"/>
    <cellStyle name="输出 3 7 3 3 2" xfId="34595"/>
    <cellStyle name="输出 3 7 3 3 2 2" xfId="34596"/>
    <cellStyle name="输出 3 7 3 3 2 2 2" xfId="34597"/>
    <cellStyle name="输出 3 7 3 3 2 3" xfId="34598"/>
    <cellStyle name="输出 3 7 3 3 2 4" xfId="34599"/>
    <cellStyle name="输出 3 7 3 3 3" xfId="34600"/>
    <cellStyle name="输出 3 7 3 3 3 2" xfId="34601"/>
    <cellStyle name="输出 3 7 3 3 4" xfId="34602"/>
    <cellStyle name="输出 3 7 3 3 5" xfId="34603"/>
    <cellStyle name="输出 3 7 3 4" xfId="34604"/>
    <cellStyle name="输出 3 7 3 4 2" xfId="34605"/>
    <cellStyle name="输出 3 7 3 4 2 2" xfId="34606"/>
    <cellStyle name="输出 3 7 3 4 3" xfId="34607"/>
    <cellStyle name="输出 3 7 3 4 4" xfId="34608"/>
    <cellStyle name="输出 3 7 3 5" xfId="34609"/>
    <cellStyle name="输出 3 7 3 5 2" xfId="34610"/>
    <cellStyle name="输出 3 7 3 6" xfId="34611"/>
    <cellStyle name="输出 3 7 3 7" xfId="34612"/>
    <cellStyle name="输出 3 7 4" xfId="34613"/>
    <cellStyle name="输出 3 7 4 2" xfId="34614"/>
    <cellStyle name="输出 3 7 4 2 2" xfId="34615"/>
    <cellStyle name="输出 3 7 4 2 2 2" xfId="34616"/>
    <cellStyle name="输出 3 7 4 2 3" xfId="34617"/>
    <cellStyle name="输出 3 7 4 2 4" xfId="34618"/>
    <cellStyle name="输出 3 7 4 3" xfId="34619"/>
    <cellStyle name="输出 3 7 4 3 2" xfId="34620"/>
    <cellStyle name="输出 3 7 4 4" xfId="34621"/>
    <cellStyle name="输出 3 7 4 5" xfId="34622"/>
    <cellStyle name="输出 3 7 5" xfId="34623"/>
    <cellStyle name="输出 3 7 5 2" xfId="34624"/>
    <cellStyle name="输出 3 7 5 2 2" xfId="34625"/>
    <cellStyle name="输出 3 7 5 2 2 2" xfId="34626"/>
    <cellStyle name="输出 3 7 5 2 3" xfId="34627"/>
    <cellStyle name="输出 3 7 5 2 4" xfId="34628"/>
    <cellStyle name="输出 3 7 5 3" xfId="34629"/>
    <cellStyle name="输出 3 7 5 3 2" xfId="34630"/>
    <cellStyle name="输出 3 7 5 4" xfId="34631"/>
    <cellStyle name="输出 3 7 5 5" xfId="34632"/>
    <cellStyle name="输出 3 7 6" xfId="34633"/>
    <cellStyle name="输出 3 7 6 2" xfId="34634"/>
    <cellStyle name="输出 3 7 6 2 2" xfId="34635"/>
    <cellStyle name="输出 3 7 6 2 2 2" xfId="34636"/>
    <cellStyle name="输出 3 7 6 2 3" xfId="34637"/>
    <cellStyle name="输出 3 7 6 2 4" xfId="34638"/>
    <cellStyle name="输出 3 7 6 3" xfId="34639"/>
    <cellStyle name="输出 3 7 6 3 2" xfId="34640"/>
    <cellStyle name="输出 3 7 6 4" xfId="34641"/>
    <cellStyle name="输出 3 7 6 5" xfId="34642"/>
    <cellStyle name="输出 3 7 7" xfId="34643"/>
    <cellStyle name="输出 3 7 7 2" xfId="34644"/>
    <cellStyle name="输出 3 7 7 2 2" xfId="34645"/>
    <cellStyle name="输出 3 7 7 3" xfId="34646"/>
    <cellStyle name="输出 3 7 7 4" xfId="34647"/>
    <cellStyle name="输出 3 7 8" xfId="34648"/>
    <cellStyle name="输出 3 7 8 2" xfId="34649"/>
    <cellStyle name="输出 3 7 9" xfId="34650"/>
    <cellStyle name="输出 3 8" xfId="34651"/>
    <cellStyle name="输出 3 8 10" xfId="34652"/>
    <cellStyle name="输出 3 8 2" xfId="34653"/>
    <cellStyle name="输出 3 8 2 2" xfId="34654"/>
    <cellStyle name="输出 3 8 2 2 2" xfId="34655"/>
    <cellStyle name="输出 3 8 2 2 2 2" xfId="34656"/>
    <cellStyle name="输出 3 8 2 2 2 2 2" xfId="34657"/>
    <cellStyle name="输出 3 8 2 2 2 2 2 2" xfId="34658"/>
    <cellStyle name="输出 3 8 2 2 2 2 3" xfId="34659"/>
    <cellStyle name="输出 3 8 2 2 2 2 4" xfId="34660"/>
    <cellStyle name="输出 3 8 2 2 2 3" xfId="34661"/>
    <cellStyle name="输出 3 8 2 2 2 3 2" xfId="34662"/>
    <cellStyle name="输出 3 8 2 2 2 4" xfId="34663"/>
    <cellStyle name="输出 3 8 2 2 2 5" xfId="34664"/>
    <cellStyle name="输出 3 8 2 2 3" xfId="34665"/>
    <cellStyle name="输出 3 8 2 2 3 2" xfId="34666"/>
    <cellStyle name="输出 3 8 2 2 3 2 2" xfId="34667"/>
    <cellStyle name="输出 3 8 2 2 3 2 2 2" xfId="34668"/>
    <cellStyle name="输出 3 8 2 2 3 2 3" xfId="34669"/>
    <cellStyle name="输出 3 8 2 2 3 2 4" xfId="34670"/>
    <cellStyle name="输出 3 8 2 2 3 3" xfId="34671"/>
    <cellStyle name="输出 3 8 2 2 3 3 2" xfId="34672"/>
    <cellStyle name="输出 3 8 2 2 3 4" xfId="34673"/>
    <cellStyle name="输出 3 8 2 2 3 5" xfId="34674"/>
    <cellStyle name="输出 3 8 2 2 4" xfId="34675"/>
    <cellStyle name="输出 3 8 2 2 4 2" xfId="34676"/>
    <cellStyle name="输出 3 8 2 2 4 2 2" xfId="34677"/>
    <cellStyle name="输出 3 8 2 2 4 3" xfId="34678"/>
    <cellStyle name="输出 3 8 2 2 4 4" xfId="34679"/>
    <cellStyle name="输出 3 8 2 2 5" xfId="34680"/>
    <cellStyle name="输出 3 8 2 2 5 2" xfId="34681"/>
    <cellStyle name="输出 3 8 2 2 6" xfId="34682"/>
    <cellStyle name="输出 3 8 2 2 7" xfId="34683"/>
    <cellStyle name="输出 3 8 2 3" xfId="34684"/>
    <cellStyle name="输出 3 8 2 3 2" xfId="34685"/>
    <cellStyle name="输出 3 8 2 3 2 2" xfId="34686"/>
    <cellStyle name="输出 3 8 2 3 2 2 2" xfId="34687"/>
    <cellStyle name="输出 3 8 2 3 2 3" xfId="34688"/>
    <cellStyle name="输出 3 8 2 3 2 4" xfId="34689"/>
    <cellStyle name="输出 3 8 2 3 3" xfId="34690"/>
    <cellStyle name="输出 3 8 2 3 3 2" xfId="34691"/>
    <cellStyle name="输出 3 8 2 3 4" xfId="34692"/>
    <cellStyle name="输出 3 8 2 3 5" xfId="34693"/>
    <cellStyle name="输出 3 8 2 4" xfId="34694"/>
    <cellStyle name="输出 3 8 2 4 2" xfId="34695"/>
    <cellStyle name="输出 3 8 2 4 2 2" xfId="34696"/>
    <cellStyle name="输出 3 8 2 4 2 2 2" xfId="34697"/>
    <cellStyle name="输出 3 8 2 4 2 3" xfId="34698"/>
    <cellStyle name="输出 3 8 2 4 2 4" xfId="34699"/>
    <cellStyle name="输出 3 8 2 4 3" xfId="34700"/>
    <cellStyle name="输出 3 8 2 4 3 2" xfId="34701"/>
    <cellStyle name="输出 3 8 2 4 4" xfId="34702"/>
    <cellStyle name="输出 3 8 2 4 5" xfId="34703"/>
    <cellStyle name="输出 3 8 2 5" xfId="34704"/>
    <cellStyle name="输出 3 8 2 5 2" xfId="34705"/>
    <cellStyle name="输出 3 8 2 5 2 2" xfId="34706"/>
    <cellStyle name="输出 3 8 2 5 2 2 2" xfId="34707"/>
    <cellStyle name="输出 3 8 2 5 2 3" xfId="34708"/>
    <cellStyle name="输出 3 8 2 5 2 4" xfId="34709"/>
    <cellStyle name="输出 3 8 2 5 3" xfId="34710"/>
    <cellStyle name="输出 3 8 2 5 3 2" xfId="34711"/>
    <cellStyle name="输出 3 8 2 5 4" xfId="34712"/>
    <cellStyle name="输出 3 8 2 5 5" xfId="34713"/>
    <cellStyle name="输出 3 8 2 6" xfId="34714"/>
    <cellStyle name="输出 3 8 2 6 2" xfId="34715"/>
    <cellStyle name="输出 3 8 2 6 2 2" xfId="34716"/>
    <cellStyle name="输出 3 8 2 6 3" xfId="34717"/>
    <cellStyle name="输出 3 8 2 6 4" xfId="34718"/>
    <cellStyle name="输出 3 8 2 7" xfId="34719"/>
    <cellStyle name="输出 3 8 2 7 2" xfId="34720"/>
    <cellStyle name="输出 3 8 2 8" xfId="34721"/>
    <cellStyle name="输出 3 8 2 9" xfId="34722"/>
    <cellStyle name="输出 3 8 3" xfId="34723"/>
    <cellStyle name="输出 3 8 3 2" xfId="34724"/>
    <cellStyle name="输出 3 8 3 2 2" xfId="34725"/>
    <cellStyle name="输出 3 8 3 2 2 2" xfId="34726"/>
    <cellStyle name="输出 3 8 3 2 2 2 2" xfId="34727"/>
    <cellStyle name="输出 3 8 3 2 2 3" xfId="34728"/>
    <cellStyle name="输出 3 8 3 2 2 4" xfId="34729"/>
    <cellStyle name="输出 3 8 3 2 3" xfId="34730"/>
    <cellStyle name="输出 3 8 3 2 3 2" xfId="34731"/>
    <cellStyle name="输出 3 8 3 2 4" xfId="34732"/>
    <cellStyle name="输出 3 8 3 2 5" xfId="34733"/>
    <cellStyle name="输出 3 8 3 3" xfId="34734"/>
    <cellStyle name="输出 3 8 3 3 2" xfId="34735"/>
    <cellStyle name="输出 3 8 3 3 2 2" xfId="34736"/>
    <cellStyle name="输出 3 8 3 3 2 2 2" xfId="34737"/>
    <cellStyle name="输出 3 8 3 3 2 3" xfId="34738"/>
    <cellStyle name="输出 3 8 3 3 2 4" xfId="34739"/>
    <cellStyle name="输出 3 8 3 3 3" xfId="34740"/>
    <cellStyle name="输出 3 8 3 3 3 2" xfId="34741"/>
    <cellStyle name="输出 3 8 3 3 4" xfId="34742"/>
    <cellStyle name="输出 3 8 3 3 5" xfId="34743"/>
    <cellStyle name="输出 3 8 3 4" xfId="34744"/>
    <cellStyle name="输出 3 8 3 4 2" xfId="34745"/>
    <cellStyle name="输出 3 8 3 4 2 2" xfId="34746"/>
    <cellStyle name="输出 3 8 3 4 3" xfId="34747"/>
    <cellStyle name="输出 3 8 3 4 4" xfId="34748"/>
    <cellStyle name="输出 3 8 3 5" xfId="34749"/>
    <cellStyle name="输出 3 8 3 5 2" xfId="34750"/>
    <cellStyle name="输出 3 8 3 6" xfId="34751"/>
    <cellStyle name="输出 3 8 3 7" xfId="34752"/>
    <cellStyle name="输出 3 8 4" xfId="34753"/>
    <cellStyle name="输出 3 8 4 2" xfId="34754"/>
    <cellStyle name="输出 3 8 4 2 2" xfId="34755"/>
    <cellStyle name="输出 3 8 4 2 2 2" xfId="34756"/>
    <cellStyle name="输出 3 8 4 2 3" xfId="34757"/>
    <cellStyle name="输出 3 8 4 2 4" xfId="34758"/>
    <cellStyle name="输出 3 8 4 3" xfId="34759"/>
    <cellStyle name="输出 3 8 4 3 2" xfId="34760"/>
    <cellStyle name="输出 3 8 4 4" xfId="34761"/>
    <cellStyle name="输出 3 8 4 5" xfId="34762"/>
    <cellStyle name="输出 3 8 5" xfId="34763"/>
    <cellStyle name="输出 3 8 5 2" xfId="34764"/>
    <cellStyle name="输出 3 8 5 2 2" xfId="34765"/>
    <cellStyle name="输出 3 8 5 2 2 2" xfId="34766"/>
    <cellStyle name="输出 3 8 5 2 3" xfId="34767"/>
    <cellStyle name="输出 3 8 5 2 4" xfId="34768"/>
    <cellStyle name="输出 3 8 5 3" xfId="34769"/>
    <cellStyle name="输出 3 8 5 3 2" xfId="34770"/>
    <cellStyle name="输出 3 8 5 4" xfId="34771"/>
    <cellStyle name="输出 3 8 5 5" xfId="34772"/>
    <cellStyle name="输出 3 8 6" xfId="34773"/>
    <cellStyle name="输出 3 8 6 2" xfId="34774"/>
    <cellStyle name="输出 3 8 6 2 2" xfId="34775"/>
    <cellStyle name="输出 3 8 6 2 2 2" xfId="34776"/>
    <cellStyle name="输出 3 8 6 2 3" xfId="34777"/>
    <cellStyle name="输出 3 8 6 2 4" xfId="34778"/>
    <cellStyle name="输出 3 8 6 3" xfId="34779"/>
    <cellStyle name="输出 3 8 6 3 2" xfId="34780"/>
    <cellStyle name="输出 3 8 6 4" xfId="34781"/>
    <cellStyle name="输出 3 8 6 5" xfId="34782"/>
    <cellStyle name="输出 3 8 7" xfId="34783"/>
    <cellStyle name="输出 3 8 7 2" xfId="34784"/>
    <cellStyle name="输出 3 8 7 2 2" xfId="34785"/>
    <cellStyle name="输出 3 8 7 3" xfId="34786"/>
    <cellStyle name="输出 3 8 7 4" xfId="34787"/>
    <cellStyle name="输出 3 8 8" xfId="34788"/>
    <cellStyle name="输出 3 8 8 2" xfId="34789"/>
    <cellStyle name="输出 3 8 9" xfId="34790"/>
    <cellStyle name="输出 3 9" xfId="34791"/>
    <cellStyle name="输出 3 9 2" xfId="34792"/>
    <cellStyle name="输出 3 9 2 2" xfId="34793"/>
    <cellStyle name="输出 3 9 2 2 2" xfId="34794"/>
    <cellStyle name="输出 3 9 2 2 2 2" xfId="34795"/>
    <cellStyle name="输出 3 9 2 2 2 2 2" xfId="34796"/>
    <cellStyle name="输出 3 9 2 2 2 3" xfId="34797"/>
    <cellStyle name="输出 3 9 2 2 2 4" xfId="34798"/>
    <cellStyle name="输出 3 9 2 2 3" xfId="34799"/>
    <cellStyle name="输出 3 9 2 2 3 2" xfId="34800"/>
    <cellStyle name="输出 3 9 2 2 4" xfId="34801"/>
    <cellStyle name="输出 3 9 2 2 5" xfId="34802"/>
    <cellStyle name="输出 3 9 2 3" xfId="34803"/>
    <cellStyle name="输出 3 9 2 3 2" xfId="34804"/>
    <cellStyle name="输出 3 9 2 3 2 2" xfId="34805"/>
    <cellStyle name="输出 3 9 2 3 2 2 2" xfId="34806"/>
    <cellStyle name="输出 3 9 2 3 2 3" xfId="34807"/>
    <cellStyle name="输出 3 9 2 3 2 4" xfId="34808"/>
    <cellStyle name="输出 3 9 2 3 3" xfId="34809"/>
    <cellStyle name="输出 3 9 2 3 3 2" xfId="34810"/>
    <cellStyle name="输出 3 9 2 3 4" xfId="34811"/>
    <cellStyle name="输出 3 9 2 3 5" xfId="34812"/>
    <cellStyle name="输出 3 9 2 4" xfId="34813"/>
    <cellStyle name="输出 3 9 2 4 2" xfId="34814"/>
    <cellStyle name="输出 3 9 2 4 2 2" xfId="34815"/>
    <cellStyle name="输出 3 9 2 4 3" xfId="34816"/>
    <cellStyle name="输出 3 9 2 4 4" xfId="34817"/>
    <cellStyle name="输出 3 9 2 5" xfId="34818"/>
    <cellStyle name="输出 3 9 2 5 2" xfId="34819"/>
    <cellStyle name="输出 3 9 2 6" xfId="34820"/>
    <cellStyle name="输出 3 9 2 7" xfId="34821"/>
    <cellStyle name="输出 3 9 3" xfId="34822"/>
    <cellStyle name="输出 3 9 3 2" xfId="34823"/>
    <cellStyle name="输出 3 9 3 2 2" xfId="34824"/>
    <cellStyle name="输出 3 9 3 2 2 2" xfId="34825"/>
    <cellStyle name="输出 3 9 3 2 3" xfId="34826"/>
    <cellStyle name="输出 3 9 3 2 4" xfId="34827"/>
    <cellStyle name="输出 3 9 3 3" xfId="34828"/>
    <cellStyle name="输出 3 9 3 3 2" xfId="34829"/>
    <cellStyle name="输出 3 9 3 4" xfId="34830"/>
    <cellStyle name="输出 3 9 3 5" xfId="34831"/>
    <cellStyle name="输出 3 9 4" xfId="34832"/>
    <cellStyle name="输出 3 9 4 2" xfId="34833"/>
    <cellStyle name="输出 3 9 4 2 2" xfId="34834"/>
    <cellStyle name="输出 3 9 4 2 2 2" xfId="34835"/>
    <cellStyle name="输出 3 9 4 2 3" xfId="34836"/>
    <cellStyle name="输出 3 9 4 2 4" xfId="34837"/>
    <cellStyle name="输出 3 9 4 3" xfId="34838"/>
    <cellStyle name="输出 3 9 4 3 2" xfId="34839"/>
    <cellStyle name="输出 3 9 4 4" xfId="34840"/>
    <cellStyle name="输出 3 9 4 5" xfId="34841"/>
    <cellStyle name="输出 3 9 5" xfId="34842"/>
    <cellStyle name="输出 3 9 5 2" xfId="34843"/>
    <cellStyle name="输出 3 9 5 2 2" xfId="34844"/>
    <cellStyle name="输出 3 9 5 2 2 2" xfId="34845"/>
    <cellStyle name="输出 3 9 5 2 3" xfId="34846"/>
    <cellStyle name="输出 3 9 5 2 4" xfId="34847"/>
    <cellStyle name="输出 3 9 5 3" xfId="34848"/>
    <cellStyle name="输出 3 9 5 3 2" xfId="34849"/>
    <cellStyle name="输出 3 9 5 4" xfId="34850"/>
    <cellStyle name="输出 3 9 5 5" xfId="34851"/>
    <cellStyle name="输出 3 9 6" xfId="34852"/>
    <cellStyle name="输出 3 9 6 2" xfId="34853"/>
    <cellStyle name="输出 3 9 6 2 2" xfId="34854"/>
    <cellStyle name="输出 3 9 6 3" xfId="34855"/>
    <cellStyle name="输出 3 9 6 4" xfId="34856"/>
    <cellStyle name="输出 3 9 7" xfId="34857"/>
    <cellStyle name="输出 3 9 7 2" xfId="34858"/>
    <cellStyle name="输出 3 9 8" xfId="34859"/>
    <cellStyle name="输出 3 9 9" xfId="34860"/>
    <cellStyle name="输出 4" xfId="34861"/>
    <cellStyle name="输出 4 10" xfId="34862"/>
    <cellStyle name="输出 4 10 2" xfId="34863"/>
    <cellStyle name="输出 4 10 2 2" xfId="34864"/>
    <cellStyle name="输出 4 10 2 2 2" xfId="34865"/>
    <cellStyle name="输出 4 10 2 3" xfId="34866"/>
    <cellStyle name="输出 4 10 2 4" xfId="34867"/>
    <cellStyle name="输出 4 10 3" xfId="34868"/>
    <cellStyle name="输出 4 10 3 2" xfId="34869"/>
    <cellStyle name="输出 4 10 4" xfId="34870"/>
    <cellStyle name="输出 4 10 5" xfId="34871"/>
    <cellStyle name="输出 4 11" xfId="34872"/>
    <cellStyle name="输出 4 11 2" xfId="34873"/>
    <cellStyle name="输出 4 11 2 2" xfId="34874"/>
    <cellStyle name="输出 4 11 3" xfId="34875"/>
    <cellStyle name="输出 4 11 4" xfId="34876"/>
    <cellStyle name="输出 4 12" xfId="34877"/>
    <cellStyle name="输出 4 12 2" xfId="34878"/>
    <cellStyle name="输出 4 13" xfId="34879"/>
    <cellStyle name="输出 4 14" xfId="34880"/>
    <cellStyle name="输出 4 2" xfId="34881"/>
    <cellStyle name="输出 4 2 10" xfId="34882"/>
    <cellStyle name="输出 4 2 10 2" xfId="34883"/>
    <cellStyle name="输出 4 2 11" xfId="34884"/>
    <cellStyle name="输出 4 2 12" xfId="34885"/>
    <cellStyle name="输出 4 2 2" xfId="34886"/>
    <cellStyle name="输出 4 2 2 10" xfId="34887"/>
    <cellStyle name="输出 4 2 2 11" xfId="34888"/>
    <cellStyle name="输出 4 2 2 2" xfId="34889"/>
    <cellStyle name="输出 4 2 2 2 10" xfId="34890"/>
    <cellStyle name="输出 4 2 2 2 2" xfId="34891"/>
    <cellStyle name="输出 4 2 2 2 2 2" xfId="34892"/>
    <cellStyle name="输出 4 2 2 2 2 2 2" xfId="34893"/>
    <cellStyle name="输出 4 2 2 2 2 2 2 2" xfId="34894"/>
    <cellStyle name="输出 4 2 2 2 2 2 2 2 2" xfId="34895"/>
    <cellStyle name="输出 4 2 2 2 2 2 2 2 2 2" xfId="34896"/>
    <cellStyle name="输出 4 2 2 2 2 2 2 2 3" xfId="34897"/>
    <cellStyle name="输出 4 2 2 2 2 2 2 2 4" xfId="34898"/>
    <cellStyle name="输出 4 2 2 2 2 2 2 3" xfId="34899"/>
    <cellStyle name="输出 4 2 2 2 2 2 2 3 2" xfId="34900"/>
    <cellStyle name="输出 4 2 2 2 2 2 2 4" xfId="34901"/>
    <cellStyle name="输出 4 2 2 2 2 2 2 5" xfId="34902"/>
    <cellStyle name="输出 4 2 2 2 2 2 3" xfId="34903"/>
    <cellStyle name="输出 4 2 2 2 2 2 3 2" xfId="34904"/>
    <cellStyle name="输出 4 2 2 2 2 2 3 2 2" xfId="34905"/>
    <cellStyle name="输出 4 2 2 2 2 2 3 2 2 2" xfId="34906"/>
    <cellStyle name="输出 4 2 2 2 2 2 3 2 3" xfId="34907"/>
    <cellStyle name="输出 4 2 2 2 2 2 3 2 4" xfId="34908"/>
    <cellStyle name="输出 4 2 2 2 2 2 3 3" xfId="34909"/>
    <cellStyle name="输出 4 2 2 2 2 2 3 3 2" xfId="34910"/>
    <cellStyle name="输出 4 2 2 2 2 2 3 4" xfId="34911"/>
    <cellStyle name="输出 4 2 2 2 2 2 3 5" xfId="34912"/>
    <cellStyle name="输出 4 2 2 2 2 2 4" xfId="34913"/>
    <cellStyle name="输出 4 2 2 2 2 2 4 2" xfId="34914"/>
    <cellStyle name="输出 4 2 2 2 2 2 4 2 2" xfId="34915"/>
    <cellStyle name="输出 4 2 2 2 2 2 4 3" xfId="34916"/>
    <cellStyle name="输出 4 2 2 2 2 2 4 4" xfId="34917"/>
    <cellStyle name="输出 4 2 2 2 2 2 5" xfId="34918"/>
    <cellStyle name="输出 4 2 2 2 2 2 5 2" xfId="34919"/>
    <cellStyle name="输出 4 2 2 2 2 2 6" xfId="34920"/>
    <cellStyle name="输出 4 2 2 2 2 2 7" xfId="34921"/>
    <cellStyle name="输出 4 2 2 2 2 3" xfId="34922"/>
    <cellStyle name="输出 4 2 2 2 2 3 2" xfId="34923"/>
    <cellStyle name="输出 4 2 2 2 2 3 2 2" xfId="34924"/>
    <cellStyle name="输出 4 2 2 2 2 3 2 2 2" xfId="34925"/>
    <cellStyle name="输出 4 2 2 2 2 3 2 3" xfId="34926"/>
    <cellStyle name="输出 4 2 2 2 2 3 2 4" xfId="34927"/>
    <cellStyle name="输出 4 2 2 2 2 3 3" xfId="34928"/>
    <cellStyle name="输出 4 2 2 2 2 3 3 2" xfId="34929"/>
    <cellStyle name="输出 4 2 2 2 2 3 4" xfId="34930"/>
    <cellStyle name="输出 4 2 2 2 2 3 5" xfId="34931"/>
    <cellStyle name="输出 4 2 2 2 2 4" xfId="34932"/>
    <cellStyle name="输出 4 2 2 2 2 4 2" xfId="34933"/>
    <cellStyle name="输出 4 2 2 2 2 4 2 2" xfId="34934"/>
    <cellStyle name="输出 4 2 2 2 2 4 2 2 2" xfId="34935"/>
    <cellStyle name="输出 4 2 2 2 2 4 2 3" xfId="34936"/>
    <cellStyle name="输出 4 2 2 2 2 4 2 4" xfId="34937"/>
    <cellStyle name="输出 4 2 2 2 2 4 3" xfId="34938"/>
    <cellStyle name="输出 4 2 2 2 2 4 3 2" xfId="34939"/>
    <cellStyle name="输出 4 2 2 2 2 4 4" xfId="34940"/>
    <cellStyle name="输出 4 2 2 2 2 4 5" xfId="34941"/>
    <cellStyle name="输出 4 2 2 2 2 5" xfId="34942"/>
    <cellStyle name="输出 4 2 2 2 2 5 2" xfId="34943"/>
    <cellStyle name="输出 4 2 2 2 2 5 2 2" xfId="34944"/>
    <cellStyle name="输出 4 2 2 2 2 5 2 2 2" xfId="34945"/>
    <cellStyle name="输出 4 2 2 2 2 5 2 3" xfId="34946"/>
    <cellStyle name="输出 4 2 2 2 2 5 2 4" xfId="34947"/>
    <cellStyle name="输出 4 2 2 2 2 5 3" xfId="34948"/>
    <cellStyle name="输出 4 2 2 2 2 5 3 2" xfId="34949"/>
    <cellStyle name="输出 4 2 2 2 2 5 4" xfId="34950"/>
    <cellStyle name="输出 4 2 2 2 2 5 5" xfId="34951"/>
    <cellStyle name="输出 4 2 2 2 2 6" xfId="34952"/>
    <cellStyle name="输出 4 2 2 2 2 6 2" xfId="34953"/>
    <cellStyle name="输出 4 2 2 2 2 6 2 2" xfId="34954"/>
    <cellStyle name="输出 4 2 2 2 2 6 3" xfId="34955"/>
    <cellStyle name="输出 4 2 2 2 2 6 4" xfId="34956"/>
    <cellStyle name="输出 4 2 2 2 2 7" xfId="34957"/>
    <cellStyle name="输出 4 2 2 2 2 7 2" xfId="34958"/>
    <cellStyle name="输出 4 2 2 2 2 8" xfId="34959"/>
    <cellStyle name="输出 4 2 2 2 2 9" xfId="34960"/>
    <cellStyle name="输出 4 2 2 2 3" xfId="34961"/>
    <cellStyle name="输出 4 2 2 2 3 2" xfId="34962"/>
    <cellStyle name="输出 4 2 2 2 3 2 2" xfId="34963"/>
    <cellStyle name="输出 4 2 2 2 3 2 2 2" xfId="34964"/>
    <cellStyle name="输出 4 2 2 2 3 2 2 2 2" xfId="34965"/>
    <cellStyle name="输出 4 2 2 2 3 2 2 3" xfId="34966"/>
    <cellStyle name="输出 4 2 2 2 3 2 2 4" xfId="34967"/>
    <cellStyle name="输出 4 2 2 2 3 2 3" xfId="34968"/>
    <cellStyle name="输出 4 2 2 2 3 2 3 2" xfId="34969"/>
    <cellStyle name="输出 4 2 2 2 3 2 4" xfId="34970"/>
    <cellStyle name="输出 4 2 2 2 3 2 5" xfId="34971"/>
    <cellStyle name="输出 4 2 2 2 3 3" xfId="34972"/>
    <cellStyle name="输出 4 2 2 2 3 3 2" xfId="34973"/>
    <cellStyle name="输出 4 2 2 2 3 3 2 2" xfId="34974"/>
    <cellStyle name="输出 4 2 2 2 3 3 2 2 2" xfId="34975"/>
    <cellStyle name="输出 4 2 2 2 3 3 2 3" xfId="34976"/>
    <cellStyle name="输出 4 2 2 2 3 3 2 4" xfId="34977"/>
    <cellStyle name="输出 4 2 2 2 3 3 3" xfId="34978"/>
    <cellStyle name="输出 4 2 2 2 3 3 3 2" xfId="34979"/>
    <cellStyle name="输出 4 2 2 2 3 3 4" xfId="34980"/>
    <cellStyle name="输出 4 2 2 2 3 3 5" xfId="34981"/>
    <cellStyle name="输出 4 2 2 2 3 4" xfId="34982"/>
    <cellStyle name="输出 4 2 2 2 3 4 2" xfId="34983"/>
    <cellStyle name="输出 4 2 2 2 3 4 2 2" xfId="34984"/>
    <cellStyle name="输出 4 2 2 2 3 4 3" xfId="34985"/>
    <cellStyle name="输出 4 2 2 2 3 4 4" xfId="34986"/>
    <cellStyle name="输出 4 2 2 2 3 5" xfId="34987"/>
    <cellStyle name="输出 4 2 2 2 3 5 2" xfId="34988"/>
    <cellStyle name="输出 4 2 2 2 3 6" xfId="34989"/>
    <cellStyle name="输出 4 2 2 2 3 7" xfId="34990"/>
    <cellStyle name="输出 4 2 2 2 4" xfId="34991"/>
    <cellStyle name="输出 4 2 2 2 4 2" xfId="34992"/>
    <cellStyle name="输出 4 2 2 2 4 2 2" xfId="34993"/>
    <cellStyle name="输出 4 2 2 2 4 2 2 2" xfId="34994"/>
    <cellStyle name="输出 4 2 2 2 4 2 3" xfId="34995"/>
    <cellStyle name="输出 4 2 2 2 4 2 4" xfId="34996"/>
    <cellStyle name="输出 4 2 2 2 4 3" xfId="34997"/>
    <cellStyle name="输出 4 2 2 2 4 3 2" xfId="34998"/>
    <cellStyle name="输出 4 2 2 2 4 4" xfId="34999"/>
    <cellStyle name="输出 4 2 2 2 4 5" xfId="35000"/>
    <cellStyle name="输出 4 2 2 2 5" xfId="35001"/>
    <cellStyle name="输出 4 2 2 2 5 2" xfId="35002"/>
    <cellStyle name="输出 4 2 2 2 5 2 2" xfId="35003"/>
    <cellStyle name="输出 4 2 2 2 5 2 2 2" xfId="35004"/>
    <cellStyle name="输出 4 2 2 2 5 2 3" xfId="35005"/>
    <cellStyle name="输出 4 2 2 2 5 2 4" xfId="35006"/>
    <cellStyle name="输出 4 2 2 2 5 3" xfId="35007"/>
    <cellStyle name="输出 4 2 2 2 5 3 2" xfId="35008"/>
    <cellStyle name="输出 4 2 2 2 5 4" xfId="35009"/>
    <cellStyle name="输出 4 2 2 2 5 5" xfId="35010"/>
    <cellStyle name="输出 4 2 2 2 6" xfId="35011"/>
    <cellStyle name="输出 4 2 2 2 6 2" xfId="35012"/>
    <cellStyle name="输出 4 2 2 2 6 2 2" xfId="35013"/>
    <cellStyle name="输出 4 2 2 2 6 2 2 2" xfId="35014"/>
    <cellStyle name="输出 4 2 2 2 6 2 3" xfId="35015"/>
    <cellStyle name="输出 4 2 2 2 6 2 4" xfId="35016"/>
    <cellStyle name="输出 4 2 2 2 6 3" xfId="35017"/>
    <cellStyle name="输出 4 2 2 2 6 3 2" xfId="35018"/>
    <cellStyle name="输出 4 2 2 2 6 4" xfId="35019"/>
    <cellStyle name="输出 4 2 2 2 6 5" xfId="35020"/>
    <cellStyle name="输出 4 2 2 2 7" xfId="35021"/>
    <cellStyle name="输出 4 2 2 2 7 2" xfId="35022"/>
    <cellStyle name="输出 4 2 2 2 7 2 2" xfId="35023"/>
    <cellStyle name="输出 4 2 2 2 7 3" xfId="35024"/>
    <cellStyle name="输出 4 2 2 2 7 4" xfId="35025"/>
    <cellStyle name="输出 4 2 2 2 8" xfId="35026"/>
    <cellStyle name="输出 4 2 2 2 8 2" xfId="35027"/>
    <cellStyle name="输出 4 2 2 2 9" xfId="35028"/>
    <cellStyle name="输出 4 2 2 3" xfId="35029"/>
    <cellStyle name="输出 4 2 2 3 2" xfId="35030"/>
    <cellStyle name="输出 4 2 2 3 2 2" xfId="35031"/>
    <cellStyle name="输出 4 2 2 3 2 2 2" xfId="35032"/>
    <cellStyle name="输出 4 2 2 3 2 2 2 2" xfId="35033"/>
    <cellStyle name="输出 4 2 2 3 2 2 2 2 2" xfId="35034"/>
    <cellStyle name="输出 4 2 2 3 2 2 2 3" xfId="35035"/>
    <cellStyle name="输出 4 2 2 3 2 2 2 4" xfId="35036"/>
    <cellStyle name="输出 4 2 2 3 2 2 3" xfId="35037"/>
    <cellStyle name="输出 4 2 2 3 2 2 3 2" xfId="35038"/>
    <cellStyle name="输出 4 2 2 3 2 2 4" xfId="35039"/>
    <cellStyle name="输出 4 2 2 3 2 2 5" xfId="35040"/>
    <cellStyle name="输出 4 2 2 3 2 3" xfId="35041"/>
    <cellStyle name="输出 4 2 2 3 2 3 2" xfId="35042"/>
    <cellStyle name="输出 4 2 2 3 2 3 2 2" xfId="35043"/>
    <cellStyle name="输出 4 2 2 3 2 3 2 2 2" xfId="35044"/>
    <cellStyle name="输出 4 2 2 3 2 3 2 3" xfId="35045"/>
    <cellStyle name="输出 4 2 2 3 2 3 2 4" xfId="35046"/>
    <cellStyle name="输出 4 2 2 3 2 3 3" xfId="35047"/>
    <cellStyle name="输出 4 2 2 3 2 3 3 2" xfId="35048"/>
    <cellStyle name="输出 4 2 2 3 2 3 4" xfId="35049"/>
    <cellStyle name="输出 4 2 2 3 2 3 5" xfId="35050"/>
    <cellStyle name="输出 4 2 2 3 2 4" xfId="35051"/>
    <cellStyle name="输出 4 2 2 3 2 4 2" xfId="35052"/>
    <cellStyle name="输出 4 2 2 3 2 4 2 2" xfId="35053"/>
    <cellStyle name="输出 4 2 2 3 2 4 3" xfId="35054"/>
    <cellStyle name="输出 4 2 2 3 2 4 4" xfId="35055"/>
    <cellStyle name="输出 4 2 2 3 2 5" xfId="35056"/>
    <cellStyle name="输出 4 2 2 3 2 5 2" xfId="35057"/>
    <cellStyle name="输出 4 2 2 3 2 6" xfId="35058"/>
    <cellStyle name="输出 4 2 2 3 2 7" xfId="35059"/>
    <cellStyle name="输出 4 2 2 3 3" xfId="35060"/>
    <cellStyle name="输出 4 2 2 3 3 2" xfId="35061"/>
    <cellStyle name="输出 4 2 2 3 3 2 2" xfId="35062"/>
    <cellStyle name="输出 4 2 2 3 3 2 2 2" xfId="35063"/>
    <cellStyle name="输出 4 2 2 3 3 2 3" xfId="35064"/>
    <cellStyle name="输出 4 2 2 3 3 2 4" xfId="35065"/>
    <cellStyle name="输出 4 2 2 3 3 3" xfId="35066"/>
    <cellStyle name="输出 4 2 2 3 3 3 2" xfId="35067"/>
    <cellStyle name="输出 4 2 2 3 3 4" xfId="35068"/>
    <cellStyle name="输出 4 2 2 3 3 5" xfId="35069"/>
    <cellStyle name="输出 4 2 2 3 4" xfId="35070"/>
    <cellStyle name="输出 4 2 2 3 4 2" xfId="35071"/>
    <cellStyle name="输出 4 2 2 3 4 2 2" xfId="35072"/>
    <cellStyle name="输出 4 2 2 3 4 2 2 2" xfId="35073"/>
    <cellStyle name="输出 4 2 2 3 4 2 3" xfId="35074"/>
    <cellStyle name="输出 4 2 2 3 4 2 4" xfId="35075"/>
    <cellStyle name="输出 4 2 2 3 4 3" xfId="35076"/>
    <cellStyle name="输出 4 2 2 3 4 3 2" xfId="35077"/>
    <cellStyle name="输出 4 2 2 3 4 4" xfId="35078"/>
    <cellStyle name="输出 4 2 2 3 4 5" xfId="35079"/>
    <cellStyle name="输出 4 2 2 3 5" xfId="35080"/>
    <cellStyle name="输出 4 2 2 3 5 2" xfId="35081"/>
    <cellStyle name="输出 4 2 2 3 5 2 2" xfId="35082"/>
    <cellStyle name="输出 4 2 2 3 5 2 2 2" xfId="35083"/>
    <cellStyle name="输出 4 2 2 3 5 2 3" xfId="35084"/>
    <cellStyle name="输出 4 2 2 3 5 2 4" xfId="35085"/>
    <cellStyle name="输出 4 2 2 3 5 3" xfId="35086"/>
    <cellStyle name="输出 4 2 2 3 5 3 2" xfId="35087"/>
    <cellStyle name="输出 4 2 2 3 5 4" xfId="35088"/>
    <cellStyle name="输出 4 2 2 3 5 5" xfId="35089"/>
    <cellStyle name="输出 4 2 2 3 6" xfId="35090"/>
    <cellStyle name="输出 4 2 2 3 6 2" xfId="35091"/>
    <cellStyle name="输出 4 2 2 3 6 2 2" xfId="35092"/>
    <cellStyle name="输出 4 2 2 3 6 3" xfId="35093"/>
    <cellStyle name="输出 4 2 2 3 6 4" xfId="35094"/>
    <cellStyle name="输出 4 2 2 3 7" xfId="35095"/>
    <cellStyle name="输出 4 2 2 3 7 2" xfId="35096"/>
    <cellStyle name="输出 4 2 2 3 8" xfId="35097"/>
    <cellStyle name="输出 4 2 2 3 9" xfId="35098"/>
    <cellStyle name="输出 4 2 2 4" xfId="35099"/>
    <cellStyle name="输出 4 2 2 4 2" xfId="35100"/>
    <cellStyle name="输出 4 2 2 4 2 2" xfId="35101"/>
    <cellStyle name="输出 4 2 2 4 2 2 2" xfId="35102"/>
    <cellStyle name="输出 4 2 2 4 2 2 2 2" xfId="35103"/>
    <cellStyle name="输出 4 2 2 4 2 2 3" xfId="35104"/>
    <cellStyle name="输出 4 2 2 4 2 2 4" xfId="35105"/>
    <cellStyle name="输出 4 2 2 4 2 3" xfId="35106"/>
    <cellStyle name="输出 4 2 2 4 2 3 2" xfId="35107"/>
    <cellStyle name="输出 4 2 2 4 2 4" xfId="35108"/>
    <cellStyle name="输出 4 2 2 4 2 5" xfId="35109"/>
    <cellStyle name="输出 4 2 2 4 3" xfId="35110"/>
    <cellStyle name="输出 4 2 2 4 3 2" xfId="35111"/>
    <cellStyle name="输出 4 2 2 4 3 2 2" xfId="35112"/>
    <cellStyle name="输出 4 2 2 4 3 2 2 2" xfId="35113"/>
    <cellStyle name="输出 4 2 2 4 3 2 3" xfId="35114"/>
    <cellStyle name="输出 4 2 2 4 3 2 4" xfId="35115"/>
    <cellStyle name="输出 4 2 2 4 3 3" xfId="35116"/>
    <cellStyle name="输出 4 2 2 4 3 3 2" xfId="35117"/>
    <cellStyle name="输出 4 2 2 4 3 4" xfId="35118"/>
    <cellStyle name="输出 4 2 2 4 3 5" xfId="35119"/>
    <cellStyle name="输出 4 2 2 4 4" xfId="35120"/>
    <cellStyle name="输出 4 2 2 4 4 2" xfId="35121"/>
    <cellStyle name="输出 4 2 2 4 4 2 2" xfId="35122"/>
    <cellStyle name="输出 4 2 2 4 4 3" xfId="35123"/>
    <cellStyle name="输出 4 2 2 4 4 4" xfId="35124"/>
    <cellStyle name="输出 4 2 2 4 5" xfId="35125"/>
    <cellStyle name="输出 4 2 2 4 5 2" xfId="35126"/>
    <cellStyle name="输出 4 2 2 4 6" xfId="35127"/>
    <cellStyle name="输出 4 2 2 4 7" xfId="35128"/>
    <cellStyle name="输出 4 2 2 5" xfId="35129"/>
    <cellStyle name="输出 4 2 2 5 2" xfId="35130"/>
    <cellStyle name="输出 4 2 2 5 2 2" xfId="35131"/>
    <cellStyle name="输出 4 2 2 5 2 2 2" xfId="35132"/>
    <cellStyle name="输出 4 2 2 5 2 3" xfId="35133"/>
    <cellStyle name="输出 4 2 2 5 2 4" xfId="35134"/>
    <cellStyle name="输出 4 2 2 5 3" xfId="35135"/>
    <cellStyle name="输出 4 2 2 5 3 2" xfId="35136"/>
    <cellStyle name="输出 4 2 2 5 4" xfId="35137"/>
    <cellStyle name="输出 4 2 2 5 5" xfId="35138"/>
    <cellStyle name="输出 4 2 2 6" xfId="35139"/>
    <cellStyle name="输出 4 2 2 6 2" xfId="35140"/>
    <cellStyle name="输出 4 2 2 6 2 2" xfId="35141"/>
    <cellStyle name="输出 4 2 2 6 2 2 2" xfId="35142"/>
    <cellStyle name="输出 4 2 2 6 2 3" xfId="35143"/>
    <cellStyle name="输出 4 2 2 6 2 4" xfId="35144"/>
    <cellStyle name="输出 4 2 2 6 3" xfId="35145"/>
    <cellStyle name="输出 4 2 2 6 3 2" xfId="35146"/>
    <cellStyle name="输出 4 2 2 6 4" xfId="35147"/>
    <cellStyle name="输出 4 2 2 6 5" xfId="35148"/>
    <cellStyle name="输出 4 2 2 7" xfId="35149"/>
    <cellStyle name="输出 4 2 2 7 2" xfId="35150"/>
    <cellStyle name="输出 4 2 2 7 2 2" xfId="35151"/>
    <cellStyle name="输出 4 2 2 7 2 2 2" xfId="35152"/>
    <cellStyle name="输出 4 2 2 7 2 3" xfId="35153"/>
    <cellStyle name="输出 4 2 2 7 2 4" xfId="35154"/>
    <cellStyle name="输出 4 2 2 7 3" xfId="35155"/>
    <cellStyle name="输出 4 2 2 7 3 2" xfId="35156"/>
    <cellStyle name="输出 4 2 2 7 4" xfId="35157"/>
    <cellStyle name="输出 4 2 2 7 5" xfId="35158"/>
    <cellStyle name="输出 4 2 2 8" xfId="35159"/>
    <cellStyle name="输出 4 2 2 8 2" xfId="35160"/>
    <cellStyle name="输出 4 2 2 8 2 2" xfId="35161"/>
    <cellStyle name="输出 4 2 2 8 3" xfId="35162"/>
    <cellStyle name="输出 4 2 2 8 4" xfId="35163"/>
    <cellStyle name="输出 4 2 2 9" xfId="35164"/>
    <cellStyle name="输出 4 2 2 9 2" xfId="35165"/>
    <cellStyle name="输出 4 2 3" xfId="35166"/>
    <cellStyle name="输出 4 2 3 10" xfId="35167"/>
    <cellStyle name="输出 4 2 3 2" xfId="35168"/>
    <cellStyle name="输出 4 2 3 2 2" xfId="35169"/>
    <cellStyle name="输出 4 2 3 2 2 2" xfId="35170"/>
    <cellStyle name="输出 4 2 3 2 2 2 2" xfId="35171"/>
    <cellStyle name="输出 4 2 3 2 2 2 2 2" xfId="35172"/>
    <cellStyle name="输出 4 2 3 2 2 2 2 2 2" xfId="35173"/>
    <cellStyle name="输出 4 2 3 2 2 2 2 3" xfId="35174"/>
    <cellStyle name="输出 4 2 3 2 2 2 2 4" xfId="35175"/>
    <cellStyle name="输出 4 2 3 2 2 2 3" xfId="35176"/>
    <cellStyle name="输出 4 2 3 2 2 2 3 2" xfId="35177"/>
    <cellStyle name="输出 4 2 3 2 2 2 4" xfId="35178"/>
    <cellStyle name="输出 4 2 3 2 2 2 5" xfId="35179"/>
    <cellStyle name="输出 4 2 3 2 2 3" xfId="35180"/>
    <cellStyle name="输出 4 2 3 2 2 3 2" xfId="35181"/>
    <cellStyle name="输出 4 2 3 2 2 3 2 2" xfId="35182"/>
    <cellStyle name="输出 4 2 3 2 2 3 2 2 2" xfId="35183"/>
    <cellStyle name="输出 4 2 3 2 2 3 2 3" xfId="35184"/>
    <cellStyle name="输出 4 2 3 2 2 3 2 4" xfId="35185"/>
    <cellStyle name="输出 4 2 3 2 2 3 3" xfId="35186"/>
    <cellStyle name="输出 4 2 3 2 2 3 3 2" xfId="35187"/>
    <cellStyle name="输出 4 2 3 2 2 3 4" xfId="35188"/>
    <cellStyle name="输出 4 2 3 2 2 3 5" xfId="35189"/>
    <cellStyle name="输出 4 2 3 2 2 4" xfId="35190"/>
    <cellStyle name="输出 4 2 3 2 2 4 2" xfId="35191"/>
    <cellStyle name="输出 4 2 3 2 2 4 2 2" xfId="35192"/>
    <cellStyle name="输出 4 2 3 2 2 4 3" xfId="35193"/>
    <cellStyle name="输出 4 2 3 2 2 4 4" xfId="35194"/>
    <cellStyle name="输出 4 2 3 2 2 5" xfId="35195"/>
    <cellStyle name="输出 4 2 3 2 2 5 2" xfId="35196"/>
    <cellStyle name="输出 4 2 3 2 2 6" xfId="35197"/>
    <cellStyle name="输出 4 2 3 2 2 7" xfId="35198"/>
    <cellStyle name="输出 4 2 3 2 3" xfId="35199"/>
    <cellStyle name="输出 4 2 3 2 3 2" xfId="35200"/>
    <cellStyle name="输出 4 2 3 2 3 2 2" xfId="35201"/>
    <cellStyle name="输出 4 2 3 2 3 2 2 2" xfId="35202"/>
    <cellStyle name="输出 4 2 3 2 3 2 3" xfId="35203"/>
    <cellStyle name="输出 4 2 3 2 3 2 4" xfId="35204"/>
    <cellStyle name="输出 4 2 3 2 3 3" xfId="35205"/>
    <cellStyle name="输出 4 2 3 2 3 3 2" xfId="35206"/>
    <cellStyle name="输出 4 2 3 2 3 4" xfId="35207"/>
    <cellStyle name="输出 4 2 3 2 3 5" xfId="35208"/>
    <cellStyle name="输出 4 2 3 2 4" xfId="35209"/>
    <cellStyle name="输出 4 2 3 2 4 2" xfId="35210"/>
    <cellStyle name="输出 4 2 3 2 4 2 2" xfId="35211"/>
    <cellStyle name="输出 4 2 3 2 4 2 2 2" xfId="35212"/>
    <cellStyle name="输出 4 2 3 2 4 2 3" xfId="35213"/>
    <cellStyle name="输出 4 2 3 2 4 2 4" xfId="35214"/>
    <cellStyle name="输出 4 2 3 2 4 3" xfId="35215"/>
    <cellStyle name="输出 4 2 3 2 4 3 2" xfId="35216"/>
    <cellStyle name="输出 4 2 3 2 4 4" xfId="35217"/>
    <cellStyle name="输出 4 2 3 2 4 5" xfId="35218"/>
    <cellStyle name="输出 4 2 3 2 5" xfId="35219"/>
    <cellStyle name="输出 4 2 3 2 5 2" xfId="35220"/>
    <cellStyle name="输出 4 2 3 2 5 2 2" xfId="35221"/>
    <cellStyle name="输出 4 2 3 2 5 2 2 2" xfId="35222"/>
    <cellStyle name="输出 4 2 3 2 5 2 3" xfId="35223"/>
    <cellStyle name="输出 4 2 3 2 5 2 4" xfId="35224"/>
    <cellStyle name="输出 4 2 3 2 5 3" xfId="35225"/>
    <cellStyle name="输出 4 2 3 2 5 3 2" xfId="35226"/>
    <cellStyle name="输出 4 2 3 2 5 4" xfId="35227"/>
    <cellStyle name="输出 4 2 3 2 5 5" xfId="35228"/>
    <cellStyle name="输出 4 2 3 2 6" xfId="35229"/>
    <cellStyle name="输出 4 2 3 2 6 2" xfId="35230"/>
    <cellStyle name="输出 4 2 3 2 6 2 2" xfId="35231"/>
    <cellStyle name="输出 4 2 3 2 6 3" xfId="35232"/>
    <cellStyle name="输出 4 2 3 2 6 4" xfId="35233"/>
    <cellStyle name="输出 4 2 3 2 7" xfId="35234"/>
    <cellStyle name="输出 4 2 3 2 7 2" xfId="35235"/>
    <cellStyle name="输出 4 2 3 2 8" xfId="35236"/>
    <cellStyle name="输出 4 2 3 2 9" xfId="35237"/>
    <cellStyle name="输出 4 2 3 3" xfId="35238"/>
    <cellStyle name="输出 4 2 3 3 2" xfId="35239"/>
    <cellStyle name="输出 4 2 3 3 2 2" xfId="35240"/>
    <cellStyle name="输出 4 2 3 3 2 2 2" xfId="35241"/>
    <cellStyle name="输出 4 2 3 3 2 2 2 2" xfId="35242"/>
    <cellStyle name="输出 4 2 3 3 2 2 3" xfId="35243"/>
    <cellStyle name="输出 4 2 3 3 2 2 4" xfId="35244"/>
    <cellStyle name="输出 4 2 3 3 2 3" xfId="35245"/>
    <cellStyle name="输出 4 2 3 3 2 3 2" xfId="35246"/>
    <cellStyle name="输出 4 2 3 3 2 4" xfId="35247"/>
    <cellStyle name="输出 4 2 3 3 2 5" xfId="35248"/>
    <cellStyle name="输出 4 2 3 3 3" xfId="35249"/>
    <cellStyle name="输出 4 2 3 3 3 2" xfId="35250"/>
    <cellStyle name="输出 4 2 3 3 3 2 2" xfId="35251"/>
    <cellStyle name="输出 4 2 3 3 3 2 2 2" xfId="35252"/>
    <cellStyle name="输出 4 2 3 3 3 2 3" xfId="35253"/>
    <cellStyle name="输出 4 2 3 3 3 2 4" xfId="35254"/>
    <cellStyle name="输出 4 2 3 3 3 3" xfId="35255"/>
    <cellStyle name="输出 4 2 3 3 3 3 2" xfId="35256"/>
    <cellStyle name="输出 4 2 3 3 3 4" xfId="35257"/>
    <cellStyle name="输出 4 2 3 3 3 5" xfId="35258"/>
    <cellStyle name="输出 4 2 3 3 4" xfId="35259"/>
    <cellStyle name="输出 4 2 3 3 4 2" xfId="35260"/>
    <cellStyle name="输出 4 2 3 3 4 2 2" xfId="35261"/>
    <cellStyle name="输出 4 2 3 3 4 3" xfId="35262"/>
    <cellStyle name="输出 4 2 3 3 4 4" xfId="35263"/>
    <cellStyle name="输出 4 2 3 3 5" xfId="35264"/>
    <cellStyle name="输出 4 2 3 3 5 2" xfId="35265"/>
    <cellStyle name="输出 4 2 3 3 6" xfId="35266"/>
    <cellStyle name="输出 4 2 3 3 7" xfId="35267"/>
    <cellStyle name="输出 4 2 3 4" xfId="35268"/>
    <cellStyle name="输出 4 2 3 4 2" xfId="35269"/>
    <cellStyle name="输出 4 2 3 4 2 2" xfId="35270"/>
    <cellStyle name="输出 4 2 3 4 2 2 2" xfId="35271"/>
    <cellStyle name="输出 4 2 3 4 2 3" xfId="35272"/>
    <cellStyle name="输出 4 2 3 4 2 4" xfId="35273"/>
    <cellStyle name="输出 4 2 3 4 3" xfId="35274"/>
    <cellStyle name="输出 4 2 3 4 3 2" xfId="35275"/>
    <cellStyle name="输出 4 2 3 4 4" xfId="35276"/>
    <cellStyle name="输出 4 2 3 4 5" xfId="35277"/>
    <cellStyle name="输出 4 2 3 5" xfId="35278"/>
    <cellStyle name="输出 4 2 3 5 2" xfId="35279"/>
    <cellStyle name="输出 4 2 3 5 2 2" xfId="35280"/>
    <cellStyle name="输出 4 2 3 5 2 2 2" xfId="35281"/>
    <cellStyle name="输出 4 2 3 5 2 3" xfId="35282"/>
    <cellStyle name="输出 4 2 3 5 2 4" xfId="35283"/>
    <cellStyle name="输出 4 2 3 5 3" xfId="35284"/>
    <cellStyle name="输出 4 2 3 5 3 2" xfId="35285"/>
    <cellStyle name="输出 4 2 3 5 4" xfId="35286"/>
    <cellStyle name="输出 4 2 3 5 5" xfId="35287"/>
    <cellStyle name="输出 4 2 3 6" xfId="35288"/>
    <cellStyle name="输出 4 2 3 6 2" xfId="35289"/>
    <cellStyle name="输出 4 2 3 6 2 2" xfId="35290"/>
    <cellStyle name="输出 4 2 3 6 2 2 2" xfId="35291"/>
    <cellStyle name="输出 4 2 3 6 2 3" xfId="35292"/>
    <cellStyle name="输出 4 2 3 6 2 4" xfId="35293"/>
    <cellStyle name="输出 4 2 3 6 3" xfId="35294"/>
    <cellStyle name="输出 4 2 3 6 3 2" xfId="35295"/>
    <cellStyle name="输出 4 2 3 6 4" xfId="35296"/>
    <cellStyle name="输出 4 2 3 6 5" xfId="35297"/>
    <cellStyle name="输出 4 2 3 7" xfId="35298"/>
    <cellStyle name="输出 4 2 3 7 2" xfId="35299"/>
    <cellStyle name="输出 4 2 3 7 2 2" xfId="35300"/>
    <cellStyle name="输出 4 2 3 7 3" xfId="35301"/>
    <cellStyle name="输出 4 2 3 7 4" xfId="35302"/>
    <cellStyle name="输出 4 2 3 8" xfId="35303"/>
    <cellStyle name="输出 4 2 3 8 2" xfId="35304"/>
    <cellStyle name="输出 4 2 3 9" xfId="35305"/>
    <cellStyle name="输出 4 2 4" xfId="35306"/>
    <cellStyle name="输出 4 2 4 2" xfId="35307"/>
    <cellStyle name="输出 4 2 4 2 2" xfId="35308"/>
    <cellStyle name="输出 4 2 4 2 2 2" xfId="35309"/>
    <cellStyle name="输出 4 2 4 2 2 2 2" xfId="35310"/>
    <cellStyle name="输出 4 2 4 2 2 2 2 2" xfId="35311"/>
    <cellStyle name="输出 4 2 4 2 2 2 3" xfId="35312"/>
    <cellStyle name="输出 4 2 4 2 2 2 4" xfId="35313"/>
    <cellStyle name="输出 4 2 4 2 2 3" xfId="35314"/>
    <cellStyle name="输出 4 2 4 2 2 3 2" xfId="35315"/>
    <cellStyle name="输出 4 2 4 2 2 4" xfId="35316"/>
    <cellStyle name="输出 4 2 4 2 2 5" xfId="35317"/>
    <cellStyle name="输出 4 2 4 2 3" xfId="35318"/>
    <cellStyle name="输出 4 2 4 2 3 2" xfId="35319"/>
    <cellStyle name="输出 4 2 4 2 3 2 2" xfId="35320"/>
    <cellStyle name="输出 4 2 4 2 3 2 2 2" xfId="35321"/>
    <cellStyle name="输出 4 2 4 2 3 2 3" xfId="35322"/>
    <cellStyle name="输出 4 2 4 2 3 2 4" xfId="35323"/>
    <cellStyle name="输出 4 2 4 2 3 3" xfId="35324"/>
    <cellStyle name="输出 4 2 4 2 3 3 2" xfId="35325"/>
    <cellStyle name="输出 4 2 4 2 3 4" xfId="35326"/>
    <cellStyle name="输出 4 2 4 2 3 5" xfId="35327"/>
    <cellStyle name="输出 4 2 4 2 4" xfId="35328"/>
    <cellStyle name="输出 4 2 4 2 4 2" xfId="35329"/>
    <cellStyle name="输出 4 2 4 2 4 2 2" xfId="35330"/>
    <cellStyle name="输出 4 2 4 2 4 3" xfId="35331"/>
    <cellStyle name="输出 4 2 4 2 4 4" xfId="35332"/>
    <cellStyle name="输出 4 2 4 2 5" xfId="35333"/>
    <cellStyle name="输出 4 2 4 2 5 2" xfId="35334"/>
    <cellStyle name="输出 4 2 4 2 6" xfId="35335"/>
    <cellStyle name="输出 4 2 4 2 7" xfId="35336"/>
    <cellStyle name="输出 4 2 4 3" xfId="35337"/>
    <cellStyle name="输出 4 2 4 3 2" xfId="35338"/>
    <cellStyle name="输出 4 2 4 3 2 2" xfId="35339"/>
    <cellStyle name="输出 4 2 4 3 2 2 2" xfId="35340"/>
    <cellStyle name="输出 4 2 4 3 2 3" xfId="35341"/>
    <cellStyle name="输出 4 2 4 3 2 4" xfId="35342"/>
    <cellStyle name="输出 4 2 4 3 3" xfId="35343"/>
    <cellStyle name="输出 4 2 4 3 3 2" xfId="35344"/>
    <cellStyle name="输出 4 2 4 3 4" xfId="35345"/>
    <cellStyle name="输出 4 2 4 3 5" xfId="35346"/>
    <cellStyle name="输出 4 2 4 4" xfId="35347"/>
    <cellStyle name="输出 4 2 4 4 2" xfId="35348"/>
    <cellStyle name="输出 4 2 4 4 2 2" xfId="35349"/>
    <cellStyle name="输出 4 2 4 4 2 2 2" xfId="35350"/>
    <cellStyle name="输出 4 2 4 4 2 3" xfId="35351"/>
    <cellStyle name="输出 4 2 4 4 2 4" xfId="35352"/>
    <cellStyle name="输出 4 2 4 4 3" xfId="35353"/>
    <cellStyle name="输出 4 2 4 4 3 2" xfId="35354"/>
    <cellStyle name="输出 4 2 4 4 4" xfId="35355"/>
    <cellStyle name="输出 4 2 4 4 5" xfId="35356"/>
    <cellStyle name="输出 4 2 4 5" xfId="35357"/>
    <cellStyle name="输出 4 2 4 5 2" xfId="35358"/>
    <cellStyle name="输出 4 2 4 5 2 2" xfId="35359"/>
    <cellStyle name="输出 4 2 4 5 2 2 2" xfId="35360"/>
    <cellStyle name="输出 4 2 4 5 2 3" xfId="35361"/>
    <cellStyle name="输出 4 2 4 5 2 4" xfId="35362"/>
    <cellStyle name="输出 4 2 4 5 3" xfId="35363"/>
    <cellStyle name="输出 4 2 4 5 3 2" xfId="35364"/>
    <cellStyle name="输出 4 2 4 5 4" xfId="35365"/>
    <cellStyle name="输出 4 2 4 5 5" xfId="35366"/>
    <cellStyle name="输出 4 2 4 6" xfId="35367"/>
    <cellStyle name="输出 4 2 4 6 2" xfId="35368"/>
    <cellStyle name="输出 4 2 4 6 2 2" xfId="35369"/>
    <cellStyle name="输出 4 2 4 6 3" xfId="35370"/>
    <cellStyle name="输出 4 2 4 6 4" xfId="35371"/>
    <cellStyle name="输出 4 2 4 7" xfId="35372"/>
    <cellStyle name="输出 4 2 4 7 2" xfId="35373"/>
    <cellStyle name="输出 4 2 4 8" xfId="35374"/>
    <cellStyle name="输出 4 2 4 9" xfId="35375"/>
    <cellStyle name="输出 4 2 5" xfId="35376"/>
    <cellStyle name="输出 4 2 5 2" xfId="35377"/>
    <cellStyle name="输出 4 2 5 2 2" xfId="35378"/>
    <cellStyle name="输出 4 2 5 2 2 2" xfId="35379"/>
    <cellStyle name="输出 4 2 5 2 2 2 2" xfId="35380"/>
    <cellStyle name="输出 4 2 5 2 2 3" xfId="35381"/>
    <cellStyle name="输出 4 2 5 2 2 4" xfId="35382"/>
    <cellStyle name="输出 4 2 5 2 3" xfId="35383"/>
    <cellStyle name="输出 4 2 5 2 3 2" xfId="35384"/>
    <cellStyle name="输出 4 2 5 2 4" xfId="35385"/>
    <cellStyle name="输出 4 2 5 2 5" xfId="35386"/>
    <cellStyle name="输出 4 2 5 3" xfId="35387"/>
    <cellStyle name="输出 4 2 5 3 2" xfId="35388"/>
    <cellStyle name="输出 4 2 5 3 2 2" xfId="35389"/>
    <cellStyle name="输出 4 2 5 3 2 2 2" xfId="35390"/>
    <cellStyle name="输出 4 2 5 3 2 3" xfId="35391"/>
    <cellStyle name="输出 4 2 5 3 2 4" xfId="35392"/>
    <cellStyle name="输出 4 2 5 3 3" xfId="35393"/>
    <cellStyle name="输出 4 2 5 3 3 2" xfId="35394"/>
    <cellStyle name="输出 4 2 5 3 4" xfId="35395"/>
    <cellStyle name="输出 4 2 5 3 5" xfId="35396"/>
    <cellStyle name="输出 4 2 5 4" xfId="35397"/>
    <cellStyle name="输出 4 2 5 4 2" xfId="35398"/>
    <cellStyle name="输出 4 2 5 4 2 2" xfId="35399"/>
    <cellStyle name="输出 4 2 5 4 3" xfId="35400"/>
    <cellStyle name="输出 4 2 5 4 4" xfId="35401"/>
    <cellStyle name="输出 4 2 5 5" xfId="35402"/>
    <cellStyle name="输出 4 2 5 5 2" xfId="35403"/>
    <cellStyle name="输出 4 2 5 6" xfId="35404"/>
    <cellStyle name="输出 4 2 5 7" xfId="35405"/>
    <cellStyle name="输出 4 2 6" xfId="35406"/>
    <cellStyle name="输出 4 2 6 2" xfId="35407"/>
    <cellStyle name="输出 4 2 6 2 2" xfId="35408"/>
    <cellStyle name="输出 4 2 6 2 2 2" xfId="35409"/>
    <cellStyle name="输出 4 2 6 2 3" xfId="35410"/>
    <cellStyle name="输出 4 2 6 2 4" xfId="35411"/>
    <cellStyle name="输出 4 2 6 3" xfId="35412"/>
    <cellStyle name="输出 4 2 6 3 2" xfId="35413"/>
    <cellStyle name="输出 4 2 6 4" xfId="35414"/>
    <cellStyle name="输出 4 2 6 5" xfId="35415"/>
    <cellStyle name="输出 4 2 7" xfId="35416"/>
    <cellStyle name="输出 4 2 7 2" xfId="35417"/>
    <cellStyle name="输出 4 2 7 2 2" xfId="35418"/>
    <cellStyle name="输出 4 2 7 2 2 2" xfId="35419"/>
    <cellStyle name="输出 4 2 7 2 3" xfId="35420"/>
    <cellStyle name="输出 4 2 7 2 4" xfId="35421"/>
    <cellStyle name="输出 4 2 7 3" xfId="35422"/>
    <cellStyle name="输出 4 2 7 3 2" xfId="35423"/>
    <cellStyle name="输出 4 2 7 4" xfId="35424"/>
    <cellStyle name="输出 4 2 7 5" xfId="35425"/>
    <cellStyle name="输出 4 2 8" xfId="35426"/>
    <cellStyle name="输出 4 2 8 2" xfId="35427"/>
    <cellStyle name="输出 4 2 8 2 2" xfId="35428"/>
    <cellStyle name="输出 4 2 8 2 2 2" xfId="35429"/>
    <cellStyle name="输出 4 2 8 2 3" xfId="35430"/>
    <cellStyle name="输出 4 2 8 2 4" xfId="35431"/>
    <cellStyle name="输出 4 2 8 3" xfId="35432"/>
    <cellStyle name="输出 4 2 8 3 2" xfId="35433"/>
    <cellStyle name="输出 4 2 8 4" xfId="35434"/>
    <cellStyle name="输出 4 2 8 5" xfId="35435"/>
    <cellStyle name="输出 4 2 9" xfId="35436"/>
    <cellStyle name="输出 4 2 9 2" xfId="35437"/>
    <cellStyle name="输出 4 2 9 2 2" xfId="35438"/>
    <cellStyle name="输出 4 2 9 3" xfId="35439"/>
    <cellStyle name="输出 4 2 9 4" xfId="35440"/>
    <cellStyle name="输出 4 3" xfId="35441"/>
    <cellStyle name="输出 4 3 10" xfId="35442"/>
    <cellStyle name="输出 4 3 11" xfId="35443"/>
    <cellStyle name="输出 4 3 2" xfId="35444"/>
    <cellStyle name="输出 4 3 2 10" xfId="35445"/>
    <cellStyle name="输出 4 3 2 2" xfId="35446"/>
    <cellStyle name="输出 4 3 2 2 2" xfId="35447"/>
    <cellStyle name="输出 4 3 2 2 2 2" xfId="35448"/>
    <cellStyle name="输出 4 3 2 2 2 2 2" xfId="35449"/>
    <cellStyle name="输出 4 3 2 2 2 2 2 2" xfId="35450"/>
    <cellStyle name="输出 4 3 2 2 2 2 2 2 2" xfId="35451"/>
    <cellStyle name="输出 4 3 2 2 2 2 2 3" xfId="35452"/>
    <cellStyle name="输出 4 3 2 2 2 2 2 4" xfId="35453"/>
    <cellStyle name="输出 4 3 2 2 2 2 3" xfId="35454"/>
    <cellStyle name="输出 4 3 2 2 2 2 3 2" xfId="35455"/>
    <cellStyle name="输出 4 3 2 2 2 2 4" xfId="35456"/>
    <cellStyle name="输出 4 3 2 2 2 2 5" xfId="35457"/>
    <cellStyle name="输出 4 3 2 2 2 3" xfId="35458"/>
    <cellStyle name="输出 4 3 2 2 2 3 2" xfId="35459"/>
    <cellStyle name="输出 4 3 2 2 2 3 2 2" xfId="35460"/>
    <cellStyle name="输出 4 3 2 2 2 3 2 2 2" xfId="35461"/>
    <cellStyle name="输出 4 3 2 2 2 3 2 3" xfId="35462"/>
    <cellStyle name="输出 4 3 2 2 2 3 2 4" xfId="35463"/>
    <cellStyle name="输出 4 3 2 2 2 3 3" xfId="35464"/>
    <cellStyle name="输出 4 3 2 2 2 3 3 2" xfId="35465"/>
    <cellStyle name="输出 4 3 2 2 2 3 4" xfId="35466"/>
    <cellStyle name="输出 4 3 2 2 2 3 5" xfId="35467"/>
    <cellStyle name="输出 4 3 2 2 2 4" xfId="35468"/>
    <cellStyle name="输出 4 3 2 2 2 4 2" xfId="35469"/>
    <cellStyle name="输出 4 3 2 2 2 4 2 2" xfId="35470"/>
    <cellStyle name="输出 4 3 2 2 2 4 3" xfId="35471"/>
    <cellStyle name="输出 4 3 2 2 2 4 4" xfId="35472"/>
    <cellStyle name="输出 4 3 2 2 2 5" xfId="35473"/>
    <cellStyle name="输出 4 3 2 2 2 5 2" xfId="35474"/>
    <cellStyle name="输出 4 3 2 2 2 6" xfId="35475"/>
    <cellStyle name="输出 4 3 2 2 2 7" xfId="35476"/>
    <cellStyle name="输出 4 3 2 2 3" xfId="35477"/>
    <cellStyle name="输出 4 3 2 2 3 2" xfId="35478"/>
    <cellStyle name="输出 4 3 2 2 3 2 2" xfId="35479"/>
    <cellStyle name="输出 4 3 2 2 3 2 2 2" xfId="35480"/>
    <cellStyle name="输出 4 3 2 2 3 2 3" xfId="35481"/>
    <cellStyle name="输出 4 3 2 2 3 2 4" xfId="35482"/>
    <cellStyle name="输出 4 3 2 2 3 3" xfId="35483"/>
    <cellStyle name="输出 4 3 2 2 3 3 2" xfId="35484"/>
    <cellStyle name="输出 4 3 2 2 3 4" xfId="35485"/>
    <cellStyle name="输出 4 3 2 2 3 5" xfId="35486"/>
    <cellStyle name="输出 4 3 2 2 4" xfId="35487"/>
    <cellStyle name="输出 4 3 2 2 4 2" xfId="35488"/>
    <cellStyle name="输出 4 3 2 2 4 2 2" xfId="35489"/>
    <cellStyle name="输出 4 3 2 2 4 2 2 2" xfId="35490"/>
    <cellStyle name="输出 4 3 2 2 4 2 3" xfId="35491"/>
    <cellStyle name="输出 4 3 2 2 4 2 4" xfId="35492"/>
    <cellStyle name="输出 4 3 2 2 4 3" xfId="35493"/>
    <cellStyle name="输出 4 3 2 2 4 3 2" xfId="35494"/>
    <cellStyle name="输出 4 3 2 2 4 4" xfId="35495"/>
    <cellStyle name="输出 4 3 2 2 4 5" xfId="35496"/>
    <cellStyle name="输出 4 3 2 2 5" xfId="35497"/>
    <cellStyle name="输出 4 3 2 2 5 2" xfId="35498"/>
    <cellStyle name="输出 4 3 2 2 5 2 2" xfId="35499"/>
    <cellStyle name="输出 4 3 2 2 5 2 2 2" xfId="35500"/>
    <cellStyle name="输出 4 3 2 2 5 2 3" xfId="35501"/>
    <cellStyle name="输出 4 3 2 2 5 2 4" xfId="35502"/>
    <cellStyle name="输出 4 3 2 2 5 3" xfId="35503"/>
    <cellStyle name="输出 4 3 2 2 5 3 2" xfId="35504"/>
    <cellStyle name="输出 4 3 2 2 5 4" xfId="35505"/>
    <cellStyle name="输出 4 3 2 2 5 5" xfId="35506"/>
    <cellStyle name="输出 4 3 2 2 6" xfId="35507"/>
    <cellStyle name="输出 4 3 2 2 6 2" xfId="35508"/>
    <cellStyle name="输出 4 3 2 2 6 2 2" xfId="35509"/>
    <cellStyle name="输出 4 3 2 2 6 3" xfId="35510"/>
    <cellStyle name="输出 4 3 2 2 6 4" xfId="35511"/>
    <cellStyle name="输出 4 3 2 2 7" xfId="35512"/>
    <cellStyle name="输出 4 3 2 2 7 2" xfId="35513"/>
    <cellStyle name="输出 4 3 2 2 8" xfId="35514"/>
    <cellStyle name="输出 4 3 2 2 9" xfId="35515"/>
    <cellStyle name="输出 4 3 2 3" xfId="35516"/>
    <cellStyle name="输出 4 3 2 3 2" xfId="35517"/>
    <cellStyle name="输出 4 3 2 3 2 2" xfId="35518"/>
    <cellStyle name="输出 4 3 2 3 2 2 2" xfId="35519"/>
    <cellStyle name="输出 4 3 2 3 2 2 2 2" xfId="35520"/>
    <cellStyle name="输出 4 3 2 3 2 2 3" xfId="35521"/>
    <cellStyle name="输出 4 3 2 3 2 2 4" xfId="35522"/>
    <cellStyle name="输出 4 3 2 3 2 3" xfId="35523"/>
    <cellStyle name="输出 4 3 2 3 2 3 2" xfId="35524"/>
    <cellStyle name="输出 4 3 2 3 2 4" xfId="35525"/>
    <cellStyle name="输出 4 3 2 3 2 5" xfId="35526"/>
    <cellStyle name="输出 4 3 2 3 3" xfId="35527"/>
    <cellStyle name="输出 4 3 2 3 3 2" xfId="35528"/>
    <cellStyle name="输出 4 3 2 3 3 2 2" xfId="35529"/>
    <cellStyle name="输出 4 3 2 3 3 2 2 2" xfId="35530"/>
    <cellStyle name="输出 4 3 2 3 3 2 3" xfId="35531"/>
    <cellStyle name="输出 4 3 2 3 3 2 4" xfId="35532"/>
    <cellStyle name="输出 4 3 2 3 3 3" xfId="35533"/>
    <cellStyle name="输出 4 3 2 3 3 3 2" xfId="35534"/>
    <cellStyle name="输出 4 3 2 3 3 4" xfId="35535"/>
    <cellStyle name="输出 4 3 2 3 3 5" xfId="35536"/>
    <cellStyle name="输出 4 3 2 3 4" xfId="35537"/>
    <cellStyle name="输出 4 3 2 3 4 2" xfId="35538"/>
    <cellStyle name="输出 4 3 2 3 4 2 2" xfId="35539"/>
    <cellStyle name="输出 4 3 2 3 4 3" xfId="35540"/>
    <cellStyle name="输出 4 3 2 3 4 4" xfId="35541"/>
    <cellStyle name="输出 4 3 2 3 5" xfId="35542"/>
    <cellStyle name="输出 4 3 2 3 5 2" xfId="35543"/>
    <cellStyle name="输出 4 3 2 3 6" xfId="35544"/>
    <cellStyle name="输出 4 3 2 3 7" xfId="35545"/>
    <cellStyle name="输出 4 3 2 4" xfId="35546"/>
    <cellStyle name="输出 4 3 2 4 2" xfId="35547"/>
    <cellStyle name="输出 4 3 2 4 2 2" xfId="35548"/>
    <cellStyle name="输出 4 3 2 4 2 2 2" xfId="35549"/>
    <cellStyle name="输出 4 3 2 4 2 3" xfId="35550"/>
    <cellStyle name="输出 4 3 2 4 2 4" xfId="35551"/>
    <cellStyle name="输出 4 3 2 4 3" xfId="35552"/>
    <cellStyle name="输出 4 3 2 4 3 2" xfId="35553"/>
    <cellStyle name="输出 4 3 2 4 4" xfId="35554"/>
    <cellStyle name="输出 4 3 2 4 5" xfId="35555"/>
    <cellStyle name="输出 4 3 2 5" xfId="35556"/>
    <cellStyle name="输出 4 3 2 5 2" xfId="35557"/>
    <cellStyle name="输出 4 3 2 5 2 2" xfId="35558"/>
    <cellStyle name="输出 4 3 2 5 2 2 2" xfId="35559"/>
    <cellStyle name="输出 4 3 2 5 2 3" xfId="35560"/>
    <cellStyle name="输出 4 3 2 5 2 4" xfId="35561"/>
    <cellStyle name="输出 4 3 2 5 3" xfId="35562"/>
    <cellStyle name="输出 4 3 2 5 3 2" xfId="35563"/>
    <cellStyle name="输出 4 3 2 5 4" xfId="35564"/>
    <cellStyle name="输出 4 3 2 5 5" xfId="35565"/>
    <cellStyle name="输出 4 3 2 6" xfId="35566"/>
    <cellStyle name="输出 4 3 2 6 2" xfId="35567"/>
    <cellStyle name="输出 4 3 2 6 2 2" xfId="35568"/>
    <cellStyle name="输出 4 3 2 6 2 2 2" xfId="35569"/>
    <cellStyle name="输出 4 3 2 6 2 3" xfId="35570"/>
    <cellStyle name="输出 4 3 2 6 2 4" xfId="35571"/>
    <cellStyle name="输出 4 3 2 6 3" xfId="35572"/>
    <cellStyle name="输出 4 3 2 6 3 2" xfId="35573"/>
    <cellStyle name="输出 4 3 2 6 4" xfId="35574"/>
    <cellStyle name="输出 4 3 2 6 5" xfId="35575"/>
    <cellStyle name="输出 4 3 2 7" xfId="35576"/>
    <cellStyle name="输出 4 3 2 7 2" xfId="35577"/>
    <cellStyle name="输出 4 3 2 7 2 2" xfId="35578"/>
    <cellStyle name="输出 4 3 2 7 3" xfId="35579"/>
    <cellStyle name="输出 4 3 2 7 4" xfId="35580"/>
    <cellStyle name="输出 4 3 2 8" xfId="35581"/>
    <cellStyle name="输出 4 3 2 8 2" xfId="35582"/>
    <cellStyle name="输出 4 3 2 9" xfId="35583"/>
    <cellStyle name="输出 4 3 3" xfId="35584"/>
    <cellStyle name="输出 4 3 3 2" xfId="35585"/>
    <cellStyle name="输出 4 3 3 2 2" xfId="35586"/>
    <cellStyle name="输出 4 3 3 2 2 2" xfId="35587"/>
    <cellStyle name="输出 4 3 3 2 2 2 2" xfId="35588"/>
    <cellStyle name="输出 4 3 3 2 2 2 2 2" xfId="35589"/>
    <cellStyle name="输出 4 3 3 2 2 2 3" xfId="35590"/>
    <cellStyle name="输出 4 3 3 2 2 2 4" xfId="35591"/>
    <cellStyle name="输出 4 3 3 2 2 3" xfId="35592"/>
    <cellStyle name="输出 4 3 3 2 2 3 2" xfId="35593"/>
    <cellStyle name="输出 4 3 3 2 2 4" xfId="35594"/>
    <cellStyle name="输出 4 3 3 2 2 5" xfId="35595"/>
    <cellStyle name="输出 4 3 3 2 3" xfId="35596"/>
    <cellStyle name="输出 4 3 3 2 3 2" xfId="35597"/>
    <cellStyle name="输出 4 3 3 2 3 2 2" xfId="35598"/>
    <cellStyle name="输出 4 3 3 2 3 2 2 2" xfId="35599"/>
    <cellStyle name="输出 4 3 3 2 3 2 3" xfId="35600"/>
    <cellStyle name="输出 4 3 3 2 3 2 4" xfId="35601"/>
    <cellStyle name="输出 4 3 3 2 3 3" xfId="35602"/>
    <cellStyle name="输出 4 3 3 2 3 3 2" xfId="35603"/>
    <cellStyle name="输出 4 3 3 2 3 4" xfId="35604"/>
    <cellStyle name="输出 4 3 3 2 3 5" xfId="35605"/>
    <cellStyle name="输出 4 3 3 2 4" xfId="35606"/>
    <cellStyle name="输出 4 3 3 2 4 2" xfId="35607"/>
    <cellStyle name="输出 4 3 3 2 4 2 2" xfId="35608"/>
    <cellStyle name="输出 4 3 3 2 4 3" xfId="35609"/>
    <cellStyle name="输出 4 3 3 2 4 4" xfId="35610"/>
    <cellStyle name="输出 4 3 3 2 5" xfId="35611"/>
    <cellStyle name="输出 4 3 3 2 5 2" xfId="35612"/>
    <cellStyle name="输出 4 3 3 2 6" xfId="35613"/>
    <cellStyle name="输出 4 3 3 2 7" xfId="35614"/>
    <cellStyle name="输出 4 3 3 3" xfId="35615"/>
    <cellStyle name="输出 4 3 3 3 2" xfId="35616"/>
    <cellStyle name="输出 4 3 3 3 2 2" xfId="35617"/>
    <cellStyle name="输出 4 3 3 3 2 2 2" xfId="35618"/>
    <cellStyle name="输出 4 3 3 3 2 3" xfId="35619"/>
    <cellStyle name="输出 4 3 3 3 2 4" xfId="35620"/>
    <cellStyle name="输出 4 3 3 3 3" xfId="35621"/>
    <cellStyle name="输出 4 3 3 3 3 2" xfId="35622"/>
    <cellStyle name="输出 4 3 3 3 4" xfId="35623"/>
    <cellStyle name="输出 4 3 3 3 5" xfId="35624"/>
    <cellStyle name="输出 4 3 3 4" xfId="35625"/>
    <cellStyle name="输出 4 3 3 4 2" xfId="35626"/>
    <cellStyle name="输出 4 3 3 4 2 2" xfId="35627"/>
    <cellStyle name="输出 4 3 3 4 2 2 2" xfId="35628"/>
    <cellStyle name="输出 4 3 3 4 2 3" xfId="35629"/>
    <cellStyle name="输出 4 3 3 4 2 4" xfId="35630"/>
    <cellStyle name="输出 4 3 3 4 3" xfId="35631"/>
    <cellStyle name="输出 4 3 3 4 3 2" xfId="35632"/>
    <cellStyle name="输出 4 3 3 4 4" xfId="35633"/>
    <cellStyle name="输出 4 3 3 4 5" xfId="35634"/>
    <cellStyle name="输出 4 3 3 5" xfId="35635"/>
    <cellStyle name="输出 4 3 3 5 2" xfId="35636"/>
    <cellStyle name="输出 4 3 3 5 2 2" xfId="35637"/>
    <cellStyle name="输出 4 3 3 5 2 2 2" xfId="35638"/>
    <cellStyle name="输出 4 3 3 5 2 3" xfId="35639"/>
    <cellStyle name="输出 4 3 3 5 2 4" xfId="35640"/>
    <cellStyle name="输出 4 3 3 5 3" xfId="35641"/>
    <cellStyle name="输出 4 3 3 5 3 2" xfId="35642"/>
    <cellStyle name="输出 4 3 3 5 4" xfId="35643"/>
    <cellStyle name="输出 4 3 3 5 5" xfId="35644"/>
    <cellStyle name="输出 4 3 3 6" xfId="35645"/>
    <cellStyle name="输出 4 3 3 6 2" xfId="35646"/>
    <cellStyle name="输出 4 3 3 6 2 2" xfId="35647"/>
    <cellStyle name="输出 4 3 3 6 3" xfId="35648"/>
    <cellStyle name="输出 4 3 3 6 4" xfId="35649"/>
    <cellStyle name="输出 4 3 3 7" xfId="35650"/>
    <cellStyle name="输出 4 3 3 7 2" xfId="35651"/>
    <cellStyle name="输出 4 3 3 8" xfId="35652"/>
    <cellStyle name="输出 4 3 3 9" xfId="35653"/>
    <cellStyle name="输出 4 3 4" xfId="35654"/>
    <cellStyle name="输出 4 3 4 2" xfId="35655"/>
    <cellStyle name="输出 4 3 4 2 2" xfId="35656"/>
    <cellStyle name="输出 4 3 4 2 2 2" xfId="35657"/>
    <cellStyle name="输出 4 3 4 2 2 2 2" xfId="35658"/>
    <cellStyle name="输出 4 3 4 2 2 3" xfId="35659"/>
    <cellStyle name="输出 4 3 4 2 2 4" xfId="35660"/>
    <cellStyle name="输出 4 3 4 2 3" xfId="35661"/>
    <cellStyle name="输出 4 3 4 2 3 2" xfId="35662"/>
    <cellStyle name="输出 4 3 4 2 4" xfId="35663"/>
    <cellStyle name="输出 4 3 4 2 5" xfId="35664"/>
    <cellStyle name="输出 4 3 4 3" xfId="35665"/>
    <cellStyle name="输出 4 3 4 3 2" xfId="35666"/>
    <cellStyle name="输出 4 3 4 3 2 2" xfId="35667"/>
    <cellStyle name="输出 4 3 4 3 2 2 2" xfId="35668"/>
    <cellStyle name="输出 4 3 4 3 2 3" xfId="35669"/>
    <cellStyle name="输出 4 3 4 3 2 4" xfId="35670"/>
    <cellStyle name="输出 4 3 4 3 3" xfId="35671"/>
    <cellStyle name="输出 4 3 4 3 3 2" xfId="35672"/>
    <cellStyle name="输出 4 3 4 3 4" xfId="35673"/>
    <cellStyle name="输出 4 3 4 3 5" xfId="35674"/>
    <cellStyle name="输出 4 3 4 4" xfId="35675"/>
    <cellStyle name="输出 4 3 4 4 2" xfId="35676"/>
    <cellStyle name="输出 4 3 4 4 2 2" xfId="35677"/>
    <cellStyle name="输出 4 3 4 4 3" xfId="35678"/>
    <cellStyle name="输出 4 3 4 4 4" xfId="35679"/>
    <cellStyle name="输出 4 3 4 5" xfId="35680"/>
    <cellStyle name="输出 4 3 4 5 2" xfId="35681"/>
    <cellStyle name="输出 4 3 4 6" xfId="35682"/>
    <cellStyle name="输出 4 3 4 7" xfId="35683"/>
    <cellStyle name="输出 4 3 5" xfId="35684"/>
    <cellStyle name="输出 4 3 5 2" xfId="35685"/>
    <cellStyle name="输出 4 3 5 2 2" xfId="35686"/>
    <cellStyle name="输出 4 3 5 2 2 2" xfId="35687"/>
    <cellStyle name="输出 4 3 5 2 3" xfId="35688"/>
    <cellStyle name="输出 4 3 5 2 4" xfId="35689"/>
    <cellStyle name="输出 4 3 5 3" xfId="35690"/>
    <cellStyle name="输出 4 3 5 3 2" xfId="35691"/>
    <cellStyle name="输出 4 3 5 4" xfId="35692"/>
    <cellStyle name="输出 4 3 5 5" xfId="35693"/>
    <cellStyle name="输出 4 3 6" xfId="35694"/>
    <cellStyle name="输出 4 3 6 2" xfId="35695"/>
    <cellStyle name="输出 4 3 6 2 2" xfId="35696"/>
    <cellStyle name="输出 4 3 6 2 2 2" xfId="35697"/>
    <cellStyle name="输出 4 3 6 2 3" xfId="35698"/>
    <cellStyle name="输出 4 3 6 2 4" xfId="35699"/>
    <cellStyle name="输出 4 3 6 3" xfId="35700"/>
    <cellStyle name="输出 4 3 6 3 2" xfId="35701"/>
    <cellStyle name="输出 4 3 6 4" xfId="35702"/>
    <cellStyle name="输出 4 3 6 5" xfId="35703"/>
    <cellStyle name="输出 4 3 7" xfId="35704"/>
    <cellStyle name="输出 4 3 7 2" xfId="35705"/>
    <cellStyle name="输出 4 3 7 2 2" xfId="35706"/>
    <cellStyle name="输出 4 3 7 2 2 2" xfId="35707"/>
    <cellStyle name="输出 4 3 7 2 3" xfId="35708"/>
    <cellStyle name="输出 4 3 7 2 4" xfId="35709"/>
    <cellStyle name="输出 4 3 7 3" xfId="35710"/>
    <cellStyle name="输出 4 3 7 3 2" xfId="35711"/>
    <cellStyle name="输出 4 3 7 4" xfId="35712"/>
    <cellStyle name="输出 4 3 7 5" xfId="35713"/>
    <cellStyle name="输出 4 3 8" xfId="35714"/>
    <cellStyle name="输出 4 3 8 2" xfId="35715"/>
    <cellStyle name="输出 4 3 8 2 2" xfId="35716"/>
    <cellStyle name="输出 4 3 8 3" xfId="35717"/>
    <cellStyle name="输出 4 3 8 4" xfId="35718"/>
    <cellStyle name="输出 4 3 9" xfId="35719"/>
    <cellStyle name="输出 4 3 9 2" xfId="35720"/>
    <cellStyle name="输出 4 4" xfId="35721"/>
    <cellStyle name="输出 4 4 10" xfId="35722"/>
    <cellStyle name="输出 4 4 2" xfId="35723"/>
    <cellStyle name="输出 4 4 2 2" xfId="35724"/>
    <cellStyle name="输出 4 4 2 2 2" xfId="35725"/>
    <cellStyle name="输出 4 4 2 2 2 2" xfId="35726"/>
    <cellStyle name="输出 4 4 2 2 2 2 2" xfId="35727"/>
    <cellStyle name="输出 4 4 2 2 2 2 2 2" xfId="35728"/>
    <cellStyle name="输出 4 4 2 2 2 2 3" xfId="35729"/>
    <cellStyle name="输出 4 4 2 2 2 2 4" xfId="35730"/>
    <cellStyle name="输出 4 4 2 2 2 3" xfId="35731"/>
    <cellStyle name="输出 4 4 2 2 2 3 2" xfId="35732"/>
    <cellStyle name="输出 4 4 2 2 2 4" xfId="35733"/>
    <cellStyle name="输出 4 4 2 2 2 5" xfId="35734"/>
    <cellStyle name="输出 4 4 2 2 3" xfId="35735"/>
    <cellStyle name="输出 4 4 2 2 3 2" xfId="35736"/>
    <cellStyle name="输出 4 4 2 2 3 2 2" xfId="35737"/>
    <cellStyle name="输出 4 4 2 2 3 2 2 2" xfId="35738"/>
    <cellStyle name="输出 4 4 2 2 3 2 3" xfId="35739"/>
    <cellStyle name="输出 4 4 2 2 3 2 4" xfId="35740"/>
    <cellStyle name="输出 4 4 2 2 3 3" xfId="35741"/>
    <cellStyle name="输出 4 4 2 2 3 3 2" xfId="35742"/>
    <cellStyle name="输出 4 4 2 2 3 4" xfId="35743"/>
    <cellStyle name="输出 4 4 2 2 3 5" xfId="35744"/>
    <cellStyle name="输出 4 4 2 2 4" xfId="35745"/>
    <cellStyle name="输出 4 4 2 2 4 2" xfId="35746"/>
    <cellStyle name="输出 4 4 2 2 4 2 2" xfId="35747"/>
    <cellStyle name="输出 4 4 2 2 4 3" xfId="35748"/>
    <cellStyle name="输出 4 4 2 2 4 4" xfId="35749"/>
    <cellStyle name="输出 4 4 2 2 5" xfId="35750"/>
    <cellStyle name="输出 4 4 2 2 5 2" xfId="35751"/>
    <cellStyle name="输出 4 4 2 2 6" xfId="35752"/>
    <cellStyle name="输出 4 4 2 2 7" xfId="35753"/>
    <cellStyle name="输出 4 4 2 3" xfId="35754"/>
    <cellStyle name="输出 4 4 2 3 2" xfId="35755"/>
    <cellStyle name="输出 4 4 2 3 2 2" xfId="35756"/>
    <cellStyle name="输出 4 4 2 3 2 2 2" xfId="35757"/>
    <cellStyle name="输出 4 4 2 3 2 3" xfId="35758"/>
    <cellStyle name="输出 4 4 2 3 2 4" xfId="35759"/>
    <cellStyle name="输出 4 4 2 3 3" xfId="35760"/>
    <cellStyle name="输出 4 4 2 3 3 2" xfId="35761"/>
    <cellStyle name="输出 4 4 2 3 4" xfId="35762"/>
    <cellStyle name="输出 4 4 2 3 5" xfId="35763"/>
    <cellStyle name="输出 4 4 2 4" xfId="35764"/>
    <cellStyle name="输出 4 4 2 4 2" xfId="35765"/>
    <cellStyle name="输出 4 4 2 4 2 2" xfId="35766"/>
    <cellStyle name="输出 4 4 2 4 2 2 2" xfId="35767"/>
    <cellStyle name="输出 4 4 2 4 2 3" xfId="35768"/>
    <cellStyle name="输出 4 4 2 4 2 4" xfId="35769"/>
    <cellStyle name="输出 4 4 2 4 3" xfId="35770"/>
    <cellStyle name="输出 4 4 2 4 3 2" xfId="35771"/>
    <cellStyle name="输出 4 4 2 4 4" xfId="35772"/>
    <cellStyle name="输出 4 4 2 4 5" xfId="35773"/>
    <cellStyle name="输出 4 4 2 5" xfId="35774"/>
    <cellStyle name="输出 4 4 2 5 2" xfId="35775"/>
    <cellStyle name="输出 4 4 2 5 2 2" xfId="35776"/>
    <cellStyle name="输出 4 4 2 5 2 2 2" xfId="35777"/>
    <cellStyle name="输出 4 4 2 5 2 3" xfId="35778"/>
    <cellStyle name="输出 4 4 2 5 2 4" xfId="35779"/>
    <cellStyle name="输出 4 4 2 5 3" xfId="35780"/>
    <cellStyle name="输出 4 4 2 5 3 2" xfId="35781"/>
    <cellStyle name="输出 4 4 2 5 4" xfId="35782"/>
    <cellStyle name="输出 4 4 2 5 5" xfId="35783"/>
    <cellStyle name="输出 4 4 2 6" xfId="35784"/>
    <cellStyle name="输出 4 4 2 6 2" xfId="35785"/>
    <cellStyle name="输出 4 4 2 6 2 2" xfId="35786"/>
    <cellStyle name="输出 4 4 2 6 3" xfId="35787"/>
    <cellStyle name="输出 4 4 2 6 4" xfId="35788"/>
    <cellStyle name="输出 4 4 2 7" xfId="35789"/>
    <cellStyle name="输出 4 4 2 7 2" xfId="35790"/>
    <cellStyle name="输出 4 4 2 8" xfId="35791"/>
    <cellStyle name="输出 4 4 2 9" xfId="35792"/>
    <cellStyle name="输出 4 4 3" xfId="35793"/>
    <cellStyle name="输出 4 4 3 2" xfId="35794"/>
    <cellStyle name="输出 4 4 3 2 2" xfId="35795"/>
    <cellStyle name="输出 4 4 3 2 2 2" xfId="35796"/>
    <cellStyle name="输出 4 4 3 2 2 2 2" xfId="35797"/>
    <cellStyle name="输出 4 4 3 2 2 3" xfId="35798"/>
    <cellStyle name="输出 4 4 3 2 2 4" xfId="35799"/>
    <cellStyle name="输出 4 4 3 2 3" xfId="35800"/>
    <cellStyle name="输出 4 4 3 2 3 2" xfId="35801"/>
    <cellStyle name="输出 4 4 3 2 4" xfId="35802"/>
    <cellStyle name="输出 4 4 3 2 5" xfId="35803"/>
    <cellStyle name="输出 4 4 3 3" xfId="35804"/>
    <cellStyle name="输出 4 4 3 3 2" xfId="35805"/>
    <cellStyle name="输出 4 4 3 3 2 2" xfId="35806"/>
    <cellStyle name="输出 4 4 3 3 2 2 2" xfId="35807"/>
    <cellStyle name="输出 4 4 3 3 2 3" xfId="35808"/>
    <cellStyle name="输出 4 4 3 3 2 4" xfId="35809"/>
    <cellStyle name="输出 4 4 3 3 3" xfId="35810"/>
    <cellStyle name="输出 4 4 3 3 3 2" xfId="35811"/>
    <cellStyle name="输出 4 4 3 3 4" xfId="35812"/>
    <cellStyle name="输出 4 4 3 3 5" xfId="35813"/>
    <cellStyle name="输出 4 4 3 4" xfId="35814"/>
    <cellStyle name="输出 4 4 3 4 2" xfId="35815"/>
    <cellStyle name="输出 4 4 3 4 2 2" xfId="35816"/>
    <cellStyle name="输出 4 4 3 4 3" xfId="35817"/>
    <cellStyle name="输出 4 4 3 4 4" xfId="35818"/>
    <cellStyle name="输出 4 4 3 5" xfId="35819"/>
    <cellStyle name="输出 4 4 3 5 2" xfId="35820"/>
    <cellStyle name="输出 4 4 3 6" xfId="35821"/>
    <cellStyle name="输出 4 4 3 7" xfId="35822"/>
    <cellStyle name="输出 4 4 4" xfId="35823"/>
    <cellStyle name="输出 4 4 4 2" xfId="35824"/>
    <cellStyle name="输出 4 4 4 2 2" xfId="35825"/>
    <cellStyle name="输出 4 4 4 2 2 2" xfId="35826"/>
    <cellStyle name="输出 4 4 4 2 3" xfId="35827"/>
    <cellStyle name="输出 4 4 4 2 4" xfId="35828"/>
    <cellStyle name="输出 4 4 4 3" xfId="35829"/>
    <cellStyle name="输出 4 4 4 3 2" xfId="35830"/>
    <cellStyle name="输出 4 4 4 4" xfId="35831"/>
    <cellStyle name="输出 4 4 4 5" xfId="35832"/>
    <cellStyle name="输出 4 4 5" xfId="35833"/>
    <cellStyle name="输出 4 4 5 2" xfId="35834"/>
    <cellStyle name="输出 4 4 5 2 2" xfId="35835"/>
    <cellStyle name="输出 4 4 5 2 2 2" xfId="35836"/>
    <cellStyle name="输出 4 4 5 2 3" xfId="35837"/>
    <cellStyle name="输出 4 4 5 2 4" xfId="35838"/>
    <cellStyle name="输出 4 4 5 3" xfId="35839"/>
    <cellStyle name="输出 4 4 5 3 2" xfId="35840"/>
    <cellStyle name="输出 4 4 5 4" xfId="35841"/>
    <cellStyle name="输出 4 4 5 5" xfId="35842"/>
    <cellStyle name="输出 4 4 6" xfId="35843"/>
    <cellStyle name="输出 4 4 6 2" xfId="35844"/>
    <cellStyle name="输出 4 4 6 2 2" xfId="35845"/>
    <cellStyle name="输出 4 4 6 2 2 2" xfId="35846"/>
    <cellStyle name="输出 4 4 6 2 3" xfId="35847"/>
    <cellStyle name="输出 4 4 6 2 4" xfId="35848"/>
    <cellStyle name="输出 4 4 6 3" xfId="35849"/>
    <cellStyle name="输出 4 4 6 3 2" xfId="35850"/>
    <cellStyle name="输出 4 4 6 4" xfId="35851"/>
    <cellStyle name="输出 4 4 6 5" xfId="35852"/>
    <cellStyle name="输出 4 4 7" xfId="35853"/>
    <cellStyle name="输出 4 4 7 2" xfId="35854"/>
    <cellStyle name="输出 4 4 7 2 2" xfId="35855"/>
    <cellStyle name="输出 4 4 7 3" xfId="35856"/>
    <cellStyle name="输出 4 4 7 4" xfId="35857"/>
    <cellStyle name="输出 4 4 8" xfId="35858"/>
    <cellStyle name="输出 4 4 8 2" xfId="35859"/>
    <cellStyle name="输出 4 4 9" xfId="35860"/>
    <cellStyle name="输出 4 5" xfId="35861"/>
    <cellStyle name="输出 4 5 10" xfId="35862"/>
    <cellStyle name="输出 4 5 2" xfId="35863"/>
    <cellStyle name="输出 4 5 2 2" xfId="35864"/>
    <cellStyle name="输出 4 5 2 2 2" xfId="35865"/>
    <cellStyle name="输出 4 5 2 2 2 2" xfId="35866"/>
    <cellStyle name="输出 4 5 2 2 2 2 2" xfId="35867"/>
    <cellStyle name="输出 4 5 2 2 2 2 2 2" xfId="35868"/>
    <cellStyle name="输出 4 5 2 2 2 2 3" xfId="35869"/>
    <cellStyle name="输出 4 5 2 2 2 2 4" xfId="35870"/>
    <cellStyle name="输出 4 5 2 2 2 3" xfId="35871"/>
    <cellStyle name="输出 4 5 2 2 2 3 2" xfId="35872"/>
    <cellStyle name="输出 4 5 2 2 2 4" xfId="35873"/>
    <cellStyle name="输出 4 5 2 2 2 5" xfId="35874"/>
    <cellStyle name="输出 4 5 2 2 3" xfId="35875"/>
    <cellStyle name="输出 4 5 2 2 3 2" xfId="35876"/>
    <cellStyle name="输出 4 5 2 2 3 2 2" xfId="35877"/>
    <cellStyle name="输出 4 5 2 2 3 2 2 2" xfId="35878"/>
    <cellStyle name="输出 4 5 2 2 3 2 3" xfId="35879"/>
    <cellStyle name="输出 4 5 2 2 3 2 4" xfId="35880"/>
    <cellStyle name="输出 4 5 2 2 3 3" xfId="35881"/>
    <cellStyle name="输出 4 5 2 2 3 3 2" xfId="35882"/>
    <cellStyle name="输出 4 5 2 2 3 4" xfId="35883"/>
    <cellStyle name="输出 4 5 2 2 3 5" xfId="35884"/>
    <cellStyle name="输出 4 5 2 2 4" xfId="35885"/>
    <cellStyle name="输出 4 5 2 2 4 2" xfId="35886"/>
    <cellStyle name="输出 4 5 2 2 4 2 2" xfId="35887"/>
    <cellStyle name="输出 4 5 2 2 4 3" xfId="35888"/>
    <cellStyle name="输出 4 5 2 2 4 4" xfId="35889"/>
    <cellStyle name="输出 4 5 2 2 5" xfId="35890"/>
    <cellStyle name="输出 4 5 2 2 5 2" xfId="35891"/>
    <cellStyle name="输出 4 5 2 2 6" xfId="35892"/>
    <cellStyle name="输出 4 5 2 2 7" xfId="35893"/>
    <cellStyle name="输出 4 5 2 3" xfId="35894"/>
    <cellStyle name="输出 4 5 2 3 2" xfId="35895"/>
    <cellStyle name="输出 4 5 2 3 2 2" xfId="35896"/>
    <cellStyle name="输出 4 5 2 3 2 2 2" xfId="35897"/>
    <cellStyle name="输出 4 5 2 3 2 3" xfId="35898"/>
    <cellStyle name="输出 4 5 2 3 2 4" xfId="35899"/>
    <cellStyle name="输出 4 5 2 3 3" xfId="35900"/>
    <cellStyle name="输出 4 5 2 3 3 2" xfId="35901"/>
    <cellStyle name="输出 4 5 2 3 4" xfId="35902"/>
    <cellStyle name="输出 4 5 2 3 5" xfId="35903"/>
    <cellStyle name="输出 4 5 2 4" xfId="35904"/>
    <cellStyle name="输出 4 5 2 4 2" xfId="35905"/>
    <cellStyle name="输出 4 5 2 4 2 2" xfId="35906"/>
    <cellStyle name="输出 4 5 2 4 2 2 2" xfId="35907"/>
    <cellStyle name="输出 4 5 2 4 2 3" xfId="35908"/>
    <cellStyle name="输出 4 5 2 4 2 4" xfId="35909"/>
    <cellStyle name="输出 4 5 2 4 3" xfId="35910"/>
    <cellStyle name="输出 4 5 2 4 3 2" xfId="35911"/>
    <cellStyle name="输出 4 5 2 4 4" xfId="35912"/>
    <cellStyle name="输出 4 5 2 4 5" xfId="35913"/>
    <cellStyle name="输出 4 5 2 5" xfId="35914"/>
    <cellStyle name="输出 4 5 2 5 2" xfId="35915"/>
    <cellStyle name="输出 4 5 2 5 2 2" xfId="35916"/>
    <cellStyle name="输出 4 5 2 5 2 2 2" xfId="35917"/>
    <cellStyle name="输出 4 5 2 5 2 3" xfId="35918"/>
    <cellStyle name="输出 4 5 2 5 2 4" xfId="35919"/>
    <cellStyle name="输出 4 5 2 5 3" xfId="35920"/>
    <cellStyle name="输出 4 5 2 5 3 2" xfId="35921"/>
    <cellStyle name="输出 4 5 2 5 4" xfId="35922"/>
    <cellStyle name="输出 4 5 2 5 5" xfId="35923"/>
    <cellStyle name="输出 4 5 2 6" xfId="35924"/>
    <cellStyle name="输出 4 5 2 6 2" xfId="35925"/>
    <cellStyle name="输出 4 5 2 6 2 2" xfId="35926"/>
    <cellStyle name="输出 4 5 2 6 3" xfId="35927"/>
    <cellStyle name="输出 4 5 2 6 4" xfId="35928"/>
    <cellStyle name="输出 4 5 2 7" xfId="35929"/>
    <cellStyle name="输出 4 5 2 7 2" xfId="35930"/>
    <cellStyle name="输出 4 5 2 8" xfId="35931"/>
    <cellStyle name="输出 4 5 2 9" xfId="35932"/>
    <cellStyle name="输出 4 5 3" xfId="35933"/>
    <cellStyle name="输出 4 5 3 2" xfId="35934"/>
    <cellStyle name="输出 4 5 3 2 2" xfId="35935"/>
    <cellStyle name="输出 4 5 3 2 2 2" xfId="35936"/>
    <cellStyle name="输出 4 5 3 2 2 2 2" xfId="35937"/>
    <cellStyle name="输出 4 5 3 2 2 3" xfId="35938"/>
    <cellStyle name="输出 4 5 3 2 2 4" xfId="35939"/>
    <cellStyle name="输出 4 5 3 2 3" xfId="35940"/>
    <cellStyle name="输出 4 5 3 2 3 2" xfId="35941"/>
    <cellStyle name="输出 4 5 3 2 4" xfId="35942"/>
    <cellStyle name="输出 4 5 3 2 5" xfId="35943"/>
    <cellStyle name="输出 4 5 3 3" xfId="35944"/>
    <cellStyle name="输出 4 5 3 3 2" xfId="35945"/>
    <cellStyle name="输出 4 5 3 3 2 2" xfId="35946"/>
    <cellStyle name="输出 4 5 3 3 2 2 2" xfId="35947"/>
    <cellStyle name="输出 4 5 3 3 2 3" xfId="35948"/>
    <cellStyle name="输出 4 5 3 3 2 4" xfId="35949"/>
    <cellStyle name="输出 4 5 3 3 3" xfId="35950"/>
    <cellStyle name="输出 4 5 3 3 3 2" xfId="35951"/>
    <cellStyle name="输出 4 5 3 3 4" xfId="35952"/>
    <cellStyle name="输出 4 5 3 3 5" xfId="35953"/>
    <cellStyle name="输出 4 5 3 4" xfId="35954"/>
    <cellStyle name="输出 4 5 3 4 2" xfId="35955"/>
    <cellStyle name="输出 4 5 3 4 2 2" xfId="35956"/>
    <cellStyle name="输出 4 5 3 4 3" xfId="35957"/>
    <cellStyle name="输出 4 5 3 4 4" xfId="35958"/>
    <cellStyle name="输出 4 5 3 5" xfId="35959"/>
    <cellStyle name="输出 4 5 3 5 2" xfId="35960"/>
    <cellStyle name="输出 4 5 3 6" xfId="35961"/>
    <cellStyle name="输出 4 5 3 7" xfId="35962"/>
    <cellStyle name="输出 4 5 4" xfId="35963"/>
    <cellStyle name="输出 4 5 4 2" xfId="35964"/>
    <cellStyle name="输出 4 5 4 2 2" xfId="35965"/>
    <cellStyle name="输出 4 5 4 2 2 2" xfId="35966"/>
    <cellStyle name="输出 4 5 4 2 3" xfId="35967"/>
    <cellStyle name="输出 4 5 4 2 4" xfId="35968"/>
    <cellStyle name="输出 4 5 4 3" xfId="35969"/>
    <cellStyle name="输出 4 5 4 3 2" xfId="35970"/>
    <cellStyle name="输出 4 5 4 4" xfId="35971"/>
    <cellStyle name="输出 4 5 4 5" xfId="35972"/>
    <cellStyle name="输出 4 5 5" xfId="35973"/>
    <cellStyle name="输出 4 5 5 2" xfId="35974"/>
    <cellStyle name="输出 4 5 5 2 2" xfId="35975"/>
    <cellStyle name="输出 4 5 5 2 2 2" xfId="35976"/>
    <cellStyle name="输出 4 5 5 2 3" xfId="35977"/>
    <cellStyle name="输出 4 5 5 2 4" xfId="35978"/>
    <cellStyle name="输出 4 5 5 3" xfId="35979"/>
    <cellStyle name="输出 4 5 5 3 2" xfId="35980"/>
    <cellStyle name="输出 4 5 5 4" xfId="35981"/>
    <cellStyle name="输出 4 5 5 5" xfId="35982"/>
    <cellStyle name="输出 4 5 6" xfId="35983"/>
    <cellStyle name="输出 4 5 6 2" xfId="35984"/>
    <cellStyle name="输出 4 5 6 2 2" xfId="35985"/>
    <cellStyle name="输出 4 5 6 2 2 2" xfId="35986"/>
    <cellStyle name="输出 4 5 6 2 3" xfId="35987"/>
    <cellStyle name="输出 4 5 6 2 4" xfId="35988"/>
    <cellStyle name="输出 4 5 6 3" xfId="35989"/>
    <cellStyle name="输出 4 5 6 3 2" xfId="35990"/>
    <cellStyle name="输出 4 5 6 4" xfId="35991"/>
    <cellStyle name="输出 4 5 6 5" xfId="35992"/>
    <cellStyle name="输出 4 5 7" xfId="35993"/>
    <cellStyle name="输出 4 5 7 2" xfId="35994"/>
    <cellStyle name="输出 4 5 7 2 2" xfId="35995"/>
    <cellStyle name="输出 4 5 7 3" xfId="35996"/>
    <cellStyle name="输出 4 5 7 4" xfId="35997"/>
    <cellStyle name="输出 4 5 8" xfId="35998"/>
    <cellStyle name="输出 4 5 8 2" xfId="35999"/>
    <cellStyle name="输出 4 5 9" xfId="36000"/>
    <cellStyle name="输出 4 6" xfId="36001"/>
    <cellStyle name="输出 4 6 2" xfId="36002"/>
    <cellStyle name="输出 4 6 2 2" xfId="36003"/>
    <cellStyle name="输出 4 6 2 2 2" xfId="36004"/>
    <cellStyle name="输出 4 6 2 2 2 2" xfId="36005"/>
    <cellStyle name="输出 4 6 2 2 2 2 2" xfId="36006"/>
    <cellStyle name="输出 4 6 2 2 2 3" xfId="36007"/>
    <cellStyle name="输出 4 6 2 2 2 4" xfId="36008"/>
    <cellStyle name="输出 4 6 2 2 3" xfId="36009"/>
    <cellStyle name="输出 4 6 2 2 3 2" xfId="36010"/>
    <cellStyle name="输出 4 6 2 2 4" xfId="36011"/>
    <cellStyle name="输出 4 6 2 2 5" xfId="36012"/>
    <cellStyle name="输出 4 6 2 3" xfId="36013"/>
    <cellStyle name="输出 4 6 2 3 2" xfId="36014"/>
    <cellStyle name="输出 4 6 2 3 2 2" xfId="36015"/>
    <cellStyle name="输出 4 6 2 3 2 2 2" xfId="36016"/>
    <cellStyle name="输出 4 6 2 3 2 3" xfId="36017"/>
    <cellStyle name="输出 4 6 2 3 2 4" xfId="36018"/>
    <cellStyle name="输出 4 6 2 3 3" xfId="36019"/>
    <cellStyle name="输出 4 6 2 3 3 2" xfId="36020"/>
    <cellStyle name="输出 4 6 2 3 4" xfId="36021"/>
    <cellStyle name="输出 4 6 2 3 5" xfId="36022"/>
    <cellStyle name="输出 4 6 2 4" xfId="36023"/>
    <cellStyle name="输出 4 6 2 4 2" xfId="36024"/>
    <cellStyle name="输出 4 6 2 4 2 2" xfId="36025"/>
    <cellStyle name="输出 4 6 2 4 3" xfId="36026"/>
    <cellStyle name="输出 4 6 2 4 4" xfId="36027"/>
    <cellStyle name="输出 4 6 2 5" xfId="36028"/>
    <cellStyle name="输出 4 6 2 5 2" xfId="36029"/>
    <cellStyle name="输出 4 6 2 6" xfId="36030"/>
    <cellStyle name="输出 4 6 2 7" xfId="36031"/>
    <cellStyle name="输出 4 6 3" xfId="36032"/>
    <cellStyle name="输出 4 6 3 2" xfId="36033"/>
    <cellStyle name="输出 4 6 3 2 2" xfId="36034"/>
    <cellStyle name="输出 4 6 3 2 2 2" xfId="36035"/>
    <cellStyle name="输出 4 6 3 2 3" xfId="36036"/>
    <cellStyle name="输出 4 6 3 2 4" xfId="36037"/>
    <cellStyle name="输出 4 6 3 3" xfId="36038"/>
    <cellStyle name="输出 4 6 3 3 2" xfId="36039"/>
    <cellStyle name="输出 4 6 3 4" xfId="36040"/>
    <cellStyle name="输出 4 6 3 5" xfId="36041"/>
    <cellStyle name="输出 4 6 4" xfId="36042"/>
    <cellStyle name="输出 4 6 4 2" xfId="36043"/>
    <cellStyle name="输出 4 6 4 2 2" xfId="36044"/>
    <cellStyle name="输出 4 6 4 2 2 2" xfId="36045"/>
    <cellStyle name="输出 4 6 4 2 3" xfId="36046"/>
    <cellStyle name="输出 4 6 4 2 4" xfId="36047"/>
    <cellStyle name="输出 4 6 4 3" xfId="36048"/>
    <cellStyle name="输出 4 6 4 3 2" xfId="36049"/>
    <cellStyle name="输出 4 6 4 4" xfId="36050"/>
    <cellStyle name="输出 4 6 4 5" xfId="36051"/>
    <cellStyle name="输出 4 6 5" xfId="36052"/>
    <cellStyle name="输出 4 6 5 2" xfId="36053"/>
    <cellStyle name="输出 4 6 5 2 2" xfId="36054"/>
    <cellStyle name="输出 4 6 5 2 2 2" xfId="36055"/>
    <cellStyle name="输出 4 6 5 2 3" xfId="36056"/>
    <cellStyle name="输出 4 6 5 2 4" xfId="36057"/>
    <cellStyle name="输出 4 6 5 3" xfId="36058"/>
    <cellStyle name="输出 4 6 5 3 2" xfId="36059"/>
    <cellStyle name="输出 4 6 5 4" xfId="36060"/>
    <cellStyle name="输出 4 6 5 5" xfId="36061"/>
    <cellStyle name="输出 4 6 6" xfId="36062"/>
    <cellStyle name="输出 4 6 6 2" xfId="36063"/>
    <cellStyle name="输出 4 6 6 2 2" xfId="36064"/>
    <cellStyle name="输出 4 6 6 3" xfId="36065"/>
    <cellStyle name="输出 4 6 6 4" xfId="36066"/>
    <cellStyle name="输出 4 6 7" xfId="36067"/>
    <cellStyle name="输出 4 6 7 2" xfId="36068"/>
    <cellStyle name="输出 4 6 8" xfId="36069"/>
    <cellStyle name="输出 4 6 9" xfId="36070"/>
    <cellStyle name="输出 4 7" xfId="36071"/>
    <cellStyle name="输出 4 7 2" xfId="36072"/>
    <cellStyle name="输出 4 7 2 2" xfId="36073"/>
    <cellStyle name="输出 4 7 2 2 2" xfId="36074"/>
    <cellStyle name="输出 4 7 2 2 2 2" xfId="36075"/>
    <cellStyle name="输出 4 7 2 2 3" xfId="36076"/>
    <cellStyle name="输出 4 7 2 2 4" xfId="36077"/>
    <cellStyle name="输出 4 7 2 3" xfId="36078"/>
    <cellStyle name="输出 4 7 2 3 2" xfId="36079"/>
    <cellStyle name="输出 4 7 2 4" xfId="36080"/>
    <cellStyle name="输出 4 7 2 5" xfId="36081"/>
    <cellStyle name="输出 4 7 3" xfId="36082"/>
    <cellStyle name="输出 4 7 3 2" xfId="36083"/>
    <cellStyle name="输出 4 7 3 2 2" xfId="36084"/>
    <cellStyle name="输出 4 7 3 2 2 2" xfId="36085"/>
    <cellStyle name="输出 4 7 3 2 3" xfId="36086"/>
    <cellStyle name="输出 4 7 3 2 4" xfId="36087"/>
    <cellStyle name="输出 4 7 3 3" xfId="36088"/>
    <cellStyle name="输出 4 7 3 3 2" xfId="36089"/>
    <cellStyle name="输出 4 7 3 4" xfId="36090"/>
    <cellStyle name="输出 4 7 3 5" xfId="36091"/>
    <cellStyle name="输出 4 7 4" xfId="36092"/>
    <cellStyle name="输出 4 7 4 2" xfId="36093"/>
    <cellStyle name="输出 4 7 4 2 2" xfId="36094"/>
    <cellStyle name="输出 4 7 4 3" xfId="36095"/>
    <cellStyle name="输出 4 7 4 4" xfId="36096"/>
    <cellStyle name="输出 4 7 5" xfId="36097"/>
    <cellStyle name="输出 4 7 5 2" xfId="36098"/>
    <cellStyle name="输出 4 7 6" xfId="36099"/>
    <cellStyle name="输出 4 7 7" xfId="36100"/>
    <cellStyle name="输出 4 8" xfId="36101"/>
    <cellStyle name="输出 4 8 2" xfId="36102"/>
    <cellStyle name="输出 4 8 2 2" xfId="36103"/>
    <cellStyle name="输出 4 8 2 2 2" xfId="36104"/>
    <cellStyle name="输出 4 8 2 3" xfId="36105"/>
    <cellStyle name="输出 4 8 2 4" xfId="36106"/>
    <cellStyle name="输出 4 8 3" xfId="36107"/>
    <cellStyle name="输出 4 8 3 2" xfId="36108"/>
    <cellStyle name="输出 4 8 4" xfId="36109"/>
    <cellStyle name="输出 4 8 5" xfId="36110"/>
    <cellStyle name="输出 4 9" xfId="36111"/>
    <cellStyle name="输出 4 9 2" xfId="36112"/>
    <cellStyle name="输出 4 9 2 2" xfId="36113"/>
    <cellStyle name="输出 4 9 2 2 2" xfId="36114"/>
    <cellStyle name="输出 4 9 2 3" xfId="36115"/>
    <cellStyle name="输出 4 9 2 4" xfId="36116"/>
    <cellStyle name="输出 4 9 3" xfId="36117"/>
    <cellStyle name="输出 4 9 3 2" xfId="36118"/>
    <cellStyle name="输出 4 9 4" xfId="36119"/>
    <cellStyle name="输出 4 9 5" xfId="36120"/>
    <cellStyle name="输出 5" xfId="36121"/>
    <cellStyle name="输出 5 10" xfId="36122"/>
    <cellStyle name="输出 5 10 2" xfId="36123"/>
    <cellStyle name="输出 5 11" xfId="36124"/>
    <cellStyle name="输出 5 12" xfId="36125"/>
    <cellStyle name="输出 5 2" xfId="36126"/>
    <cellStyle name="输出 5 2 10" xfId="36127"/>
    <cellStyle name="输出 5 2 11" xfId="36128"/>
    <cellStyle name="输出 5 2 2" xfId="36129"/>
    <cellStyle name="输出 5 2 2 10" xfId="36130"/>
    <cellStyle name="输出 5 2 2 2" xfId="36131"/>
    <cellStyle name="输出 5 2 2 2 2" xfId="36132"/>
    <cellStyle name="输出 5 2 2 2 2 2" xfId="36133"/>
    <cellStyle name="输出 5 2 2 2 2 2 2" xfId="36134"/>
    <cellStyle name="输出 5 2 2 2 2 2 2 2" xfId="36135"/>
    <cellStyle name="输出 5 2 2 2 2 2 2 2 2" xfId="36136"/>
    <cellStyle name="输出 5 2 2 2 2 2 2 3" xfId="36137"/>
    <cellStyle name="输出 5 2 2 2 2 2 2 4" xfId="36138"/>
    <cellStyle name="输出 5 2 2 2 2 2 3" xfId="36139"/>
    <cellStyle name="输出 5 2 2 2 2 2 3 2" xfId="36140"/>
    <cellStyle name="输出 5 2 2 2 2 2 4" xfId="36141"/>
    <cellStyle name="输出 5 2 2 2 2 2 5" xfId="36142"/>
    <cellStyle name="输出 5 2 2 2 2 3" xfId="36143"/>
    <cellStyle name="输出 5 2 2 2 2 3 2" xfId="36144"/>
    <cellStyle name="输出 5 2 2 2 2 3 2 2" xfId="36145"/>
    <cellStyle name="输出 5 2 2 2 2 3 2 2 2" xfId="36146"/>
    <cellStyle name="输出 5 2 2 2 2 3 2 3" xfId="36147"/>
    <cellStyle name="输出 5 2 2 2 2 3 2 4" xfId="36148"/>
    <cellStyle name="输出 5 2 2 2 2 3 3" xfId="36149"/>
    <cellStyle name="输出 5 2 2 2 2 3 3 2" xfId="36150"/>
    <cellStyle name="输出 5 2 2 2 2 3 4" xfId="36151"/>
    <cellStyle name="输出 5 2 2 2 2 3 5" xfId="36152"/>
    <cellStyle name="输出 5 2 2 2 2 4" xfId="36153"/>
    <cellStyle name="输出 5 2 2 2 2 4 2" xfId="36154"/>
    <cellStyle name="输出 5 2 2 2 2 4 2 2" xfId="36155"/>
    <cellStyle name="输出 5 2 2 2 2 4 3" xfId="36156"/>
    <cellStyle name="输出 5 2 2 2 2 4 4" xfId="36157"/>
    <cellStyle name="输出 5 2 2 2 2 5" xfId="36158"/>
    <cellStyle name="输出 5 2 2 2 2 5 2" xfId="36159"/>
    <cellStyle name="输出 5 2 2 2 2 6" xfId="36160"/>
    <cellStyle name="输出 5 2 2 2 2 7" xfId="36161"/>
    <cellStyle name="输出 5 2 2 2 3" xfId="36162"/>
    <cellStyle name="输出 5 2 2 2 3 2" xfId="36163"/>
    <cellStyle name="输出 5 2 2 2 3 2 2" xfId="36164"/>
    <cellStyle name="输出 5 2 2 2 3 2 2 2" xfId="36165"/>
    <cellStyle name="输出 5 2 2 2 3 2 3" xfId="36166"/>
    <cellStyle name="输出 5 2 2 2 3 2 4" xfId="36167"/>
    <cellStyle name="输出 5 2 2 2 3 3" xfId="36168"/>
    <cellStyle name="输出 5 2 2 2 3 3 2" xfId="36169"/>
    <cellStyle name="输出 5 2 2 2 3 4" xfId="36170"/>
    <cellStyle name="输出 5 2 2 2 3 5" xfId="36171"/>
    <cellStyle name="输出 5 2 2 2 4" xfId="36172"/>
    <cellStyle name="输出 5 2 2 2 4 2" xfId="36173"/>
    <cellStyle name="输出 5 2 2 2 4 2 2" xfId="36174"/>
    <cellStyle name="输出 5 2 2 2 4 2 2 2" xfId="36175"/>
    <cellStyle name="输出 5 2 2 2 4 2 3" xfId="36176"/>
    <cellStyle name="输出 5 2 2 2 4 2 4" xfId="36177"/>
    <cellStyle name="输出 5 2 2 2 4 3" xfId="36178"/>
    <cellStyle name="输出 5 2 2 2 4 3 2" xfId="36179"/>
    <cellStyle name="输出 5 2 2 2 4 4" xfId="36180"/>
    <cellStyle name="输出 5 2 2 2 4 5" xfId="36181"/>
    <cellStyle name="输出 5 2 2 2 5" xfId="36182"/>
    <cellStyle name="输出 5 2 2 2 5 2" xfId="36183"/>
    <cellStyle name="输出 5 2 2 2 5 2 2" xfId="36184"/>
    <cellStyle name="输出 5 2 2 2 5 2 2 2" xfId="36185"/>
    <cellStyle name="输出 5 2 2 2 5 2 3" xfId="36186"/>
    <cellStyle name="输出 5 2 2 2 5 2 4" xfId="36187"/>
    <cellStyle name="输出 5 2 2 2 5 3" xfId="36188"/>
    <cellStyle name="输出 5 2 2 2 5 3 2" xfId="36189"/>
    <cellStyle name="输出 5 2 2 2 5 4" xfId="36190"/>
    <cellStyle name="输出 5 2 2 2 5 5" xfId="36191"/>
    <cellStyle name="输出 5 2 2 2 6" xfId="36192"/>
    <cellStyle name="输出 5 2 2 2 6 2" xfId="36193"/>
    <cellStyle name="输出 5 2 2 2 6 2 2" xfId="36194"/>
    <cellStyle name="输出 5 2 2 2 6 3" xfId="36195"/>
    <cellStyle name="输出 5 2 2 2 6 4" xfId="36196"/>
    <cellStyle name="输出 5 2 2 2 7" xfId="36197"/>
    <cellStyle name="输出 5 2 2 2 7 2" xfId="36198"/>
    <cellStyle name="输出 5 2 2 2 8" xfId="36199"/>
    <cellStyle name="输出 5 2 2 2 9" xfId="36200"/>
    <cellStyle name="输出 5 2 2 3" xfId="36201"/>
    <cellStyle name="输出 5 2 2 3 2" xfId="36202"/>
    <cellStyle name="输出 5 2 2 3 2 2" xfId="36203"/>
    <cellStyle name="输出 5 2 2 3 2 2 2" xfId="36204"/>
    <cellStyle name="输出 5 2 2 3 2 2 2 2" xfId="36205"/>
    <cellStyle name="输出 5 2 2 3 2 2 3" xfId="36206"/>
    <cellStyle name="输出 5 2 2 3 2 2 4" xfId="36207"/>
    <cellStyle name="输出 5 2 2 3 2 3" xfId="36208"/>
    <cellStyle name="输出 5 2 2 3 2 3 2" xfId="36209"/>
    <cellStyle name="输出 5 2 2 3 2 4" xfId="36210"/>
    <cellStyle name="输出 5 2 2 3 2 5" xfId="36211"/>
    <cellStyle name="输出 5 2 2 3 3" xfId="36212"/>
    <cellStyle name="输出 5 2 2 3 3 2" xfId="36213"/>
    <cellStyle name="输出 5 2 2 3 3 2 2" xfId="36214"/>
    <cellStyle name="输出 5 2 2 3 3 2 2 2" xfId="36215"/>
    <cellStyle name="输出 5 2 2 3 3 2 3" xfId="36216"/>
    <cellStyle name="输出 5 2 2 3 3 2 4" xfId="36217"/>
    <cellStyle name="输出 5 2 2 3 3 3" xfId="36218"/>
    <cellStyle name="输出 5 2 2 3 3 3 2" xfId="36219"/>
    <cellStyle name="输出 5 2 2 3 3 4" xfId="36220"/>
    <cellStyle name="输出 5 2 2 3 3 5" xfId="36221"/>
    <cellStyle name="输出 5 2 2 3 4" xfId="36222"/>
    <cellStyle name="输出 5 2 2 3 4 2" xfId="36223"/>
    <cellStyle name="输出 5 2 2 3 4 2 2" xfId="36224"/>
    <cellStyle name="输出 5 2 2 3 4 3" xfId="36225"/>
    <cellStyle name="输出 5 2 2 3 4 4" xfId="36226"/>
    <cellStyle name="输出 5 2 2 3 5" xfId="36227"/>
    <cellStyle name="输出 5 2 2 3 5 2" xfId="36228"/>
    <cellStyle name="输出 5 2 2 3 6" xfId="36229"/>
    <cellStyle name="输出 5 2 2 3 7" xfId="36230"/>
    <cellStyle name="输出 5 2 2 4" xfId="36231"/>
    <cellStyle name="输出 5 2 2 4 2" xfId="36232"/>
    <cellStyle name="输出 5 2 2 4 2 2" xfId="36233"/>
    <cellStyle name="输出 5 2 2 4 2 2 2" xfId="36234"/>
    <cellStyle name="输出 5 2 2 4 2 3" xfId="36235"/>
    <cellStyle name="输出 5 2 2 4 2 4" xfId="36236"/>
    <cellStyle name="输出 5 2 2 4 3" xfId="36237"/>
    <cellStyle name="输出 5 2 2 4 3 2" xfId="36238"/>
    <cellStyle name="输出 5 2 2 4 4" xfId="36239"/>
    <cellStyle name="输出 5 2 2 4 5" xfId="36240"/>
    <cellStyle name="输出 5 2 2 5" xfId="36241"/>
    <cellStyle name="输出 5 2 2 5 2" xfId="36242"/>
    <cellStyle name="输出 5 2 2 5 2 2" xfId="36243"/>
    <cellStyle name="输出 5 2 2 5 2 2 2" xfId="36244"/>
    <cellStyle name="输出 5 2 2 5 2 3" xfId="36245"/>
    <cellStyle name="输出 5 2 2 5 2 4" xfId="36246"/>
    <cellStyle name="输出 5 2 2 5 3" xfId="36247"/>
    <cellStyle name="输出 5 2 2 5 3 2" xfId="36248"/>
    <cellStyle name="输出 5 2 2 5 4" xfId="36249"/>
    <cellStyle name="输出 5 2 2 5 5" xfId="36250"/>
    <cellStyle name="输出 5 2 2 6" xfId="36251"/>
    <cellStyle name="输出 5 2 2 6 2" xfId="36252"/>
    <cellStyle name="输出 5 2 2 6 2 2" xfId="36253"/>
    <cellStyle name="输出 5 2 2 6 2 2 2" xfId="36254"/>
    <cellStyle name="输出 5 2 2 6 2 3" xfId="36255"/>
    <cellStyle name="输出 5 2 2 6 2 4" xfId="36256"/>
    <cellStyle name="输出 5 2 2 6 3" xfId="36257"/>
    <cellStyle name="输出 5 2 2 6 3 2" xfId="36258"/>
    <cellStyle name="输出 5 2 2 6 4" xfId="36259"/>
    <cellStyle name="输出 5 2 2 6 5" xfId="36260"/>
    <cellStyle name="输出 5 2 2 7" xfId="36261"/>
    <cellStyle name="输出 5 2 2 7 2" xfId="36262"/>
    <cellStyle name="输出 5 2 2 7 2 2" xfId="36263"/>
    <cellStyle name="输出 5 2 2 7 3" xfId="36264"/>
    <cellStyle name="输出 5 2 2 7 4" xfId="36265"/>
    <cellStyle name="输出 5 2 2 8" xfId="36266"/>
    <cellStyle name="输出 5 2 2 8 2" xfId="36267"/>
    <cellStyle name="输出 5 2 2 9" xfId="36268"/>
    <cellStyle name="输出 5 2 3" xfId="36269"/>
    <cellStyle name="输出 5 2 3 2" xfId="36270"/>
    <cellStyle name="输出 5 2 3 2 2" xfId="36271"/>
    <cellStyle name="输出 5 2 3 2 2 2" xfId="36272"/>
    <cellStyle name="输出 5 2 3 2 2 2 2" xfId="36273"/>
    <cellStyle name="输出 5 2 3 2 2 2 2 2" xfId="36274"/>
    <cellStyle name="输出 5 2 3 2 2 2 3" xfId="36275"/>
    <cellStyle name="输出 5 2 3 2 2 2 4" xfId="36276"/>
    <cellStyle name="输出 5 2 3 2 2 3" xfId="36277"/>
    <cellStyle name="输出 5 2 3 2 2 3 2" xfId="36278"/>
    <cellStyle name="输出 5 2 3 2 2 4" xfId="36279"/>
    <cellStyle name="输出 5 2 3 2 2 5" xfId="36280"/>
    <cellStyle name="输出 5 2 3 2 3" xfId="36281"/>
    <cellStyle name="输出 5 2 3 2 3 2" xfId="36282"/>
    <cellStyle name="输出 5 2 3 2 3 2 2" xfId="36283"/>
    <cellStyle name="输出 5 2 3 2 3 2 2 2" xfId="36284"/>
    <cellStyle name="输出 5 2 3 2 3 2 3" xfId="36285"/>
    <cellStyle name="输出 5 2 3 2 3 2 4" xfId="36286"/>
    <cellStyle name="输出 5 2 3 2 3 3" xfId="36287"/>
    <cellStyle name="输出 5 2 3 2 3 3 2" xfId="36288"/>
    <cellStyle name="输出 5 2 3 2 3 4" xfId="36289"/>
    <cellStyle name="输出 5 2 3 2 3 5" xfId="36290"/>
    <cellStyle name="输出 5 2 3 2 4" xfId="36291"/>
    <cellStyle name="输出 5 2 3 2 4 2" xfId="36292"/>
    <cellStyle name="输出 5 2 3 2 4 2 2" xfId="36293"/>
    <cellStyle name="输出 5 2 3 2 4 3" xfId="36294"/>
    <cellStyle name="输出 5 2 3 2 4 4" xfId="36295"/>
    <cellStyle name="输出 5 2 3 2 5" xfId="36296"/>
    <cellStyle name="输出 5 2 3 2 5 2" xfId="36297"/>
    <cellStyle name="输出 5 2 3 2 6" xfId="36298"/>
    <cellStyle name="输出 5 2 3 2 7" xfId="36299"/>
    <cellStyle name="输出 5 2 3 3" xfId="36300"/>
    <cellStyle name="输出 5 2 3 3 2" xfId="36301"/>
    <cellStyle name="输出 5 2 3 3 2 2" xfId="36302"/>
    <cellStyle name="输出 5 2 3 3 2 2 2" xfId="36303"/>
    <cellStyle name="输出 5 2 3 3 2 3" xfId="36304"/>
    <cellStyle name="输出 5 2 3 3 2 4" xfId="36305"/>
    <cellStyle name="输出 5 2 3 3 3" xfId="36306"/>
    <cellStyle name="输出 5 2 3 3 3 2" xfId="36307"/>
    <cellStyle name="输出 5 2 3 3 4" xfId="36308"/>
    <cellStyle name="输出 5 2 3 3 5" xfId="36309"/>
    <cellStyle name="输出 5 2 3 4" xfId="36310"/>
    <cellStyle name="输出 5 2 3 4 2" xfId="36311"/>
    <cellStyle name="输出 5 2 3 4 2 2" xfId="36312"/>
    <cellStyle name="输出 5 2 3 4 2 2 2" xfId="36313"/>
    <cellStyle name="输出 5 2 3 4 2 3" xfId="36314"/>
    <cellStyle name="输出 5 2 3 4 2 4" xfId="36315"/>
    <cellStyle name="输出 5 2 3 4 3" xfId="36316"/>
    <cellStyle name="输出 5 2 3 4 3 2" xfId="36317"/>
    <cellStyle name="输出 5 2 3 4 4" xfId="36318"/>
    <cellStyle name="输出 5 2 3 4 5" xfId="36319"/>
    <cellStyle name="输出 5 2 3 5" xfId="36320"/>
    <cellStyle name="输出 5 2 3 5 2" xfId="36321"/>
    <cellStyle name="输出 5 2 3 5 2 2" xfId="36322"/>
    <cellStyle name="输出 5 2 3 5 2 2 2" xfId="36323"/>
    <cellStyle name="输出 5 2 3 5 2 3" xfId="36324"/>
    <cellStyle name="输出 5 2 3 5 2 4" xfId="36325"/>
    <cellStyle name="输出 5 2 3 5 3" xfId="36326"/>
    <cellStyle name="输出 5 2 3 5 3 2" xfId="36327"/>
    <cellStyle name="输出 5 2 3 5 4" xfId="36328"/>
    <cellStyle name="输出 5 2 3 5 5" xfId="36329"/>
    <cellStyle name="输出 5 2 3 6" xfId="36330"/>
    <cellStyle name="输出 5 2 3 6 2" xfId="36331"/>
    <cellStyle name="输出 5 2 3 6 2 2" xfId="36332"/>
    <cellStyle name="输出 5 2 3 6 3" xfId="36333"/>
    <cellStyle name="输出 5 2 3 6 4" xfId="36334"/>
    <cellStyle name="输出 5 2 3 7" xfId="36335"/>
    <cellStyle name="输出 5 2 3 7 2" xfId="36336"/>
    <cellStyle name="输出 5 2 3 8" xfId="36337"/>
    <cellStyle name="输出 5 2 3 9" xfId="36338"/>
    <cellStyle name="输出 5 2 4" xfId="36339"/>
    <cellStyle name="输出 5 2 4 2" xfId="36340"/>
    <cellStyle name="输出 5 2 4 2 2" xfId="36341"/>
    <cellStyle name="输出 5 2 4 2 2 2" xfId="36342"/>
    <cellStyle name="输出 5 2 4 2 2 2 2" xfId="36343"/>
    <cellStyle name="输出 5 2 4 2 2 3" xfId="36344"/>
    <cellStyle name="输出 5 2 4 2 2 4" xfId="36345"/>
    <cellStyle name="输出 5 2 4 2 3" xfId="36346"/>
    <cellStyle name="输出 5 2 4 2 3 2" xfId="36347"/>
    <cellStyle name="输出 5 2 4 2 4" xfId="36348"/>
    <cellStyle name="输出 5 2 4 2 5" xfId="36349"/>
    <cellStyle name="输出 5 2 4 3" xfId="36350"/>
    <cellStyle name="输出 5 2 4 3 2" xfId="36351"/>
    <cellStyle name="输出 5 2 4 3 2 2" xfId="36352"/>
    <cellStyle name="输出 5 2 4 3 2 2 2" xfId="36353"/>
    <cellStyle name="输出 5 2 4 3 2 3" xfId="36354"/>
    <cellStyle name="输出 5 2 4 3 2 4" xfId="36355"/>
    <cellStyle name="输出 5 2 4 3 3" xfId="36356"/>
    <cellStyle name="输出 5 2 4 3 3 2" xfId="36357"/>
    <cellStyle name="输出 5 2 4 3 4" xfId="36358"/>
    <cellStyle name="输出 5 2 4 3 5" xfId="36359"/>
    <cellStyle name="输出 5 2 4 4" xfId="36360"/>
    <cellStyle name="输出 5 2 4 4 2" xfId="36361"/>
    <cellStyle name="输出 5 2 4 4 2 2" xfId="36362"/>
    <cellStyle name="输出 5 2 4 4 3" xfId="36363"/>
    <cellStyle name="输出 5 2 4 4 4" xfId="36364"/>
    <cellStyle name="输出 5 2 4 5" xfId="36365"/>
    <cellStyle name="输出 5 2 4 5 2" xfId="36366"/>
    <cellStyle name="输出 5 2 4 6" xfId="36367"/>
    <cellStyle name="输出 5 2 4 7" xfId="36368"/>
    <cellStyle name="输出 5 2 5" xfId="36369"/>
    <cellStyle name="输出 5 2 5 2" xfId="36370"/>
    <cellStyle name="输出 5 2 5 2 2" xfId="36371"/>
    <cellStyle name="输出 5 2 5 2 2 2" xfId="36372"/>
    <cellStyle name="输出 5 2 5 2 3" xfId="36373"/>
    <cellStyle name="输出 5 2 5 2 4" xfId="36374"/>
    <cellStyle name="输出 5 2 5 3" xfId="36375"/>
    <cellStyle name="输出 5 2 5 3 2" xfId="36376"/>
    <cellStyle name="输出 5 2 5 4" xfId="36377"/>
    <cellStyle name="输出 5 2 5 5" xfId="36378"/>
    <cellStyle name="输出 5 2 6" xfId="36379"/>
    <cellStyle name="输出 5 2 6 2" xfId="36380"/>
    <cellStyle name="输出 5 2 6 2 2" xfId="36381"/>
    <cellStyle name="输出 5 2 6 2 2 2" xfId="36382"/>
    <cellStyle name="输出 5 2 6 2 3" xfId="36383"/>
    <cellStyle name="输出 5 2 6 2 4" xfId="36384"/>
    <cellStyle name="输出 5 2 6 3" xfId="36385"/>
    <cellStyle name="输出 5 2 6 3 2" xfId="36386"/>
    <cellStyle name="输出 5 2 6 4" xfId="36387"/>
    <cellStyle name="输出 5 2 6 5" xfId="36388"/>
    <cellStyle name="输出 5 2 7" xfId="36389"/>
    <cellStyle name="输出 5 2 7 2" xfId="36390"/>
    <cellStyle name="输出 5 2 7 2 2" xfId="36391"/>
    <cellStyle name="输出 5 2 7 2 2 2" xfId="36392"/>
    <cellStyle name="输出 5 2 7 2 3" xfId="36393"/>
    <cellStyle name="输出 5 2 7 2 4" xfId="36394"/>
    <cellStyle name="输出 5 2 7 3" xfId="36395"/>
    <cellStyle name="输出 5 2 7 3 2" xfId="36396"/>
    <cellStyle name="输出 5 2 7 4" xfId="36397"/>
    <cellStyle name="输出 5 2 7 5" xfId="36398"/>
    <cellStyle name="输出 5 2 8" xfId="36399"/>
    <cellStyle name="输出 5 2 8 2" xfId="36400"/>
    <cellStyle name="输出 5 2 8 2 2" xfId="36401"/>
    <cellStyle name="输出 5 2 8 3" xfId="36402"/>
    <cellStyle name="输出 5 2 8 4" xfId="36403"/>
    <cellStyle name="输出 5 2 9" xfId="36404"/>
    <cellStyle name="输出 5 2 9 2" xfId="36405"/>
    <cellStyle name="输出 5 3" xfId="36406"/>
    <cellStyle name="输出 5 3 10" xfId="36407"/>
    <cellStyle name="输出 5 3 2" xfId="36408"/>
    <cellStyle name="输出 5 3 2 2" xfId="36409"/>
    <cellStyle name="输出 5 3 2 2 2" xfId="36410"/>
    <cellStyle name="输出 5 3 2 2 2 2" xfId="36411"/>
    <cellStyle name="输出 5 3 2 2 2 2 2" xfId="36412"/>
    <cellStyle name="输出 5 3 2 2 2 2 2 2" xfId="36413"/>
    <cellStyle name="输出 5 3 2 2 2 2 3" xfId="36414"/>
    <cellStyle name="输出 5 3 2 2 2 2 4" xfId="36415"/>
    <cellStyle name="输出 5 3 2 2 2 3" xfId="36416"/>
    <cellStyle name="输出 5 3 2 2 2 3 2" xfId="36417"/>
    <cellStyle name="输出 5 3 2 2 2 4" xfId="36418"/>
    <cellStyle name="输出 5 3 2 2 2 5" xfId="36419"/>
    <cellStyle name="输出 5 3 2 2 3" xfId="36420"/>
    <cellStyle name="输出 5 3 2 2 3 2" xfId="36421"/>
    <cellStyle name="输出 5 3 2 2 3 2 2" xfId="36422"/>
    <cellStyle name="输出 5 3 2 2 3 2 2 2" xfId="36423"/>
    <cellStyle name="输出 5 3 2 2 3 2 3" xfId="36424"/>
    <cellStyle name="输出 5 3 2 2 3 2 4" xfId="36425"/>
    <cellStyle name="输出 5 3 2 2 3 3" xfId="36426"/>
    <cellStyle name="输出 5 3 2 2 3 3 2" xfId="36427"/>
    <cellStyle name="输出 5 3 2 2 3 4" xfId="36428"/>
    <cellStyle name="输出 5 3 2 2 3 5" xfId="36429"/>
    <cellStyle name="输出 5 3 2 2 4" xfId="36430"/>
    <cellStyle name="输出 5 3 2 2 4 2" xfId="36431"/>
    <cellStyle name="输出 5 3 2 2 4 2 2" xfId="36432"/>
    <cellStyle name="输出 5 3 2 2 4 3" xfId="36433"/>
    <cellStyle name="输出 5 3 2 2 4 4" xfId="36434"/>
    <cellStyle name="输出 5 3 2 2 5" xfId="36435"/>
    <cellStyle name="输出 5 3 2 2 5 2" xfId="36436"/>
    <cellStyle name="输出 5 3 2 2 6" xfId="36437"/>
    <cellStyle name="输出 5 3 2 2 7" xfId="36438"/>
    <cellStyle name="输出 5 3 2 3" xfId="36439"/>
    <cellStyle name="输出 5 3 2 3 2" xfId="36440"/>
    <cellStyle name="输出 5 3 2 3 2 2" xfId="36441"/>
    <cellStyle name="输出 5 3 2 3 2 2 2" xfId="36442"/>
    <cellStyle name="输出 5 3 2 3 2 3" xfId="36443"/>
    <cellStyle name="输出 5 3 2 3 2 4" xfId="36444"/>
    <cellStyle name="输出 5 3 2 3 3" xfId="36445"/>
    <cellStyle name="输出 5 3 2 3 3 2" xfId="36446"/>
    <cellStyle name="输出 5 3 2 3 4" xfId="36447"/>
    <cellStyle name="输出 5 3 2 3 5" xfId="36448"/>
    <cellStyle name="输出 5 3 2 4" xfId="36449"/>
    <cellStyle name="输出 5 3 2 4 2" xfId="36450"/>
    <cellStyle name="输出 5 3 2 4 2 2" xfId="36451"/>
    <cellStyle name="输出 5 3 2 4 2 2 2" xfId="36452"/>
    <cellStyle name="输出 5 3 2 4 2 3" xfId="36453"/>
    <cellStyle name="输出 5 3 2 4 2 4" xfId="36454"/>
    <cellStyle name="输出 5 3 2 4 3" xfId="36455"/>
    <cellStyle name="输出 5 3 2 4 3 2" xfId="36456"/>
    <cellStyle name="输出 5 3 2 4 4" xfId="36457"/>
    <cellStyle name="输出 5 3 2 4 5" xfId="36458"/>
    <cellStyle name="输出 5 3 2 5" xfId="36459"/>
    <cellStyle name="输出 5 3 2 5 2" xfId="36460"/>
    <cellStyle name="输出 5 3 2 5 2 2" xfId="36461"/>
    <cellStyle name="输出 5 3 2 5 2 2 2" xfId="36462"/>
    <cellStyle name="输出 5 3 2 5 2 3" xfId="36463"/>
    <cellStyle name="输出 5 3 2 5 2 4" xfId="36464"/>
    <cellStyle name="输出 5 3 2 5 3" xfId="36465"/>
    <cellStyle name="输出 5 3 2 5 3 2" xfId="36466"/>
    <cellStyle name="输出 5 3 2 5 4" xfId="36467"/>
    <cellStyle name="输出 5 3 2 5 5" xfId="36468"/>
    <cellStyle name="输出 5 3 2 6" xfId="36469"/>
    <cellStyle name="输出 5 3 2 6 2" xfId="36470"/>
    <cellStyle name="输出 5 3 2 6 2 2" xfId="36471"/>
    <cellStyle name="输出 5 3 2 6 3" xfId="36472"/>
    <cellStyle name="输出 5 3 2 6 4" xfId="36473"/>
    <cellStyle name="输出 5 3 2 7" xfId="36474"/>
    <cellStyle name="输出 5 3 2 7 2" xfId="36475"/>
    <cellStyle name="输出 5 3 2 8" xfId="36476"/>
    <cellStyle name="输出 5 3 2 9" xfId="36477"/>
    <cellStyle name="输出 5 3 3" xfId="36478"/>
    <cellStyle name="输出 5 3 3 2" xfId="36479"/>
    <cellStyle name="输出 5 3 3 2 2" xfId="36480"/>
    <cellStyle name="输出 5 3 3 2 2 2" xfId="36481"/>
    <cellStyle name="输出 5 3 3 2 2 2 2" xfId="36482"/>
    <cellStyle name="输出 5 3 3 2 2 3" xfId="36483"/>
    <cellStyle name="输出 5 3 3 2 2 4" xfId="36484"/>
    <cellStyle name="输出 5 3 3 2 3" xfId="36485"/>
    <cellStyle name="输出 5 3 3 2 3 2" xfId="36486"/>
    <cellStyle name="输出 5 3 3 2 4" xfId="36487"/>
    <cellStyle name="输出 5 3 3 2 5" xfId="36488"/>
    <cellStyle name="输出 5 3 3 3" xfId="36489"/>
    <cellStyle name="输出 5 3 3 3 2" xfId="36490"/>
    <cellStyle name="输出 5 3 3 3 2 2" xfId="36491"/>
    <cellStyle name="输出 5 3 3 3 2 2 2" xfId="36492"/>
    <cellStyle name="输出 5 3 3 3 2 3" xfId="36493"/>
    <cellStyle name="输出 5 3 3 3 2 4" xfId="36494"/>
    <cellStyle name="输出 5 3 3 3 3" xfId="36495"/>
    <cellStyle name="输出 5 3 3 3 3 2" xfId="36496"/>
    <cellStyle name="输出 5 3 3 3 4" xfId="36497"/>
    <cellStyle name="输出 5 3 3 3 5" xfId="36498"/>
    <cellStyle name="输出 5 3 3 4" xfId="36499"/>
    <cellStyle name="输出 5 3 3 4 2" xfId="36500"/>
    <cellStyle name="输出 5 3 3 4 2 2" xfId="36501"/>
    <cellStyle name="输出 5 3 3 4 3" xfId="36502"/>
    <cellStyle name="输出 5 3 3 4 4" xfId="36503"/>
    <cellStyle name="输出 5 3 3 5" xfId="36504"/>
    <cellStyle name="输出 5 3 3 5 2" xfId="36505"/>
    <cellStyle name="输出 5 3 3 6" xfId="36506"/>
    <cellStyle name="输出 5 3 3 7" xfId="36507"/>
    <cellStyle name="输出 5 3 4" xfId="36508"/>
    <cellStyle name="输出 5 3 4 2" xfId="36509"/>
    <cellStyle name="输出 5 3 4 2 2" xfId="36510"/>
    <cellStyle name="输出 5 3 4 2 2 2" xfId="36511"/>
    <cellStyle name="输出 5 3 4 2 3" xfId="36512"/>
    <cellStyle name="输出 5 3 4 2 4" xfId="36513"/>
    <cellStyle name="输出 5 3 4 3" xfId="36514"/>
    <cellStyle name="输出 5 3 4 3 2" xfId="36515"/>
    <cellStyle name="输出 5 3 4 4" xfId="36516"/>
    <cellStyle name="输出 5 3 4 5" xfId="36517"/>
    <cellStyle name="输出 5 3 5" xfId="36518"/>
    <cellStyle name="输出 5 3 5 2" xfId="36519"/>
    <cellStyle name="输出 5 3 5 2 2" xfId="36520"/>
    <cellStyle name="输出 5 3 5 2 2 2" xfId="36521"/>
    <cellStyle name="输出 5 3 5 2 3" xfId="36522"/>
    <cellStyle name="输出 5 3 5 2 4" xfId="36523"/>
    <cellStyle name="输出 5 3 5 3" xfId="36524"/>
    <cellStyle name="输出 5 3 5 3 2" xfId="36525"/>
    <cellStyle name="输出 5 3 5 4" xfId="36526"/>
    <cellStyle name="输出 5 3 5 5" xfId="36527"/>
    <cellStyle name="输出 5 3 6" xfId="36528"/>
    <cellStyle name="输出 5 3 6 2" xfId="36529"/>
    <cellStyle name="输出 5 3 6 2 2" xfId="36530"/>
    <cellStyle name="输出 5 3 6 2 2 2" xfId="36531"/>
    <cellStyle name="输出 5 3 6 2 3" xfId="36532"/>
    <cellStyle name="输出 5 3 6 2 4" xfId="36533"/>
    <cellStyle name="输出 5 3 6 3" xfId="36534"/>
    <cellStyle name="输出 5 3 6 3 2" xfId="36535"/>
    <cellStyle name="输出 5 3 6 4" xfId="36536"/>
    <cellStyle name="输出 5 3 6 5" xfId="36537"/>
    <cellStyle name="输出 5 3 7" xfId="36538"/>
    <cellStyle name="输出 5 3 7 2" xfId="36539"/>
    <cellStyle name="输出 5 3 7 2 2" xfId="36540"/>
    <cellStyle name="输出 5 3 7 3" xfId="36541"/>
    <cellStyle name="输出 5 3 7 4" xfId="36542"/>
    <cellStyle name="输出 5 3 8" xfId="36543"/>
    <cellStyle name="输出 5 3 8 2" xfId="36544"/>
    <cellStyle name="输出 5 3 9" xfId="36545"/>
    <cellStyle name="输出 5 4" xfId="36546"/>
    <cellStyle name="输出 5 4 2" xfId="36547"/>
    <cellStyle name="输出 5 4 2 2" xfId="36548"/>
    <cellStyle name="输出 5 4 2 2 2" xfId="36549"/>
    <cellStyle name="输出 5 4 2 2 2 2" xfId="36550"/>
    <cellStyle name="输出 5 4 2 2 2 2 2" xfId="36551"/>
    <cellStyle name="输出 5 4 2 2 2 3" xfId="36552"/>
    <cellStyle name="输出 5 4 2 2 2 4" xfId="36553"/>
    <cellStyle name="输出 5 4 2 2 3" xfId="36554"/>
    <cellStyle name="输出 5 4 2 2 3 2" xfId="36555"/>
    <cellStyle name="输出 5 4 2 2 4" xfId="36556"/>
    <cellStyle name="输出 5 4 2 2 5" xfId="36557"/>
    <cellStyle name="输出 5 4 2 3" xfId="36558"/>
    <cellStyle name="输出 5 4 2 3 2" xfId="36559"/>
    <cellStyle name="输出 5 4 2 3 2 2" xfId="36560"/>
    <cellStyle name="输出 5 4 2 3 2 2 2" xfId="36561"/>
    <cellStyle name="输出 5 4 2 3 2 3" xfId="36562"/>
    <cellStyle name="输出 5 4 2 3 2 4" xfId="36563"/>
    <cellStyle name="输出 5 4 2 3 3" xfId="36564"/>
    <cellStyle name="输出 5 4 2 3 3 2" xfId="36565"/>
    <cellStyle name="输出 5 4 2 3 4" xfId="36566"/>
    <cellStyle name="输出 5 4 2 3 5" xfId="36567"/>
    <cellStyle name="输出 5 4 2 4" xfId="36568"/>
    <cellStyle name="输出 5 4 2 4 2" xfId="36569"/>
    <cellStyle name="输出 5 4 2 4 2 2" xfId="36570"/>
    <cellStyle name="输出 5 4 2 4 3" xfId="36571"/>
    <cellStyle name="输出 5 4 2 4 4" xfId="36572"/>
    <cellStyle name="输出 5 4 2 5" xfId="36573"/>
    <cellStyle name="输出 5 4 2 5 2" xfId="36574"/>
    <cellStyle name="输出 5 4 2 6" xfId="36575"/>
    <cellStyle name="输出 5 4 2 7" xfId="36576"/>
    <cellStyle name="输出 5 4 3" xfId="36577"/>
    <cellStyle name="输出 5 4 3 2" xfId="36578"/>
    <cellStyle name="输出 5 4 3 2 2" xfId="36579"/>
    <cellStyle name="输出 5 4 3 2 2 2" xfId="36580"/>
    <cellStyle name="输出 5 4 3 2 3" xfId="36581"/>
    <cellStyle name="输出 5 4 3 2 4" xfId="36582"/>
    <cellStyle name="输出 5 4 3 3" xfId="36583"/>
    <cellStyle name="输出 5 4 3 3 2" xfId="36584"/>
    <cellStyle name="输出 5 4 3 4" xfId="36585"/>
    <cellStyle name="输出 5 4 3 5" xfId="36586"/>
    <cellStyle name="输出 5 4 4" xfId="36587"/>
    <cellStyle name="输出 5 4 4 2" xfId="36588"/>
    <cellStyle name="输出 5 4 4 2 2" xfId="36589"/>
    <cellStyle name="输出 5 4 4 2 2 2" xfId="36590"/>
    <cellStyle name="输出 5 4 4 2 3" xfId="36591"/>
    <cellStyle name="输出 5 4 4 2 4" xfId="36592"/>
    <cellStyle name="输出 5 4 4 3" xfId="36593"/>
    <cellStyle name="输出 5 4 4 3 2" xfId="36594"/>
    <cellStyle name="输出 5 4 4 4" xfId="36595"/>
    <cellStyle name="输出 5 4 4 5" xfId="36596"/>
    <cellStyle name="输出 5 4 5" xfId="36597"/>
    <cellStyle name="输出 5 4 5 2" xfId="36598"/>
    <cellStyle name="输出 5 4 5 2 2" xfId="36599"/>
    <cellStyle name="输出 5 4 5 2 2 2" xfId="36600"/>
    <cellStyle name="输出 5 4 5 2 3" xfId="36601"/>
    <cellStyle name="输出 5 4 5 2 4" xfId="36602"/>
    <cellStyle name="输出 5 4 5 3" xfId="36603"/>
    <cellStyle name="输出 5 4 5 3 2" xfId="36604"/>
    <cellStyle name="输出 5 4 5 4" xfId="36605"/>
    <cellStyle name="输出 5 4 5 5" xfId="36606"/>
    <cellStyle name="输出 5 4 6" xfId="36607"/>
    <cellStyle name="输出 5 4 6 2" xfId="36608"/>
    <cellStyle name="输出 5 4 6 2 2" xfId="36609"/>
    <cellStyle name="输出 5 4 6 3" xfId="36610"/>
    <cellStyle name="输出 5 4 6 4" xfId="36611"/>
    <cellStyle name="输出 5 4 7" xfId="36612"/>
    <cellStyle name="输出 5 4 7 2" xfId="36613"/>
    <cellStyle name="输出 5 4 8" xfId="36614"/>
    <cellStyle name="输出 5 4 9" xfId="36615"/>
    <cellStyle name="输出 5 5" xfId="36616"/>
    <cellStyle name="输出 5 5 2" xfId="36617"/>
    <cellStyle name="输出 5 5 2 2" xfId="36618"/>
    <cellStyle name="输出 5 5 2 2 2" xfId="36619"/>
    <cellStyle name="输出 5 5 2 2 2 2" xfId="36620"/>
    <cellStyle name="输出 5 5 2 2 3" xfId="36621"/>
    <cellStyle name="输出 5 5 2 2 4" xfId="36622"/>
    <cellStyle name="输出 5 5 2 3" xfId="36623"/>
    <cellStyle name="输出 5 5 2 3 2" xfId="36624"/>
    <cellStyle name="输出 5 5 2 4" xfId="36625"/>
    <cellStyle name="输出 5 5 2 5" xfId="36626"/>
    <cellStyle name="输出 5 5 3" xfId="36627"/>
    <cellStyle name="输出 5 5 3 2" xfId="36628"/>
    <cellStyle name="输出 5 5 3 2 2" xfId="36629"/>
    <cellStyle name="输出 5 5 3 2 2 2" xfId="36630"/>
    <cellStyle name="输出 5 5 3 2 3" xfId="36631"/>
    <cellStyle name="输出 5 5 3 2 4" xfId="36632"/>
    <cellStyle name="输出 5 5 3 3" xfId="36633"/>
    <cellStyle name="输出 5 5 3 3 2" xfId="36634"/>
    <cellStyle name="输出 5 5 3 4" xfId="36635"/>
    <cellStyle name="输出 5 5 3 5" xfId="36636"/>
    <cellStyle name="输出 5 5 4" xfId="36637"/>
    <cellStyle name="输出 5 5 4 2" xfId="36638"/>
    <cellStyle name="输出 5 5 4 2 2" xfId="36639"/>
    <cellStyle name="输出 5 5 4 3" xfId="36640"/>
    <cellStyle name="输出 5 5 4 4" xfId="36641"/>
    <cellStyle name="输出 5 5 5" xfId="36642"/>
    <cellStyle name="输出 5 5 5 2" xfId="36643"/>
    <cellStyle name="输出 5 5 6" xfId="36644"/>
    <cellStyle name="输出 5 5 7" xfId="36645"/>
    <cellStyle name="输出 5 6" xfId="36646"/>
    <cellStyle name="输出 5 6 2" xfId="36647"/>
    <cellStyle name="输出 5 6 2 2" xfId="36648"/>
    <cellStyle name="输出 5 6 2 2 2" xfId="36649"/>
    <cellStyle name="输出 5 6 2 3" xfId="36650"/>
    <cellStyle name="输出 5 6 2 4" xfId="36651"/>
    <cellStyle name="输出 5 6 3" xfId="36652"/>
    <cellStyle name="输出 5 6 3 2" xfId="36653"/>
    <cellStyle name="输出 5 6 4" xfId="36654"/>
    <cellStyle name="输出 5 6 5" xfId="36655"/>
    <cellStyle name="输出 5 7" xfId="36656"/>
    <cellStyle name="输出 5 7 2" xfId="36657"/>
    <cellStyle name="输出 5 7 2 2" xfId="36658"/>
    <cellStyle name="输出 5 7 2 2 2" xfId="36659"/>
    <cellStyle name="输出 5 7 2 3" xfId="36660"/>
    <cellStyle name="输出 5 7 2 4" xfId="36661"/>
    <cellStyle name="输出 5 7 3" xfId="36662"/>
    <cellStyle name="输出 5 7 3 2" xfId="36663"/>
    <cellStyle name="输出 5 7 4" xfId="36664"/>
    <cellStyle name="输出 5 7 5" xfId="36665"/>
    <cellStyle name="输出 5 8" xfId="36666"/>
    <cellStyle name="输出 5 8 2" xfId="36667"/>
    <cellStyle name="输出 5 8 2 2" xfId="36668"/>
    <cellStyle name="输出 5 8 2 2 2" xfId="36669"/>
    <cellStyle name="输出 5 8 2 3" xfId="36670"/>
    <cellStyle name="输出 5 8 2 4" xfId="36671"/>
    <cellStyle name="输出 5 8 3" xfId="36672"/>
    <cellStyle name="输出 5 8 3 2" xfId="36673"/>
    <cellStyle name="输出 5 8 4" xfId="36674"/>
    <cellStyle name="输出 5 8 5" xfId="36675"/>
    <cellStyle name="输出 5 9" xfId="36676"/>
    <cellStyle name="输出 5 9 2" xfId="36677"/>
    <cellStyle name="输出 5 9 2 2" xfId="36678"/>
    <cellStyle name="输出 5 9 3" xfId="36679"/>
    <cellStyle name="输出 5 9 4" xfId="36680"/>
    <cellStyle name="输出 6" xfId="36681"/>
    <cellStyle name="输出 6 2" xfId="36682"/>
    <cellStyle name="输出 6 2 2" xfId="36683"/>
    <cellStyle name="输出 6 2 2 2" xfId="36684"/>
    <cellStyle name="输出 6 2 2 2 2" xfId="36685"/>
    <cellStyle name="输出 6 2 2 2 2 2" xfId="36686"/>
    <cellStyle name="输出 6 2 2 2 3" xfId="36687"/>
    <cellStyle name="输出 6 2 2 2 4" xfId="36688"/>
    <cellStyle name="输出 6 2 2 3" xfId="36689"/>
    <cellStyle name="输出 6 2 2 3 2" xfId="36690"/>
    <cellStyle name="输出 6 2 2 4" xfId="36691"/>
    <cellStyle name="输出 6 2 2 5" xfId="36692"/>
    <cellStyle name="输出 6 2 3" xfId="36693"/>
    <cellStyle name="输出 6 2 3 2" xfId="36694"/>
    <cellStyle name="输出 6 2 3 2 2" xfId="36695"/>
    <cellStyle name="输出 6 2 3 2 2 2" xfId="36696"/>
    <cellStyle name="输出 6 2 3 2 3" xfId="36697"/>
    <cellStyle name="输出 6 2 3 2 4" xfId="36698"/>
    <cellStyle name="输出 6 2 3 3" xfId="36699"/>
    <cellStyle name="输出 6 2 3 3 2" xfId="36700"/>
    <cellStyle name="输出 6 2 3 4" xfId="36701"/>
    <cellStyle name="输出 6 2 3 5" xfId="36702"/>
    <cellStyle name="输出 6 2 4" xfId="36703"/>
    <cellStyle name="输出 6 2 4 2" xfId="36704"/>
    <cellStyle name="输出 6 2 4 2 2" xfId="36705"/>
    <cellStyle name="输出 6 2 4 3" xfId="36706"/>
    <cellStyle name="输出 6 2 4 4" xfId="36707"/>
    <cellStyle name="输出 6 2 5" xfId="36708"/>
    <cellStyle name="输出 6 2 5 2" xfId="36709"/>
    <cellStyle name="输出 6 2 6" xfId="36710"/>
    <cellStyle name="输出 6 2 7" xfId="36711"/>
    <cellStyle name="输出 6 3" xfId="36712"/>
    <cellStyle name="输出 6 3 2" xfId="36713"/>
    <cellStyle name="输出 6 3 2 2" xfId="36714"/>
    <cellStyle name="输出 6 3 2 2 2" xfId="36715"/>
    <cellStyle name="输出 6 3 2 3" xfId="36716"/>
    <cellStyle name="输出 6 3 2 4" xfId="36717"/>
    <cellStyle name="输出 6 3 3" xfId="36718"/>
    <cellStyle name="输出 6 3 3 2" xfId="36719"/>
    <cellStyle name="输出 6 3 4" xfId="36720"/>
    <cellStyle name="输出 6 3 5" xfId="36721"/>
    <cellStyle name="输出 6 4" xfId="36722"/>
    <cellStyle name="输出 6 4 2" xfId="36723"/>
    <cellStyle name="输出 6 4 2 2" xfId="36724"/>
    <cellStyle name="输出 6 4 2 2 2" xfId="36725"/>
    <cellStyle name="输出 6 4 2 3" xfId="36726"/>
    <cellStyle name="输出 6 4 2 4" xfId="36727"/>
    <cellStyle name="输出 6 4 3" xfId="36728"/>
    <cellStyle name="输出 6 4 3 2" xfId="36729"/>
    <cellStyle name="输出 6 4 4" xfId="36730"/>
    <cellStyle name="输出 6 4 5" xfId="36731"/>
    <cellStyle name="输出 6 5" xfId="36732"/>
    <cellStyle name="输出 6 5 2" xfId="36733"/>
    <cellStyle name="输出 6 5 2 2" xfId="36734"/>
    <cellStyle name="输出 6 5 2 2 2" xfId="36735"/>
    <cellStyle name="输出 6 5 2 3" xfId="36736"/>
    <cellStyle name="输出 6 5 2 4" xfId="36737"/>
    <cellStyle name="输出 6 5 3" xfId="36738"/>
    <cellStyle name="输出 6 5 3 2" xfId="36739"/>
    <cellStyle name="输出 6 5 4" xfId="36740"/>
    <cellStyle name="输出 6 5 5" xfId="36741"/>
    <cellStyle name="输出 6 6" xfId="36742"/>
    <cellStyle name="输出 6 6 2" xfId="36743"/>
    <cellStyle name="输出 6 6 2 2" xfId="36744"/>
    <cellStyle name="输出 6 6 3" xfId="36745"/>
    <cellStyle name="输出 6 6 4" xfId="36746"/>
    <cellStyle name="输出 6 7" xfId="36747"/>
    <cellStyle name="输出 6 7 2" xfId="36748"/>
    <cellStyle name="输出 6 8" xfId="36749"/>
    <cellStyle name="输出 6 9" xfId="36750"/>
    <cellStyle name="输出 7" xfId="36751"/>
    <cellStyle name="输出 7 2" xfId="36752"/>
    <cellStyle name="输出 7 2 2" xfId="36753"/>
    <cellStyle name="输出 7 2 2 2" xfId="36754"/>
    <cellStyle name="输出 7 2 2 2 2" xfId="36755"/>
    <cellStyle name="输出 7 2 2 3" xfId="36756"/>
    <cellStyle name="输出 7 2 2 4" xfId="36757"/>
    <cellStyle name="输出 7 2 3" xfId="36758"/>
    <cellStyle name="输出 7 2 3 2" xfId="36759"/>
    <cellStyle name="输出 7 2 4" xfId="36760"/>
    <cellStyle name="输出 7 2 5" xfId="36761"/>
    <cellStyle name="输出 7 3" xfId="36762"/>
    <cellStyle name="输出 7 3 2" xfId="36763"/>
    <cellStyle name="输出 7 3 2 2" xfId="36764"/>
    <cellStyle name="输出 7 3 2 2 2" xfId="36765"/>
    <cellStyle name="输出 7 3 2 3" xfId="36766"/>
    <cellStyle name="输出 7 3 2 4" xfId="36767"/>
    <cellStyle name="输出 7 3 3" xfId="36768"/>
    <cellStyle name="输出 7 3 3 2" xfId="36769"/>
    <cellStyle name="输出 7 3 4" xfId="36770"/>
    <cellStyle name="输出 7 3 5" xfId="36771"/>
    <cellStyle name="输出 7 4" xfId="36772"/>
    <cellStyle name="输出 7 4 2" xfId="36773"/>
    <cellStyle name="输出 7 4 2 2" xfId="36774"/>
    <cellStyle name="输出 7 4 3" xfId="36775"/>
    <cellStyle name="输出 7 4 4" xfId="36776"/>
    <cellStyle name="输出 7 5" xfId="36777"/>
    <cellStyle name="输出 7 5 2" xfId="36778"/>
    <cellStyle name="输出 7 6" xfId="36779"/>
    <cellStyle name="输出 7 7" xfId="36780"/>
    <cellStyle name="输出 8" xfId="36781"/>
    <cellStyle name="输出 8 2" xfId="36782"/>
    <cellStyle name="输出 8 2 2" xfId="36783"/>
    <cellStyle name="输出 8 2 2 2" xfId="36784"/>
    <cellStyle name="输出 8 2 3" xfId="36785"/>
    <cellStyle name="输出 8 2 4" xfId="36786"/>
    <cellStyle name="输出 8 3" xfId="36787"/>
    <cellStyle name="输出 8 3 2" xfId="36788"/>
    <cellStyle name="输出 8 4" xfId="36789"/>
    <cellStyle name="输出 8 5" xfId="36790"/>
    <cellStyle name="输出 9" xfId="36791"/>
    <cellStyle name="输出 9 2" xfId="36792"/>
    <cellStyle name="输出 9 2 2" xfId="36793"/>
    <cellStyle name="输出 9 2 2 2" xfId="36794"/>
    <cellStyle name="输出 9 2 3" xfId="36795"/>
    <cellStyle name="输出 9 2 4" xfId="36796"/>
    <cellStyle name="输出 9 3" xfId="36797"/>
    <cellStyle name="输出 9 3 2" xfId="36798"/>
    <cellStyle name="输出 9 4" xfId="36799"/>
    <cellStyle name="输出 9 5" xfId="36800"/>
    <cellStyle name="适中" xfId="36801"/>
    <cellStyle name="适中 2" xfId="36802"/>
    <cellStyle name="适中 2 2" xfId="36803"/>
    <cellStyle name="适中 2 2 2" xfId="36804"/>
    <cellStyle name="适中 2 2 2 2" xfId="36805"/>
    <cellStyle name="适中 2 2 2 2 2" xfId="36806"/>
    <cellStyle name="适中 2 2 2 2 2 2" xfId="36807"/>
    <cellStyle name="适中 2 2 2 2 3" xfId="36808"/>
    <cellStyle name="适中 2 2 2 3" xfId="36809"/>
    <cellStyle name="适中 2 2 2 3 2" xfId="36810"/>
    <cellStyle name="适中 2 2 2 4" xfId="36811"/>
    <cellStyle name="适中 2 2 3" xfId="36812"/>
    <cellStyle name="适中 2 2 3 2" xfId="36813"/>
    <cellStyle name="适中 2 2 3 2 2" xfId="36814"/>
    <cellStyle name="适中 2 2 3 3" xfId="36815"/>
    <cellStyle name="适中 2 2 4" xfId="36816"/>
    <cellStyle name="适中 2 2 4 2" xfId="36817"/>
    <cellStyle name="适中 2 2 5" xfId="36818"/>
    <cellStyle name="适中 2 2 6" xfId="36819"/>
    <cellStyle name="适中 2 3" xfId="36820"/>
    <cellStyle name="适中 2 3 2" xfId="36821"/>
    <cellStyle name="适中 2 3 2 2" xfId="36822"/>
    <cellStyle name="适中 2 3 2 2 2" xfId="36823"/>
    <cellStyle name="适中 2 3 2 3" xfId="36824"/>
    <cellStyle name="适中 2 3 3" xfId="36825"/>
    <cellStyle name="适中 2 3 3 2" xfId="36826"/>
    <cellStyle name="适中 2 3 4" xfId="36827"/>
    <cellStyle name="适中 2 3 5" xfId="36828"/>
    <cellStyle name="适中 2 4" xfId="36829"/>
    <cellStyle name="适中 2 4 2" xfId="36830"/>
    <cellStyle name="适中 2 4 2 2" xfId="36831"/>
    <cellStyle name="适中 2 4 3" xfId="36832"/>
    <cellStyle name="适中 2 4 4" xfId="36833"/>
    <cellStyle name="适中 2 5" xfId="36834"/>
    <cellStyle name="适中 2 5 2" xfId="36835"/>
    <cellStyle name="适中 2 5 3" xfId="36836"/>
    <cellStyle name="适中 2 6" xfId="36837"/>
    <cellStyle name="适中 2 6 2" xfId="36838"/>
    <cellStyle name="适中 2 7" xfId="36839"/>
    <cellStyle name="适中 2 8" xfId="36840"/>
    <cellStyle name="适中 3" xfId="36841"/>
    <cellStyle name="适中 3 2" xfId="36842"/>
    <cellStyle name="适中 3 2 2" xfId="36843"/>
    <cellStyle name="适中 3 2 2 2" xfId="36844"/>
    <cellStyle name="适中 3 2 2 2 2" xfId="36845"/>
    <cellStyle name="适中 3 2 2 3" xfId="36846"/>
    <cellStyle name="适中 3 2 3" xfId="36847"/>
    <cellStyle name="适中 3 2 3 2" xfId="36848"/>
    <cellStyle name="适中 3 2 4" xfId="36849"/>
    <cellStyle name="适中 3 2 5" xfId="36850"/>
    <cellStyle name="适中 3 3" xfId="36851"/>
    <cellStyle name="适中 3 3 2" xfId="36852"/>
    <cellStyle name="适中 3 3 2 2" xfId="36853"/>
    <cellStyle name="适中 3 3 3" xfId="36854"/>
    <cellStyle name="适中 3 3 4" xfId="36855"/>
    <cellStyle name="适中 3 4" xfId="36856"/>
    <cellStyle name="适中 3 4 2" xfId="36857"/>
    <cellStyle name="适中 3 4 3" xfId="36858"/>
    <cellStyle name="适中 3 5" xfId="36859"/>
    <cellStyle name="适中 3 5 2" xfId="36860"/>
    <cellStyle name="适中 3 6" xfId="36861"/>
    <cellStyle name="适中 3 7" xfId="36862"/>
    <cellStyle name="适中 3 8" xfId="36863"/>
    <cellStyle name="适中 4" xfId="36864"/>
    <cellStyle name="适中 4 2" xfId="36865"/>
    <cellStyle name="适中 4 2 2" xfId="36866"/>
    <cellStyle name="适中 4 2 2 2" xfId="36867"/>
    <cellStyle name="适中 4 2 3" xfId="36868"/>
    <cellStyle name="适中 4 3" xfId="36869"/>
    <cellStyle name="适中 4 3 2" xfId="36870"/>
    <cellStyle name="适中 4 4" xfId="36871"/>
    <cellStyle name="适中 4 5" xfId="36872"/>
    <cellStyle name="适中 5" xfId="36873"/>
    <cellStyle name="适中 5 2" xfId="36874"/>
    <cellStyle name="适中 5 2 2" xfId="36875"/>
    <cellStyle name="适中 5 3" xfId="36876"/>
    <cellStyle name="链接单元格" xfId="36877"/>
    <cellStyle name="链接单元格 2" xfId="36878"/>
    <cellStyle name="链接单元格 2 2" xfId="36879"/>
    <cellStyle name="链接单元格 2 2 2" xfId="36880"/>
    <cellStyle name="链接单元格 2 2 2 2" xfId="36881"/>
    <cellStyle name="链接单元格 2 2 2 2 2" xfId="36882"/>
    <cellStyle name="链接单元格 2 2 2 2 2 2" xfId="36883"/>
    <cellStyle name="链接单元格 2 2 2 2 3" xfId="36884"/>
    <cellStyle name="链接单元格 2 2 2 3" xfId="36885"/>
    <cellStyle name="链接单元格 2 2 2 3 2" xfId="36886"/>
    <cellStyle name="链接单元格 2 2 2 4" xfId="36887"/>
    <cellStyle name="链接单元格 2 2 3" xfId="36888"/>
    <cellStyle name="链接单元格 2 2 3 2" xfId="36889"/>
    <cellStyle name="链接单元格 2 2 3 2 2" xfId="36890"/>
    <cellStyle name="链接单元格 2 2 3 3" xfId="36891"/>
    <cellStyle name="链接单元格 2 2 4" xfId="36892"/>
    <cellStyle name="链接单元格 2 2 4 2" xfId="36893"/>
    <cellStyle name="链接单元格 2 2 5" xfId="36894"/>
    <cellStyle name="链接单元格 2 2 6" xfId="36895"/>
    <cellStyle name="链接单元格 2 3" xfId="36896"/>
    <cellStyle name="链接单元格 2 3 2" xfId="36897"/>
    <cellStyle name="链接单元格 2 3 2 2" xfId="36898"/>
    <cellStyle name="链接单元格 2 3 2 2 2" xfId="36899"/>
    <cellStyle name="链接单元格 2 3 2 3" xfId="36900"/>
    <cellStyle name="链接单元格 2 3 3" xfId="36901"/>
    <cellStyle name="链接单元格 2 3 3 2" xfId="36902"/>
    <cellStyle name="链接单元格 2 3 4" xfId="36903"/>
    <cellStyle name="链接单元格 2 3 5" xfId="36904"/>
    <cellStyle name="链接单元格 2 4" xfId="36905"/>
    <cellStyle name="链接单元格 2 4 2" xfId="36906"/>
    <cellStyle name="链接单元格 2 4 2 2" xfId="36907"/>
    <cellStyle name="链接单元格 2 4 3" xfId="36908"/>
    <cellStyle name="链接单元格 2 4 4" xfId="36909"/>
    <cellStyle name="链接单元格 2 5" xfId="36910"/>
    <cellStyle name="链接单元格 2 5 2" xfId="36911"/>
    <cellStyle name="链接单元格 2 5 3" xfId="36912"/>
    <cellStyle name="链接单元格 2 6" xfId="36913"/>
    <cellStyle name="链接单元格 2 6 2" xfId="36914"/>
    <cellStyle name="链接单元格 2 7" xfId="36915"/>
    <cellStyle name="链接单元格 2 8" xfId="36916"/>
    <cellStyle name="链接单元格 3" xfId="36917"/>
    <cellStyle name="链接单元格 3 2" xfId="36918"/>
    <cellStyle name="链接单元格 3 2 2" xfId="36919"/>
    <cellStyle name="链接单元格 3 2 2 2" xfId="36920"/>
    <cellStyle name="链接单元格 3 2 2 2 2" xfId="36921"/>
    <cellStyle name="链接单元格 3 2 2 3" xfId="36922"/>
    <cellStyle name="链接单元格 3 2 3" xfId="36923"/>
    <cellStyle name="链接单元格 3 2 3 2" xfId="36924"/>
    <cellStyle name="链接单元格 3 2 4" xfId="36925"/>
    <cellStyle name="链接单元格 3 2 5" xfId="36926"/>
    <cellStyle name="链接单元格 3 3" xfId="36927"/>
    <cellStyle name="链接单元格 3 3 2" xfId="36928"/>
    <cellStyle name="链接单元格 3 3 2 2" xfId="36929"/>
    <cellStyle name="链接单元格 3 3 3" xfId="36930"/>
    <cellStyle name="链接单元格 3 3 4" xfId="36931"/>
    <cellStyle name="链接单元格 3 4" xfId="36932"/>
    <cellStyle name="链接单元格 3 4 2" xfId="36933"/>
    <cellStyle name="链接单元格 3 4 3" xfId="36934"/>
    <cellStyle name="链接单元格 3 5" xfId="36935"/>
    <cellStyle name="链接单元格 3 5 2" xfId="36936"/>
    <cellStyle name="链接单元格 3 6" xfId="36937"/>
    <cellStyle name="链接单元格 3 7" xfId="36938"/>
    <cellStyle name="链接单元格 3 8" xfId="36939"/>
    <cellStyle name="链接单元格 4" xfId="36940"/>
    <cellStyle name="链接单元格 4 2" xfId="36941"/>
    <cellStyle name="链接单元格 4 2 2" xfId="36942"/>
    <cellStyle name="链接单元格 4 2 2 2" xfId="36943"/>
    <cellStyle name="链接单元格 4 2 3" xfId="36944"/>
    <cellStyle name="链接单元格 4 3" xfId="36945"/>
    <cellStyle name="链接单元格 4 3 2" xfId="36946"/>
    <cellStyle name="链接单元格 4 4" xfId="36947"/>
    <cellStyle name="链接单元格 4 5" xfId="36948"/>
    <cellStyle name="链接单元格 5" xfId="36949"/>
    <cellStyle name="链接单元格 5 2" xfId="36950"/>
    <cellStyle name="链接单元格 5 2 2" xfId="36951"/>
    <cellStyle name="链接单元格 5 3" xfId="3695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 Id="rId7" Type="http://schemas.openxmlformats.org/officeDocument/2006/relationships/styles" Target="styles.xml"/><Relationship  Id="rId6" Type="http://schemas.openxmlformats.org/officeDocument/2006/relationships/sharedStrings" Target="sharedStrings.xml"/><Relationship  Id="rId5" Type="http://schemas.openxmlformats.org/officeDocument/2006/relationships/theme" Target="theme/theme1.xml"/><Relationship  Id="rId4" Type="http://schemas.openxmlformats.org/officeDocument/2006/relationships/worksheet" Target="worksheets/sheet4.xml"/><Relationship  Id="rId3" Type="http://schemas.openxmlformats.org/officeDocument/2006/relationships/worksheet" Target="worksheets/sheet3.xml"/><Relationship  Id="rId2" Type="http://schemas.openxmlformats.org/officeDocument/2006/relationships/worksheet" Target="worksheets/sheet2.xml"/><Relationship  Id="rId1" Type="http://schemas.openxmlformats.org/officeDocument/2006/relationships/worksheet" Target="worksheets/sheet1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/Relationships>
</file>

<file path=xl/drawings/_rels/drawing2.xml.rels><?xml version="1.0" encoding="UTF-8" standalone="yes"?><Relationships xmlns="http://schemas.openxmlformats.org/package/2006/relationships"><Relationship Id="rId1" Type="http://schemas.openxmlformats.org/officeDocument/2006/relationships/image" Target="../media/image3.png"/><Relationship Id="rId2" Type="http://schemas.openxmlformats.org/officeDocument/2006/relationships/image" Target="../media/image4.png"/><Relationship Id="rId3" Type="http://schemas.openxmlformats.org/officeDocument/2006/relationships/image" Target="../media/image5.png"/><Relationship Id="rId4" Type="http://schemas.openxmlformats.org/officeDocument/2006/relationships/image" Target="../media/image6.png"/><Relationship Id="rId5" Type="http://schemas.openxmlformats.org/officeDocument/2006/relationships/image" Target="../media/image7.png"/><Relationship Id="rId6" Type="http://schemas.openxmlformats.org/officeDocument/2006/relationships/image" Target="../media/image8.png"/><Relationship Id="rId7" Type="http://schemas.openxmlformats.org/officeDocument/2006/relationships/image" Target="../media/image9.png"/><Relationship Id="rId8" Type="http://schemas.openxmlformats.org/officeDocument/2006/relationships/image" Target="../media/image10.png"/><Relationship Id="rId9" Type="http://schemas.openxmlformats.org/officeDocument/2006/relationships/image" Target="../media/image11.png"/><Relationship Id="rId10" Type="http://schemas.openxmlformats.org/officeDocument/2006/relationships/image" Target="../media/image12.png"/><Relationship Id="rId11" Type="http://schemas.openxmlformats.org/officeDocument/2006/relationships/image" Target="../media/image13.png"/><Relationship Id="rId12" Type="http://schemas.openxmlformats.org/officeDocument/2006/relationships/image" Target="../media/image14.png"/><Relationship Id="rId13" Type="http://schemas.openxmlformats.org/officeDocument/2006/relationships/image" Target="../media/image15.png"/><Relationship Id="rId14" Type="http://schemas.openxmlformats.org/officeDocument/2006/relationships/image" Target="../media/image16.png"/><Relationship Id="rId15" Type="http://schemas.openxmlformats.org/officeDocument/2006/relationships/image" Target="../media/image17.png"/><Relationship Id="rId16" Type="http://schemas.openxmlformats.org/officeDocument/2006/relationships/image" Target="../media/image18.png"/><Relationship Id="rId17" Type="http://schemas.openxmlformats.org/officeDocument/2006/relationships/image" Target="../media/image19.png"/><Relationship Id="rId18" Type="http://schemas.openxmlformats.org/officeDocument/2006/relationships/image" Target="../media/image20.png"/><Relationship Id="rId19" Type="http://schemas.openxmlformats.org/officeDocument/2006/relationships/image" Target="../media/image21.png"/><Relationship Id="rId20" Type="http://schemas.openxmlformats.org/officeDocument/2006/relationships/image" Target="../media/image22.png"/><Relationship Id="rId21" Type="http://schemas.openxmlformats.org/officeDocument/2006/relationships/image" Target="../media/image23.png"/><Relationship Id="rId22" Type="http://schemas.openxmlformats.org/officeDocument/2006/relationships/image" Target="../media/image24.png"/><Relationship Id="rId23" Type="http://schemas.openxmlformats.org/officeDocument/2006/relationships/image" Target="../media/image25.png"/><Relationship Id="rId24" Type="http://schemas.openxmlformats.org/officeDocument/2006/relationships/image" Target="../media/image26.png"/><Relationship Id="rId25" Type="http://schemas.openxmlformats.org/officeDocument/2006/relationships/image" Target="../media/image27.png"/><Relationship Id="rId26" Type="http://schemas.openxmlformats.org/officeDocument/2006/relationships/image" Target="../media/image28.png"/><Relationship Id="rId27" Type="http://schemas.openxmlformats.org/officeDocument/2006/relationships/image" Target="../media/image29.png"/><Relationship Id="rId28" Type="http://schemas.openxmlformats.org/officeDocument/2006/relationships/image" Target="../media/image30.png"/><Relationship Id="rId29" Type="http://schemas.openxmlformats.org/officeDocument/2006/relationships/image" Target="../media/image31.png"/><Relationship Id="rId30" Type="http://schemas.openxmlformats.org/officeDocument/2006/relationships/image" Target="../media/image32.png"/><Relationship Id="rId31" Type="http://schemas.openxmlformats.org/officeDocument/2006/relationships/image" Target="../media/image33.png"/><Relationship Id="rId32" Type="http://schemas.openxmlformats.org/officeDocument/2006/relationships/image" Target="../media/image34.png"/><Relationship Id="rId33" Type="http://schemas.openxmlformats.org/officeDocument/2006/relationships/image" Target="../media/image35.png"/><Relationship Id="rId34" Type="http://schemas.openxmlformats.org/officeDocument/2006/relationships/image" Target="../media/image36.png"/><Relationship Id="rId35" Type="http://schemas.openxmlformats.org/officeDocument/2006/relationships/image" Target="../media/image37.png"/><Relationship Id="rId36" Type="http://schemas.openxmlformats.org/officeDocument/2006/relationships/image" Target="../media/image38.png"/><Relationship Id="rId37" Type="http://schemas.openxmlformats.org/officeDocument/2006/relationships/image" Target="../media/image39.png"/><Relationship Id="rId38" Type="http://schemas.openxmlformats.org/officeDocument/2006/relationships/image" Target="../media/image40.png"/><Relationship Id="rId39" Type="http://schemas.openxmlformats.org/officeDocument/2006/relationships/image" Target="../media/image41.png"/><Relationship Id="rId40" Type="http://schemas.openxmlformats.org/officeDocument/2006/relationships/image" Target="../media/image42.png"/><Relationship Id="rId41" Type="http://schemas.openxmlformats.org/officeDocument/2006/relationships/image" Target="../media/image43.png"/><Relationship Id="rId42" Type="http://schemas.openxmlformats.org/officeDocument/2006/relationships/image" Target="../media/image44.png"/><Relationship Id="rId43" Type="http://schemas.openxmlformats.org/officeDocument/2006/relationships/image" Target="../media/image45.png"/><Relationship Id="rId44" Type="http://schemas.openxmlformats.org/officeDocument/2006/relationships/image" Target="../media/image46.png"/><Relationship Id="rId45" Type="http://schemas.openxmlformats.org/officeDocument/2006/relationships/image" Target="../media/image47.png"/><Relationship Id="rId46" Type="http://schemas.openxmlformats.org/officeDocument/2006/relationships/image" Target="../media/image48.png"/><Relationship Id="rId47" Type="http://schemas.openxmlformats.org/officeDocument/2006/relationships/image" Target="../media/image49.png"/><Relationship Id="rId48" Type="http://schemas.openxmlformats.org/officeDocument/2006/relationships/image" Target="../media/image50.png"/><Relationship Id="rId49" Type="http://schemas.openxmlformats.org/officeDocument/2006/relationships/image" Target="../media/image51.png"/><Relationship Id="rId50" Type="http://schemas.openxmlformats.org/officeDocument/2006/relationships/image" Target="../media/image52.png"/><Relationship Id="rId51" Type="http://schemas.openxmlformats.org/officeDocument/2006/relationships/image" Target="../media/image53.png"/><Relationship Id="rId52" Type="http://schemas.openxmlformats.org/officeDocument/2006/relationships/image" Target="../media/image54.png"/><Relationship Id="rId53" Type="http://schemas.openxmlformats.org/officeDocument/2006/relationships/image" Target="../media/image55.jpg"/><Relationship Id="rId54" Type="http://schemas.openxmlformats.org/officeDocument/2006/relationships/image" Target="../media/image56.png"/><Relationship Id="rId55" Type="http://schemas.openxmlformats.org/officeDocument/2006/relationships/image" Target="../media/image57.png"/><Relationship Id="rId56" Type="http://schemas.openxmlformats.org/officeDocument/2006/relationships/image" Target="../media/image58.png"/><Relationship Id="rId57" Type="http://schemas.openxmlformats.org/officeDocument/2006/relationships/image" Target="../media/image59.png"/><Relationship Id="rId58" Type="http://schemas.openxmlformats.org/officeDocument/2006/relationships/image" Target="../media/image60.png"/><Relationship Id="rId59" Type="http://schemas.openxmlformats.org/officeDocument/2006/relationships/image" Target="../media/image61.png"/><Relationship Id="rId60" Type="http://schemas.openxmlformats.org/officeDocument/2006/relationships/image" Target="../media/image62.png"/><Relationship Id="rId61" Type="http://schemas.openxmlformats.org/officeDocument/2006/relationships/image" Target="../media/image63.png"/><Relationship Id="rId62" Type="http://schemas.openxmlformats.org/officeDocument/2006/relationships/image" Target="../media/image64.png"/><Relationship Id="rId63" Type="http://schemas.openxmlformats.org/officeDocument/2006/relationships/image" Target="../media/image65.png"/><Relationship Id="rId64" Type="http://schemas.openxmlformats.org/officeDocument/2006/relationships/image" Target="../media/image66.png"/><Relationship Id="rId65" Type="http://schemas.openxmlformats.org/officeDocument/2006/relationships/image" Target="../media/image67.png"/><Relationship Id="rId66" Type="http://schemas.openxmlformats.org/officeDocument/2006/relationships/image" Target="../media/image68.png"/><Relationship Id="rId67" Type="http://schemas.openxmlformats.org/officeDocument/2006/relationships/image" Target="../media/image69.png"/><Relationship Id="rId68" Type="http://schemas.openxmlformats.org/officeDocument/2006/relationships/image" Target="../media/image70.png"/><Relationship Id="rId69" Type="http://schemas.openxmlformats.org/officeDocument/2006/relationships/image" Target="../media/image71.png"/><Relationship Id="rId70" Type="http://schemas.openxmlformats.org/officeDocument/2006/relationships/image" Target="../media/image72.png"/><Relationship Id="rId71" Type="http://schemas.openxmlformats.org/officeDocument/2006/relationships/image" Target="../media/image73.png"/><Relationship Id="rId72" Type="http://schemas.openxmlformats.org/officeDocument/2006/relationships/image" Target="../media/image74.png"/><Relationship Id="rId73" Type="http://schemas.openxmlformats.org/officeDocument/2006/relationships/image" Target="../media/image75.png"/><Relationship Id="rId74" Type="http://schemas.openxmlformats.org/officeDocument/2006/relationships/image" Target="../media/image76.png"/><Relationship Id="rId75" Type="http://schemas.openxmlformats.org/officeDocument/2006/relationships/image" Target="../media/image77.png"/><Relationship Id="rId76" Type="http://schemas.openxmlformats.org/officeDocument/2006/relationships/image" Target="../media/image78.png"/><Relationship Id="rId77" Type="http://schemas.openxmlformats.org/officeDocument/2006/relationships/image" Target="../media/image79.png"/><Relationship Id="rId78" Type="http://schemas.openxmlformats.org/officeDocument/2006/relationships/image" Target="../media/image80.png"/><Relationship Id="rId79" Type="http://schemas.openxmlformats.org/officeDocument/2006/relationships/image" Target="../media/image81.png"/><Relationship Id="rId80" Type="http://schemas.openxmlformats.org/officeDocument/2006/relationships/image" Target="../media/image82.png"/><Relationship Id="rId81" Type="http://schemas.openxmlformats.org/officeDocument/2006/relationships/image" Target="../media/image83.png"/><Relationship Id="rId82" Type="http://schemas.openxmlformats.org/officeDocument/2006/relationships/image" Target="../media/image84.png"/><Relationship Id="rId83" Type="http://schemas.openxmlformats.org/officeDocument/2006/relationships/image" Target="../media/image85.png"/><Relationship Id="rId84" Type="http://schemas.openxmlformats.org/officeDocument/2006/relationships/image" Target="../media/image86.png"/><Relationship Id="rId85" Type="http://schemas.openxmlformats.org/officeDocument/2006/relationships/image" Target="../media/image87.png"/><Relationship Id="rId86" Type="http://schemas.openxmlformats.org/officeDocument/2006/relationships/image" Target="../media/image88.png"/><Relationship Id="rId87" Type="http://schemas.openxmlformats.org/officeDocument/2006/relationships/image" Target="../media/image89.png"/><Relationship Id="rId88" Type="http://schemas.openxmlformats.org/officeDocument/2006/relationships/image" Target="../media/image90.png"/><Relationship Id="rId89" Type="http://schemas.openxmlformats.org/officeDocument/2006/relationships/image" Target="../media/image91.png"/><Relationship Id="rId90" Type="http://schemas.openxmlformats.org/officeDocument/2006/relationships/image" Target="../media/image92.png"/><Relationship Id="rId91" Type="http://schemas.openxmlformats.org/officeDocument/2006/relationships/image" Target="../media/image93.png"/><Relationship Id="rId92" Type="http://schemas.openxmlformats.org/officeDocument/2006/relationships/image" Target="../media/image94.png"/><Relationship Id="rId93" Type="http://schemas.openxmlformats.org/officeDocument/2006/relationships/image" Target="../media/image95.png"/><Relationship Id="rId94" Type="http://schemas.openxmlformats.org/officeDocument/2006/relationships/image" Target="../media/image96.png"/><Relationship Id="rId95" Type="http://schemas.openxmlformats.org/officeDocument/2006/relationships/image" Target="../media/image97.png"/><Relationship Id="rId96" Type="http://schemas.openxmlformats.org/officeDocument/2006/relationships/image" Target="../media/image98.png"/><Relationship Id="rId97" Type="http://schemas.openxmlformats.org/officeDocument/2006/relationships/image" Target="../media/image99.png"/><Relationship Id="rId98" Type="http://schemas.openxmlformats.org/officeDocument/2006/relationships/image" Target="../media/image100.png"/><Relationship Id="rId99" Type="http://schemas.openxmlformats.org/officeDocument/2006/relationships/image" Target="../media/image101.png"/><Relationship Id="rId100" Type="http://schemas.openxmlformats.org/officeDocument/2006/relationships/image" Target="../media/image102.png"/><Relationship Id="rId101" Type="http://schemas.openxmlformats.org/officeDocument/2006/relationships/image" Target="../media/image103.png"/><Relationship Id="rId102" Type="http://schemas.openxmlformats.org/officeDocument/2006/relationships/image" Target="../media/image104.png"/><Relationship Id="rId103" Type="http://schemas.openxmlformats.org/officeDocument/2006/relationships/image" Target="../media/image105.png"/><Relationship Id="rId104" Type="http://schemas.openxmlformats.org/officeDocument/2006/relationships/image" Target="../media/image106.png"/><Relationship Id="rId105" Type="http://schemas.openxmlformats.org/officeDocument/2006/relationships/image" Target="../media/image107.png"/><Relationship Id="rId106" Type="http://schemas.openxmlformats.org/officeDocument/2006/relationships/image" Target="../media/image108.png"/><Relationship Id="rId107" Type="http://schemas.openxmlformats.org/officeDocument/2006/relationships/image" Target="../media/image109.png"/><Relationship Id="rId108" Type="http://schemas.openxmlformats.org/officeDocument/2006/relationships/image" Target="../media/image110.png"/><Relationship Id="rId109" Type="http://schemas.openxmlformats.org/officeDocument/2006/relationships/image" Target="../media/image111.png"/><Relationship Id="rId110" Type="http://schemas.openxmlformats.org/officeDocument/2006/relationships/image" Target="../media/image112.png"/><Relationship Id="rId111" Type="http://schemas.openxmlformats.org/officeDocument/2006/relationships/image" Target="../media/image113.png"/><Relationship Id="rId112" Type="http://schemas.openxmlformats.org/officeDocument/2006/relationships/image" Target="../media/image114.png"/><Relationship Id="rId113" Type="http://schemas.openxmlformats.org/officeDocument/2006/relationships/image" Target="../media/image115.png"/><Relationship Id="rId114" Type="http://schemas.openxmlformats.org/officeDocument/2006/relationships/image" Target="../media/image116.png"/><Relationship Id="rId115" Type="http://schemas.openxmlformats.org/officeDocument/2006/relationships/image" Target="../media/image117.png"/><Relationship Id="rId116" Type="http://schemas.openxmlformats.org/officeDocument/2006/relationships/image" Target="../media/image118.png"/><Relationship Id="rId117" Type="http://schemas.openxmlformats.org/officeDocument/2006/relationships/image" Target="../media/image119.png"/><Relationship Id="rId118" Type="http://schemas.openxmlformats.org/officeDocument/2006/relationships/image" Target="../media/image120.png"/><Relationship Id="rId119" Type="http://schemas.openxmlformats.org/officeDocument/2006/relationships/image" Target="../media/image121.png"/><Relationship Id="rId120" Type="http://schemas.openxmlformats.org/officeDocument/2006/relationships/image" Target="../media/image122.png"/><Relationship Id="rId121" Type="http://schemas.openxmlformats.org/officeDocument/2006/relationships/image" Target="../media/image123.png"/><Relationship Id="rId122" Type="http://schemas.openxmlformats.org/officeDocument/2006/relationships/image" Target="../media/image124.png"/><Relationship Id="rId123" Type="http://schemas.openxmlformats.org/officeDocument/2006/relationships/image" Target="../media/image125.png"/><Relationship Id="rId124" Type="http://schemas.openxmlformats.org/officeDocument/2006/relationships/image" Target="../media/image126.png"/><Relationship Id="rId125" Type="http://schemas.openxmlformats.org/officeDocument/2006/relationships/image" Target="../media/image127.png"/><Relationship Id="rId126" Type="http://schemas.openxmlformats.org/officeDocument/2006/relationships/image" Target="../media/image128.png"/><Relationship Id="rId127" Type="http://schemas.openxmlformats.org/officeDocument/2006/relationships/image" Target="../media/image129.png"/><Relationship Id="rId128" Type="http://schemas.openxmlformats.org/officeDocument/2006/relationships/image" Target="../media/image130.png"/><Relationship Id="rId129" Type="http://schemas.openxmlformats.org/officeDocument/2006/relationships/image" Target="../media/image131.png"/><Relationship Id="rId130" Type="http://schemas.openxmlformats.org/officeDocument/2006/relationships/image" Target="../media/image132.png"/><Relationship Id="rId131" Type="http://schemas.openxmlformats.org/officeDocument/2006/relationships/image" Target="../media/image133.png"/><Relationship Id="rId132" Type="http://schemas.openxmlformats.org/officeDocument/2006/relationships/image" Target="../media/image134.png"/><Relationship Id="rId133" Type="http://schemas.openxmlformats.org/officeDocument/2006/relationships/image" Target="../media/image135.png"/><Relationship Id="rId134" Type="http://schemas.openxmlformats.org/officeDocument/2006/relationships/image" Target="../media/image136.png"/><Relationship Id="rId135" Type="http://schemas.openxmlformats.org/officeDocument/2006/relationships/image" Target="../media/image137.png"/><Relationship Id="rId136" Type="http://schemas.openxmlformats.org/officeDocument/2006/relationships/image" Target="../media/image138.png"/><Relationship Id="rId137" Type="http://schemas.openxmlformats.org/officeDocument/2006/relationships/image" Target="../media/image139.png"/><Relationship Id="rId138" Type="http://schemas.openxmlformats.org/officeDocument/2006/relationships/image" Target="../media/image140.png"/><Relationship Id="rId139" Type="http://schemas.openxmlformats.org/officeDocument/2006/relationships/image" Target="../media/image141.png"/><Relationship Id="rId140" Type="http://schemas.openxmlformats.org/officeDocument/2006/relationships/image" Target="../media/image142.png"/><Relationship Id="rId141" Type="http://schemas.openxmlformats.org/officeDocument/2006/relationships/image" Target="../media/image143.png"/><Relationship Id="rId142" Type="http://schemas.openxmlformats.org/officeDocument/2006/relationships/image" Target="../media/image144.png"/><Relationship Id="rId143" Type="http://schemas.openxmlformats.org/officeDocument/2006/relationships/image" Target="../media/image145.png"/><Relationship Id="rId144" Type="http://schemas.openxmlformats.org/officeDocument/2006/relationships/image" Target="../media/image146.png"/><Relationship Id="rId145" Type="http://schemas.openxmlformats.org/officeDocument/2006/relationships/image" Target="../media/image147.png"/><Relationship Id="rId146" Type="http://schemas.openxmlformats.org/officeDocument/2006/relationships/image" Target="../media/image148.png"/><Relationship Id="rId147" Type="http://schemas.openxmlformats.org/officeDocument/2006/relationships/image" Target="../media/image149.jpg"/><Relationship Id="rId148" Type="http://schemas.openxmlformats.org/officeDocument/2006/relationships/image" Target="../media/image150.jpg"/><Relationship Id="rId149" Type="http://schemas.openxmlformats.org/officeDocument/2006/relationships/image" Target="../media/image151.jpg"/><Relationship Id="rId150" Type="http://schemas.openxmlformats.org/officeDocument/2006/relationships/image" Target="../media/image152.jpg"/><Relationship Id="rId151" Type="http://schemas.openxmlformats.org/officeDocument/2006/relationships/image" Target="../media/image153.jpg"/><Relationship Id="rId152" Type="http://schemas.openxmlformats.org/officeDocument/2006/relationships/image" Target="../media/image154.jpg"/><Relationship Id="rId153" Type="http://schemas.openxmlformats.org/officeDocument/2006/relationships/image" Target="../media/image155.jpg"/><Relationship Id="rId154" Type="http://schemas.openxmlformats.org/officeDocument/2006/relationships/image" Target="../media/image156.jpg"/><Relationship Id="rId155" Type="http://schemas.openxmlformats.org/officeDocument/2006/relationships/image" Target="../media/image157.jpg"/><Relationship Id="rId156" Type="http://schemas.openxmlformats.org/officeDocument/2006/relationships/image" Target="../media/image158.jpg"/><Relationship Id="rId157" Type="http://schemas.openxmlformats.org/officeDocument/2006/relationships/image" Target="../media/image159.jpg"/><Relationship Id="rId158" Type="http://schemas.openxmlformats.org/officeDocument/2006/relationships/image" Target="../media/image160.jpg"/><Relationship Id="rId159" Type="http://schemas.openxmlformats.org/officeDocument/2006/relationships/image" Target="../media/image161.jpg"/><Relationship Id="rId160" Type="http://schemas.openxmlformats.org/officeDocument/2006/relationships/image" Target="../media/image162.jpg"/><Relationship Id="rId161" Type="http://schemas.openxmlformats.org/officeDocument/2006/relationships/image" Target="../media/image163.jpg"/><Relationship Id="rId162" Type="http://schemas.openxmlformats.org/officeDocument/2006/relationships/image" Target="../media/image164.jpg"/><Relationship Id="rId163" Type="http://schemas.openxmlformats.org/officeDocument/2006/relationships/image" Target="../media/image165.jpg"/><Relationship Id="rId164" Type="http://schemas.openxmlformats.org/officeDocument/2006/relationships/image" Target="../media/image166.jpg"/><Relationship Id="rId165" Type="http://schemas.openxmlformats.org/officeDocument/2006/relationships/image" Target="../media/image167.jpg"/><Relationship Id="rId166" Type="http://schemas.openxmlformats.org/officeDocument/2006/relationships/image" Target="../media/image168.jpg"/><Relationship Id="rId167" Type="http://schemas.openxmlformats.org/officeDocument/2006/relationships/image" Target="../media/image169.jpg"/><Relationship Id="rId168" Type="http://schemas.openxmlformats.org/officeDocument/2006/relationships/image" Target="../media/image170.jpg"/><Relationship Id="rId169" Type="http://schemas.openxmlformats.org/officeDocument/2006/relationships/image" Target="../media/image171.jpg"/><Relationship Id="rId170" Type="http://schemas.openxmlformats.org/officeDocument/2006/relationships/image" Target="../media/image172.jpg"/><Relationship Id="rId171" Type="http://schemas.openxmlformats.org/officeDocument/2006/relationships/image" Target="../media/image173.jpg"/><Relationship Id="rId172" Type="http://schemas.openxmlformats.org/officeDocument/2006/relationships/image" Target="../media/image174.jpg"/><Relationship Id="rId173" Type="http://schemas.openxmlformats.org/officeDocument/2006/relationships/image" Target="../media/image175.jpg"/><Relationship Id="rId174" Type="http://schemas.openxmlformats.org/officeDocument/2006/relationships/image" Target="../media/image176.jpg"/><Relationship Id="rId175" Type="http://schemas.openxmlformats.org/officeDocument/2006/relationships/image" Target="../media/image177.jpg"/><Relationship Id="rId176" Type="http://schemas.openxmlformats.org/officeDocument/2006/relationships/image" Target="../media/image178.jpg"/><Relationship Id="rId177" Type="http://schemas.openxmlformats.org/officeDocument/2006/relationships/image" Target="../media/image179.jpg"/><Relationship Id="rId178" Type="http://schemas.openxmlformats.org/officeDocument/2006/relationships/image" Target="../media/image180.jpg"/><Relationship Id="rId179" Type="http://schemas.openxmlformats.org/officeDocument/2006/relationships/image" Target="../media/image181.jpg"/><Relationship Id="rId180" Type="http://schemas.openxmlformats.org/officeDocument/2006/relationships/image" Target="../media/image182.jpg"/><Relationship Id="rId181" Type="http://schemas.openxmlformats.org/officeDocument/2006/relationships/image" Target="../media/image183.jpg"/><Relationship Id="rId182" Type="http://schemas.openxmlformats.org/officeDocument/2006/relationships/image" Target="../media/image184.jpg"/><Relationship Id="rId183" Type="http://schemas.openxmlformats.org/officeDocument/2006/relationships/image" Target="../media/image185.jpg"/><Relationship Id="rId184" Type="http://schemas.openxmlformats.org/officeDocument/2006/relationships/image" Target="../media/image186.jpg"/><Relationship Id="rId185" Type="http://schemas.openxmlformats.org/officeDocument/2006/relationships/image" Target="../media/image187.jpg"/><Relationship Id="rId186" Type="http://schemas.openxmlformats.org/officeDocument/2006/relationships/image" Target="../media/image188.png"/><Relationship Id="rId187" Type="http://schemas.openxmlformats.org/officeDocument/2006/relationships/image" Target="../media/image189.png"/><Relationship Id="rId188" Type="http://schemas.openxmlformats.org/officeDocument/2006/relationships/image" Target="../media/image190.png"/><Relationship Id="rId189" Type="http://schemas.openxmlformats.org/officeDocument/2006/relationships/image" Target="../media/image191.png"/><Relationship Id="rId190" Type="http://schemas.openxmlformats.org/officeDocument/2006/relationships/image" Target="../media/image192.jpg"/><Relationship Id="rId191" Type="http://schemas.openxmlformats.org/officeDocument/2006/relationships/image" Target="../media/image193.jpg"/><Relationship Id="rId192" Type="http://schemas.openxmlformats.org/officeDocument/2006/relationships/image" Target="../media/image194.png"/><Relationship Id="rId193" Type="http://schemas.openxmlformats.org/officeDocument/2006/relationships/image" Target="../media/image195.png"/><Relationship Id="rId194" Type="http://schemas.openxmlformats.org/officeDocument/2006/relationships/image" Target="../media/image196.png"/><Relationship Id="rId195" Type="http://schemas.openxmlformats.org/officeDocument/2006/relationships/image" Target="../media/image197.png"/><Relationship Id="rId196" Type="http://schemas.openxmlformats.org/officeDocument/2006/relationships/image" Target="../media/image198.png"/><Relationship Id="rId197" Type="http://schemas.openxmlformats.org/officeDocument/2006/relationships/image" Target="../media/image199.png"/><Relationship Id="rId198" Type="http://schemas.openxmlformats.org/officeDocument/2006/relationships/image" Target="../media/image200.png"/><Relationship Id="rId199" Type="http://schemas.openxmlformats.org/officeDocument/2006/relationships/image" Target="../media/image201.png"/><Relationship Id="rId200" Type="http://schemas.openxmlformats.org/officeDocument/2006/relationships/image" Target="../media/image202.png"/><Relationship Id="rId201" Type="http://schemas.openxmlformats.org/officeDocument/2006/relationships/image" Target="../media/image203.png"/><Relationship Id="rId202" Type="http://schemas.openxmlformats.org/officeDocument/2006/relationships/image" Target="../media/image204.png"/><Relationship Id="rId203" Type="http://schemas.openxmlformats.org/officeDocument/2006/relationships/image" Target="../media/image205.png"/><Relationship Id="rId204" Type="http://schemas.openxmlformats.org/officeDocument/2006/relationships/image" Target="../media/image206.png"/><Relationship Id="rId205" Type="http://schemas.openxmlformats.org/officeDocument/2006/relationships/image" Target="../media/image207.png"/><Relationship Id="rId206" Type="http://schemas.openxmlformats.org/officeDocument/2006/relationships/image" Target="../media/image208.png"/><Relationship Id="rId207" Type="http://schemas.openxmlformats.org/officeDocument/2006/relationships/image" Target="../media/image209.png"/><Relationship Id="rId208" Type="http://schemas.openxmlformats.org/officeDocument/2006/relationships/image" Target="../media/image210.png"/><Relationship Id="rId209" Type="http://schemas.openxmlformats.org/officeDocument/2006/relationships/image" Target="../media/image211.png"/><Relationship Id="rId210" Type="http://schemas.openxmlformats.org/officeDocument/2006/relationships/image" Target="../media/image212.jpg"/><Relationship Id="rId211" Type="http://schemas.openxmlformats.org/officeDocument/2006/relationships/image" Target="../media/image213.png"/><Relationship Id="rId212" Type="http://schemas.openxmlformats.org/officeDocument/2006/relationships/image" Target="../media/image214.png"/><Relationship Id="rId213" Type="http://schemas.openxmlformats.org/officeDocument/2006/relationships/image" Target="../media/image215.png"/><Relationship Id="rId214" Type="http://schemas.openxmlformats.org/officeDocument/2006/relationships/image" Target="../media/image216.png"/><Relationship Id="rId215" Type="http://schemas.openxmlformats.org/officeDocument/2006/relationships/image" Target="../media/image217.png"/><Relationship Id="rId216" Type="http://schemas.openxmlformats.org/officeDocument/2006/relationships/image" Target="../media/image218.png"/><Relationship Id="rId217" Type="http://schemas.openxmlformats.org/officeDocument/2006/relationships/image" Target="../media/image219.png"/><Relationship Id="rId218" Type="http://schemas.openxmlformats.org/officeDocument/2006/relationships/image" Target="../media/image220.png"/><Relationship Id="rId219" Type="http://schemas.openxmlformats.org/officeDocument/2006/relationships/image" Target="../media/image221.png"/><Relationship Id="rId220" Type="http://schemas.openxmlformats.org/officeDocument/2006/relationships/image" Target="../media/image222.png"/><Relationship Id="rId221" Type="http://schemas.openxmlformats.org/officeDocument/2006/relationships/image" Target="../media/image223.png"/><Relationship Id="rId222" Type="http://schemas.openxmlformats.org/officeDocument/2006/relationships/image" Target="../media/image224.png"/><Relationship Id="rId223" Type="http://schemas.openxmlformats.org/officeDocument/2006/relationships/image" Target="../media/image225.png"/><Relationship Id="rId224" Type="http://schemas.openxmlformats.org/officeDocument/2006/relationships/image" Target="../media/image226.png"/><Relationship Id="rId225" Type="http://schemas.openxmlformats.org/officeDocument/2006/relationships/image" Target="../media/image227.png"/><Relationship Id="rId226" Type="http://schemas.openxmlformats.org/officeDocument/2006/relationships/image" Target="../media/image228.png"/><Relationship Id="rId227" Type="http://schemas.openxmlformats.org/officeDocument/2006/relationships/image" Target="../media/image229.png"/><Relationship Id="rId228" Type="http://schemas.openxmlformats.org/officeDocument/2006/relationships/image" Target="../media/image230.jpg"/><Relationship Id="rId229" Type="http://schemas.openxmlformats.org/officeDocument/2006/relationships/image" Target="../media/image231.png"/><Relationship Id="rId230" Type="http://schemas.openxmlformats.org/officeDocument/2006/relationships/image" Target="../media/image232.jpg"/><Relationship Id="rId231" Type="http://schemas.openxmlformats.org/officeDocument/2006/relationships/image" Target="../media/image233.png"/><Relationship Id="rId232" Type="http://schemas.openxmlformats.org/officeDocument/2006/relationships/image" Target="../media/image234.png"/><Relationship Id="rId233" Type="http://schemas.openxmlformats.org/officeDocument/2006/relationships/image" Target="../media/image235.png"/><Relationship Id="rId234" Type="http://schemas.openxmlformats.org/officeDocument/2006/relationships/image" Target="../media/image236.png"/><Relationship Id="rId235" Type="http://schemas.openxmlformats.org/officeDocument/2006/relationships/image" Target="../media/image237.jpg"/><Relationship Id="rId236" Type="http://schemas.openxmlformats.org/officeDocument/2006/relationships/image" Target="../media/image238.png"/><Relationship Id="rId237" Type="http://schemas.openxmlformats.org/officeDocument/2006/relationships/image" Target="../media/image239.png"/><Relationship Id="rId238" Type="http://schemas.openxmlformats.org/officeDocument/2006/relationships/image" Target="../media/image240.png"/><Relationship Id="rId239" Type="http://schemas.openxmlformats.org/officeDocument/2006/relationships/image" Target="../media/image241.png"/><Relationship Id="rId240" Type="http://schemas.openxmlformats.org/officeDocument/2006/relationships/image" Target="../media/image242.png"/><Relationship Id="rId241" Type="http://schemas.openxmlformats.org/officeDocument/2006/relationships/image" Target="../media/image243.png"/><Relationship Id="rId242" Type="http://schemas.openxmlformats.org/officeDocument/2006/relationships/image" Target="../media/image244.jpg"/><Relationship Id="rId243" Type="http://schemas.openxmlformats.org/officeDocument/2006/relationships/image" Target="../media/image245.jpg"/><Relationship Id="rId244" Type="http://schemas.openxmlformats.org/officeDocument/2006/relationships/image" Target="../media/image246.jpg"/><Relationship Id="rId245" Type="http://schemas.openxmlformats.org/officeDocument/2006/relationships/image" Target="../media/image247.png"/><Relationship Id="rId246" Type="http://schemas.openxmlformats.org/officeDocument/2006/relationships/image" Target="../media/image248.png"/><Relationship Id="rId247" Type="http://schemas.openxmlformats.org/officeDocument/2006/relationships/image" Target="../media/image249.png"/><Relationship Id="rId248" Type="http://schemas.openxmlformats.org/officeDocument/2006/relationships/image" Target="../media/image250.png"/><Relationship Id="rId249" Type="http://schemas.openxmlformats.org/officeDocument/2006/relationships/image" Target="../media/image251.png"/><Relationship Id="rId250" Type="http://schemas.openxmlformats.org/officeDocument/2006/relationships/image" Target="../media/image252.png"/><Relationship Id="rId251" Type="http://schemas.openxmlformats.org/officeDocument/2006/relationships/image" Target="../media/image253.png"/><Relationship Id="rId252" Type="http://schemas.openxmlformats.org/officeDocument/2006/relationships/image" Target="../media/image254.png"/><Relationship Id="rId253" Type="http://schemas.openxmlformats.org/officeDocument/2006/relationships/image" Target="../media/image255.png"/><Relationship Id="rId254" Type="http://schemas.openxmlformats.org/officeDocument/2006/relationships/image" Target="../media/image256.png"/><Relationship Id="rId255" Type="http://schemas.openxmlformats.org/officeDocument/2006/relationships/image" Target="../media/image257.jpg"/><Relationship Id="rId256" Type="http://schemas.openxmlformats.org/officeDocument/2006/relationships/image" Target="../media/image258.png"/><Relationship Id="rId257" Type="http://schemas.openxmlformats.org/officeDocument/2006/relationships/image" Target="../media/image259.jpg"/><Relationship Id="rId258" Type="http://schemas.openxmlformats.org/officeDocument/2006/relationships/image" Target="../media/image260.png"/><Relationship Id="rId259" Type="http://schemas.openxmlformats.org/officeDocument/2006/relationships/image" Target="../media/image261.png"/><Relationship Id="rId260" Type="http://schemas.openxmlformats.org/officeDocument/2006/relationships/image" Target="../media/image262.png"/><Relationship Id="rId261" Type="http://schemas.openxmlformats.org/officeDocument/2006/relationships/image" Target="../media/image263.jpg"/><Relationship Id="rId262" Type="http://schemas.openxmlformats.org/officeDocument/2006/relationships/image" Target="../media/image264.png"/><Relationship Id="rId263" Type="http://schemas.openxmlformats.org/officeDocument/2006/relationships/image" Target="../media/image265.png"/><Relationship Id="rId264" Type="http://schemas.openxmlformats.org/officeDocument/2006/relationships/image" Target="../media/image266.png"/><Relationship Id="rId265" Type="http://schemas.openxmlformats.org/officeDocument/2006/relationships/image" Target="../media/image267.png"/><Relationship Id="rId266" Type="http://schemas.openxmlformats.org/officeDocument/2006/relationships/image" Target="../media/image268.jpg"/><Relationship Id="rId267" Type="http://schemas.openxmlformats.org/officeDocument/2006/relationships/image" Target="../media/image269.png"/><Relationship Id="rId268" Type="http://schemas.openxmlformats.org/officeDocument/2006/relationships/image" Target="../media/image270.png"/><Relationship Id="rId269" Type="http://schemas.openxmlformats.org/officeDocument/2006/relationships/image" Target="../media/image271.png"/><Relationship Id="rId270" Type="http://schemas.openxmlformats.org/officeDocument/2006/relationships/image" Target="../media/image272.png"/><Relationship Id="rId271" Type="http://schemas.openxmlformats.org/officeDocument/2006/relationships/image" Target="../media/image273.png"/><Relationship Id="rId272" Type="http://schemas.openxmlformats.org/officeDocument/2006/relationships/image" Target="../media/image274.png"/><Relationship Id="rId273" Type="http://schemas.openxmlformats.org/officeDocument/2006/relationships/image" Target="../media/image275.png"/><Relationship Id="rId274" Type="http://schemas.openxmlformats.org/officeDocument/2006/relationships/image" Target="../media/image276.png"/><Relationship Id="rId275" Type="http://schemas.openxmlformats.org/officeDocument/2006/relationships/image" Target="../media/image277.png"/><Relationship Id="rId276" Type="http://schemas.openxmlformats.org/officeDocument/2006/relationships/image" Target="../media/image278.jpg"/><Relationship Id="rId277" Type="http://schemas.openxmlformats.org/officeDocument/2006/relationships/image" Target="../media/image279.png"/><Relationship Id="rId278" Type="http://schemas.openxmlformats.org/officeDocument/2006/relationships/image" Target="../media/image280.png"/><Relationship Id="rId279" Type="http://schemas.openxmlformats.org/officeDocument/2006/relationships/image" Target="../media/image281.png"/><Relationship Id="rId280" Type="http://schemas.openxmlformats.org/officeDocument/2006/relationships/image" Target="../media/image282.png"/><Relationship Id="rId281" Type="http://schemas.openxmlformats.org/officeDocument/2006/relationships/image" Target="../media/image283.png"/><Relationship Id="rId282" Type="http://schemas.openxmlformats.org/officeDocument/2006/relationships/image" Target="../media/image284.png"/><Relationship Id="rId283" Type="http://schemas.openxmlformats.org/officeDocument/2006/relationships/image" Target="../media/image285.png"/><Relationship Id="rId284" Type="http://schemas.openxmlformats.org/officeDocument/2006/relationships/image" Target="../media/image286.png"/><Relationship Id="rId285" Type="http://schemas.openxmlformats.org/officeDocument/2006/relationships/image" Target="../media/image287.png"/><Relationship Id="rId286" Type="http://schemas.openxmlformats.org/officeDocument/2006/relationships/image" Target="../media/image288.png"/><Relationship Id="rId287" Type="http://schemas.openxmlformats.org/officeDocument/2006/relationships/image" Target="../media/image289.png"/><Relationship Id="rId288" Type="http://schemas.openxmlformats.org/officeDocument/2006/relationships/image" Target="../media/image290.png"/><Relationship Id="rId289" Type="http://schemas.openxmlformats.org/officeDocument/2006/relationships/image" Target="../media/image291.png"/><Relationship Id="rId290" Type="http://schemas.openxmlformats.org/officeDocument/2006/relationships/image" Target="../media/image292.png"/><Relationship Id="rId291" Type="http://schemas.openxmlformats.org/officeDocument/2006/relationships/image" Target="../media/image293.png"/><Relationship Id="rId292" Type="http://schemas.openxmlformats.org/officeDocument/2006/relationships/image" Target="../media/image294.png"/><Relationship Id="rId293" Type="http://schemas.openxmlformats.org/officeDocument/2006/relationships/image" Target="../media/image295.png"/><Relationship Id="rId294" Type="http://schemas.openxmlformats.org/officeDocument/2006/relationships/image" Target="../media/image296.png"/><Relationship Id="rId295" Type="http://schemas.openxmlformats.org/officeDocument/2006/relationships/image" Target="../media/image297.png"/><Relationship Id="rId296" Type="http://schemas.openxmlformats.org/officeDocument/2006/relationships/image" Target="../media/image298.png"/><Relationship Id="rId297" Type="http://schemas.openxmlformats.org/officeDocument/2006/relationships/image" Target="../media/image299.png"/><Relationship Id="rId298" Type="http://schemas.openxmlformats.org/officeDocument/2006/relationships/image" Target="../media/image300.png"/><Relationship Id="rId299" Type="http://schemas.openxmlformats.org/officeDocument/2006/relationships/image" Target="../media/image301.png"/><Relationship Id="rId300" Type="http://schemas.openxmlformats.org/officeDocument/2006/relationships/image" Target="../media/image302.png"/><Relationship Id="rId301" Type="http://schemas.openxmlformats.org/officeDocument/2006/relationships/image" Target="../media/image303.jpg"/><Relationship Id="rId302" Type="http://schemas.openxmlformats.org/officeDocument/2006/relationships/image" Target="../media/image304.png"/><Relationship Id="rId303" Type="http://schemas.openxmlformats.org/officeDocument/2006/relationships/image" Target="../media/image305.png"/><Relationship Id="rId304" Type="http://schemas.openxmlformats.org/officeDocument/2006/relationships/image" Target="../media/image306.jpg"/><Relationship Id="rId305" Type="http://schemas.openxmlformats.org/officeDocument/2006/relationships/image" Target="../media/image307.png"/><Relationship Id="rId306" Type="http://schemas.openxmlformats.org/officeDocument/2006/relationships/image" Target="../media/image308.png"/><Relationship Id="rId307" Type="http://schemas.openxmlformats.org/officeDocument/2006/relationships/image" Target="../media/image309.png"/><Relationship Id="rId308" Type="http://schemas.openxmlformats.org/officeDocument/2006/relationships/image" Target="../media/image310.jpg"/><Relationship Id="rId309" Type="http://schemas.openxmlformats.org/officeDocument/2006/relationships/image" Target="../media/image311.jpg"/><Relationship Id="rId310" Type="http://schemas.openxmlformats.org/officeDocument/2006/relationships/image" Target="../media/image312.jpg"/><Relationship Id="rId311" Type="http://schemas.openxmlformats.org/officeDocument/2006/relationships/image" Target="../media/image313.png"/><Relationship Id="rId312" Type="http://schemas.openxmlformats.org/officeDocument/2006/relationships/image" Target="../media/image314.jpg"/><Relationship Id="rId313" Type="http://schemas.openxmlformats.org/officeDocument/2006/relationships/image" Target="../media/image315.jpg"/><Relationship Id="rId314" Type="http://schemas.openxmlformats.org/officeDocument/2006/relationships/image" Target="../media/image316.jpg"/><Relationship Id="rId315" Type="http://schemas.openxmlformats.org/officeDocument/2006/relationships/image" Target="../media/image317.png"/><Relationship Id="rId316" Type="http://schemas.openxmlformats.org/officeDocument/2006/relationships/image" Target="../media/image318.jpg"/><Relationship Id="rId317" Type="http://schemas.openxmlformats.org/officeDocument/2006/relationships/image" Target="../media/image319.png"/><Relationship Id="rId318" Type="http://schemas.openxmlformats.org/officeDocument/2006/relationships/image" Target="../media/image320.png"/><Relationship Id="rId319" Type="http://schemas.openxmlformats.org/officeDocument/2006/relationships/image" Target="../media/image321.emf"/><Relationship Id="rId320" Type="http://schemas.openxmlformats.org/officeDocument/2006/relationships/image" Target="../media/image322.emf"/><Relationship Id="rId321" Type="http://schemas.openxmlformats.org/officeDocument/2006/relationships/image" Target="../media/image323.png"/><Relationship Id="rId322" Type="http://schemas.openxmlformats.org/officeDocument/2006/relationships/image" Target="../media/image324.emf"/><Relationship Id="rId323" Type="http://schemas.openxmlformats.org/officeDocument/2006/relationships/image" Target="../media/image325.emf"/><Relationship Id="rId324" Type="http://schemas.openxmlformats.org/officeDocument/2006/relationships/image" Target="../media/image326.emf"/><Relationship Id="rId325" Type="http://schemas.openxmlformats.org/officeDocument/2006/relationships/image" Target="../media/image327.png"/><Relationship Id="rId326" Type="http://schemas.openxmlformats.org/officeDocument/2006/relationships/image" Target="../media/image328.png"/><Relationship Id="rId327" Type="http://schemas.openxmlformats.org/officeDocument/2006/relationships/image" Target="../media/image329.emf"/><Relationship Id="rId328" Type="http://schemas.openxmlformats.org/officeDocument/2006/relationships/image" Target="../media/image330.png"/><Relationship Id="rId329" Type="http://schemas.openxmlformats.org/officeDocument/2006/relationships/image" Target="../media/image331.png"/><Relationship Id="rId330" Type="http://schemas.openxmlformats.org/officeDocument/2006/relationships/image" Target="../media/image332.emf"/><Relationship Id="rId331" Type="http://schemas.openxmlformats.org/officeDocument/2006/relationships/image" Target="../media/image333.png"/><Relationship Id="rId332" Type="http://schemas.openxmlformats.org/officeDocument/2006/relationships/image" Target="../media/image334.emf"/><Relationship Id="rId333" Type="http://schemas.openxmlformats.org/officeDocument/2006/relationships/image" Target="../media/image335.png"/><Relationship Id="rId334" Type="http://schemas.openxmlformats.org/officeDocument/2006/relationships/image" Target="../media/image336.jpg"/><Relationship Id="rId335" Type="http://schemas.openxmlformats.org/officeDocument/2006/relationships/image" Target="../media/image337.jpg"/><Relationship Id="rId336" Type="http://schemas.openxmlformats.org/officeDocument/2006/relationships/image" Target="../media/image338.png"/><Relationship Id="rId337" Type="http://schemas.openxmlformats.org/officeDocument/2006/relationships/image" Target="../media/image339.png"/></Relationships>
</file>

<file path=xl/drawings/_rels/drawing3.xml.rels><?xml version="1.0" encoding="UTF-8" standalone="yes"?><Relationships xmlns="http://schemas.openxmlformats.org/package/2006/relationships"><Relationship Id="rId1" Type="http://schemas.openxmlformats.org/officeDocument/2006/relationships/image" Target="../media/image340.png"/><Relationship Id="rId2" Type="http://schemas.openxmlformats.org/officeDocument/2006/relationships/image" Target="../media/image341.png"/><Relationship Id="rId3" Type="http://schemas.openxmlformats.org/officeDocument/2006/relationships/image" Target="../media/image342.png"/><Relationship Id="rId4" Type="http://schemas.openxmlformats.org/officeDocument/2006/relationships/image" Target="../media/image343.png"/><Relationship Id="rId5" Type="http://schemas.openxmlformats.org/officeDocument/2006/relationships/image" Target="../media/image344.png"/><Relationship Id="rId6" Type="http://schemas.openxmlformats.org/officeDocument/2006/relationships/image" Target="../media/image345.png"/><Relationship Id="rId7" Type="http://schemas.openxmlformats.org/officeDocument/2006/relationships/image" Target="../media/image346.png"/><Relationship Id="rId8" Type="http://schemas.openxmlformats.org/officeDocument/2006/relationships/image" Target="../media/image347.png"/><Relationship Id="rId9" Type="http://schemas.openxmlformats.org/officeDocument/2006/relationships/image" Target="../media/image348.png"/><Relationship Id="rId10" Type="http://schemas.openxmlformats.org/officeDocument/2006/relationships/image" Target="../media/image349.emf"/><Relationship Id="rId11" Type="http://schemas.openxmlformats.org/officeDocument/2006/relationships/image" Target="../media/image350.emf"/><Relationship Id="rId12" Type="http://schemas.openxmlformats.org/officeDocument/2006/relationships/image" Target="../media/image351.png"/><Relationship Id="rId13" Type="http://schemas.openxmlformats.org/officeDocument/2006/relationships/image" Target="../media/image352.emf"/><Relationship Id="rId14" Type="http://schemas.openxmlformats.org/officeDocument/2006/relationships/image" Target="../media/image353.emf"/><Relationship Id="rId15" Type="http://schemas.openxmlformats.org/officeDocument/2006/relationships/image" Target="../media/image354.png"/><Relationship Id="rId16" Type="http://schemas.openxmlformats.org/officeDocument/2006/relationships/image" Target="../media/image355.png"/><Relationship Id="rId17" Type="http://schemas.openxmlformats.org/officeDocument/2006/relationships/image" Target="../media/image356.emf"/><Relationship Id="rId18" Type="http://schemas.openxmlformats.org/officeDocument/2006/relationships/image" Target="../media/image357.emf"/><Relationship Id="rId19" Type="http://schemas.openxmlformats.org/officeDocument/2006/relationships/image" Target="../media/image358.emf"/><Relationship Id="rId20" Type="http://schemas.openxmlformats.org/officeDocument/2006/relationships/image" Target="../media/image359.png"/><Relationship Id="rId21" Type="http://schemas.openxmlformats.org/officeDocument/2006/relationships/image" Target="../media/image360.png"/><Relationship Id="rId22" Type="http://schemas.openxmlformats.org/officeDocument/2006/relationships/image" Target="../media/image361.png"/><Relationship Id="rId23" Type="http://schemas.openxmlformats.org/officeDocument/2006/relationships/image" Target="../media/image362.png"/><Relationship Id="rId24" Type="http://schemas.openxmlformats.org/officeDocument/2006/relationships/image" Target="../media/image363.emf"/><Relationship Id="rId25" Type="http://schemas.openxmlformats.org/officeDocument/2006/relationships/image" Target="../media/image364.emf"/><Relationship Id="rId26" Type="http://schemas.openxmlformats.org/officeDocument/2006/relationships/image" Target="../media/image365.emf"/><Relationship Id="rId27" Type="http://schemas.openxmlformats.org/officeDocument/2006/relationships/image" Target="../media/image366.emf"/><Relationship Id="rId28" Type="http://schemas.openxmlformats.org/officeDocument/2006/relationships/image" Target="../media/image367.emf"/><Relationship Id="rId29" Type="http://schemas.openxmlformats.org/officeDocument/2006/relationships/image" Target="../media/image368.emf"/><Relationship Id="rId30" Type="http://schemas.openxmlformats.org/officeDocument/2006/relationships/image" Target="../media/image369.emf"/><Relationship Id="rId31" Type="http://schemas.openxmlformats.org/officeDocument/2006/relationships/image" Target="../media/image370.emf"/><Relationship Id="rId32" Type="http://schemas.openxmlformats.org/officeDocument/2006/relationships/image" Target="../media/image371.emf"/><Relationship Id="rId33" Type="http://schemas.openxmlformats.org/officeDocument/2006/relationships/image" Target="../media/image372.png"/><Relationship Id="rId34" Type="http://schemas.openxmlformats.org/officeDocument/2006/relationships/image" Target="../media/image373.png"/><Relationship Id="rId35" Type="http://schemas.openxmlformats.org/officeDocument/2006/relationships/image" Target="../media/image374.png"/><Relationship Id="rId36" Type="http://schemas.openxmlformats.org/officeDocument/2006/relationships/image" Target="../media/image375.png"/><Relationship Id="rId37" Type="http://schemas.openxmlformats.org/officeDocument/2006/relationships/image" Target="../media/image376.png"/><Relationship Id="rId38" Type="http://schemas.openxmlformats.org/officeDocument/2006/relationships/image" Target="../media/image377.png"/><Relationship Id="rId39" Type="http://schemas.openxmlformats.org/officeDocument/2006/relationships/image" Target="../media/image378.emf"/><Relationship Id="rId40" Type="http://schemas.openxmlformats.org/officeDocument/2006/relationships/image" Target="../media/image379.png"/><Relationship Id="rId41" Type="http://schemas.openxmlformats.org/officeDocument/2006/relationships/image" Target="../media/image380.png"/><Relationship Id="rId42" Type="http://schemas.openxmlformats.org/officeDocument/2006/relationships/image" Target="../media/image381.png"/><Relationship Id="rId43" Type="http://schemas.openxmlformats.org/officeDocument/2006/relationships/image" Target="../media/image382.png"/><Relationship Id="rId44" Type="http://schemas.openxmlformats.org/officeDocument/2006/relationships/image" Target="../media/image383.png"/><Relationship Id="rId45" Type="http://schemas.openxmlformats.org/officeDocument/2006/relationships/image" Target="../media/image384.png"/><Relationship Id="rId46" Type="http://schemas.openxmlformats.org/officeDocument/2006/relationships/image" Target="../media/image385.png"/><Relationship Id="rId47" Type="http://schemas.openxmlformats.org/officeDocument/2006/relationships/image" Target="../media/image386.jpg"/><Relationship Id="rId48" Type="http://schemas.openxmlformats.org/officeDocument/2006/relationships/image" Target="../media/image387.png"/><Relationship Id="rId49" Type="http://schemas.openxmlformats.org/officeDocument/2006/relationships/image" Target="../media/image388.jpg"/><Relationship Id="rId50" Type="http://schemas.openxmlformats.org/officeDocument/2006/relationships/image" Target="../media/image389.jpg"/><Relationship Id="rId51" Type="http://schemas.openxmlformats.org/officeDocument/2006/relationships/image" Target="../media/image390.jpg"/><Relationship Id="rId52" Type="http://schemas.openxmlformats.org/officeDocument/2006/relationships/image" Target="../media/image391.jpg"/><Relationship Id="rId53" Type="http://schemas.openxmlformats.org/officeDocument/2006/relationships/image" Target="../media/image392.jpg"/><Relationship Id="rId54" Type="http://schemas.openxmlformats.org/officeDocument/2006/relationships/image" Target="../media/image393.jpg"/><Relationship Id="rId55" Type="http://schemas.openxmlformats.org/officeDocument/2006/relationships/image" Target="../media/image394.png"/><Relationship Id="rId56" Type="http://schemas.openxmlformats.org/officeDocument/2006/relationships/image" Target="../media/image395.png"/><Relationship Id="rId57" Type="http://schemas.openxmlformats.org/officeDocument/2006/relationships/image" Target="../media/image396.png"/><Relationship Id="rId58" Type="http://schemas.openxmlformats.org/officeDocument/2006/relationships/image" Target="../media/image397.png"/><Relationship Id="rId59" Type="http://schemas.openxmlformats.org/officeDocument/2006/relationships/image" Target="../media/image398.png"/><Relationship Id="rId60" Type="http://schemas.openxmlformats.org/officeDocument/2006/relationships/image" Target="../media/image399.png"/><Relationship Id="rId61" Type="http://schemas.openxmlformats.org/officeDocument/2006/relationships/image" Target="../media/image400.png"/><Relationship Id="rId62" Type="http://schemas.openxmlformats.org/officeDocument/2006/relationships/image" Target="../media/image401.png"/><Relationship Id="rId63" Type="http://schemas.openxmlformats.org/officeDocument/2006/relationships/image" Target="../media/image402.png"/><Relationship Id="rId64" Type="http://schemas.openxmlformats.org/officeDocument/2006/relationships/image" Target="../media/image403.png"/><Relationship Id="rId65" Type="http://schemas.openxmlformats.org/officeDocument/2006/relationships/image" Target="../media/image404.png"/><Relationship Id="rId66" Type="http://schemas.openxmlformats.org/officeDocument/2006/relationships/image" Target="../media/image405.png"/><Relationship Id="rId67" Type="http://schemas.openxmlformats.org/officeDocument/2006/relationships/image" Target="../media/image406.png"/><Relationship Id="rId68" Type="http://schemas.openxmlformats.org/officeDocument/2006/relationships/image" Target="../media/image407.png"/><Relationship Id="rId69" Type="http://schemas.openxmlformats.org/officeDocument/2006/relationships/image" Target="../media/image408.png"/><Relationship Id="rId70" Type="http://schemas.openxmlformats.org/officeDocument/2006/relationships/image" Target="../media/image409.png"/><Relationship Id="rId71" Type="http://schemas.openxmlformats.org/officeDocument/2006/relationships/image" Target="../media/image410.png"/><Relationship Id="rId72" Type="http://schemas.openxmlformats.org/officeDocument/2006/relationships/image" Target="../media/image411.png"/><Relationship Id="rId73" Type="http://schemas.openxmlformats.org/officeDocument/2006/relationships/image" Target="../media/image412.png"/><Relationship Id="rId74" Type="http://schemas.openxmlformats.org/officeDocument/2006/relationships/image" Target="../media/image413.png"/><Relationship Id="rId75" Type="http://schemas.openxmlformats.org/officeDocument/2006/relationships/image" Target="../media/image414.png"/><Relationship Id="rId76" Type="http://schemas.openxmlformats.org/officeDocument/2006/relationships/image" Target="../media/image415.png"/><Relationship Id="rId77" Type="http://schemas.openxmlformats.org/officeDocument/2006/relationships/image" Target="../media/image416.png"/><Relationship Id="rId78" Type="http://schemas.openxmlformats.org/officeDocument/2006/relationships/image" Target="../media/image417.png"/><Relationship Id="rId79" Type="http://schemas.openxmlformats.org/officeDocument/2006/relationships/image" Target="../media/image418.png"/><Relationship Id="rId80" Type="http://schemas.openxmlformats.org/officeDocument/2006/relationships/image" Target="../media/image419.png"/><Relationship Id="rId81" Type="http://schemas.openxmlformats.org/officeDocument/2006/relationships/image" Target="../media/image420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oneCellAnchor>
    <xdr:from>
      <xdr:col>0</xdr:col>
      <xdr:colOff>29077</xdr:colOff>
      <xdr:row>2</xdr:row>
      <xdr:rowOff>29997</xdr:rowOff>
    </xdr:from>
    <xdr:ext cx="5166812" cy="772322"/>
    <xdr:pic>
      <xdr:nvPicPr>
        <xdr:cNvPr id="2" name="Рисунок 1"/>
        <xdr:cNvPicPr>
          <a:picLocks noChangeAspect="1"/>
        </xdr:cNvPicPr>
      </xdr:nvPicPr>
      <xdr:blipFill>
        <a:blip r:embed="rId1"/>
        <a:srcRect l="150" t="0" r="0" b="0"/>
        <a:stretch/>
      </xdr:blipFill>
      <xdr:spPr bwMode="auto">
        <a:xfrm>
          <a:off x="29077" y="382421"/>
          <a:ext cx="5166812" cy="772322"/>
        </a:xfrm>
        <a:prstGeom prst="rect">
          <a:avLst/>
        </a:prstGeom>
      </xdr:spPr>
    </xdr:pic>
    <xdr:clientData/>
  </xdr:oneCellAnchor>
  <xdr:twoCellAnchor editAs="oneCell">
    <xdr:from>
      <xdr:col>5</xdr:col>
      <xdr:colOff>14287</xdr:colOff>
      <xdr:row>0</xdr:row>
      <xdr:rowOff>38100</xdr:rowOff>
    </xdr:from>
    <xdr:to>
      <xdr:col>7</xdr:col>
      <xdr:colOff>1143000</xdr:colOff>
      <xdr:row>7</xdr:row>
      <xdr:rowOff>56198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r:embed="rId2"/>
        <a:srcRect l="8000" t="30544" r="8971" b="25549"/>
        <a:stretch/>
      </xdr:blipFill>
      <xdr:spPr bwMode="auto">
        <a:xfrm>
          <a:off x="5248275" y="38101"/>
          <a:ext cx="3657601" cy="1366837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>
      <xdr:nvSpPr>
        <xdr:cNvPr id="2" name="TextBox 1"/>
        <xdr:cNvSpPr txBox="1"/>
      </xdr:nvSpPr>
      <xdr:spPr bwMode="auto">
        <a:xfrm>
          <a:off x="3175" y="836613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X1A0T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285</xdr:row>
      <xdr:rowOff>3175</xdr:rowOff>
    </xdr:from>
    <xdr:to>
      <xdr:col>0</xdr:col>
      <xdr:colOff>66675</xdr:colOff>
      <xdr:row>285</xdr:row>
      <xdr:rowOff>105767</xdr:rowOff>
    </xdr:to>
    <xdr:sp>
      <xdr:nvSpPr>
        <xdr:cNvPr id="3" name="TextBox 2"/>
        <xdr:cNvSpPr txBox="1"/>
      </xdr:nvSpPr>
      <xdr:spPr bwMode="auto">
        <a:xfrm>
          <a:off x="3175" y="18264505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X1A1T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3173</xdr:colOff>
      <xdr:row>359</xdr:row>
      <xdr:rowOff>3173</xdr:rowOff>
    </xdr:from>
    <xdr:to>
      <xdr:col>1</xdr:col>
      <xdr:colOff>0</xdr:colOff>
      <xdr:row>359</xdr:row>
      <xdr:rowOff>105766</xdr:rowOff>
    </xdr:to>
    <xdr:sp>
      <xdr:nvSpPr>
        <xdr:cNvPr id="4" name="TextBox 3"/>
        <xdr:cNvSpPr txBox="1"/>
      </xdr:nvSpPr>
      <xdr:spPr bwMode="auto">
        <a:xfrm>
          <a:off x="3174" y="2768282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X1A2T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235</xdr:row>
      <xdr:rowOff>3175</xdr:rowOff>
    </xdr:from>
    <xdr:to>
      <xdr:col>0</xdr:col>
      <xdr:colOff>66675</xdr:colOff>
      <xdr:row>235</xdr:row>
      <xdr:rowOff>105767</xdr:rowOff>
    </xdr:to>
    <xdr:sp>
      <xdr:nvSpPr>
        <xdr:cNvPr id="5" name="TextBox 4"/>
        <xdr:cNvSpPr txBox="1"/>
      </xdr:nvSpPr>
      <xdr:spPr bwMode="auto">
        <a:xfrm>
          <a:off x="3175" y="1676860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X1A3T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177</xdr:row>
      <xdr:rowOff>3175</xdr:rowOff>
    </xdr:from>
    <xdr:to>
      <xdr:col>0</xdr:col>
      <xdr:colOff>66675</xdr:colOff>
      <xdr:row>177</xdr:row>
      <xdr:rowOff>105767</xdr:rowOff>
    </xdr:to>
    <xdr:sp>
      <xdr:nvSpPr>
        <xdr:cNvPr id="6" name="TextBox 5"/>
        <xdr:cNvSpPr txBox="1"/>
      </xdr:nvSpPr>
      <xdr:spPr bwMode="auto">
        <a:xfrm>
          <a:off x="3175" y="113350675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X1A4T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193</xdr:row>
      <xdr:rowOff>3175</xdr:rowOff>
    </xdr:from>
    <xdr:to>
      <xdr:col>0</xdr:col>
      <xdr:colOff>66675</xdr:colOff>
      <xdr:row>193</xdr:row>
      <xdr:rowOff>105767</xdr:rowOff>
    </xdr:to>
    <xdr:sp>
      <xdr:nvSpPr>
        <xdr:cNvPr id="7" name="TextBox 6"/>
        <xdr:cNvSpPr txBox="1"/>
      </xdr:nvSpPr>
      <xdr:spPr bwMode="auto">
        <a:xfrm>
          <a:off x="3175" y="1367869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X1A5T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3173</xdr:colOff>
      <xdr:row>459</xdr:row>
      <xdr:rowOff>3173</xdr:rowOff>
    </xdr:from>
    <xdr:to>
      <xdr:col>1</xdr:col>
      <xdr:colOff>0</xdr:colOff>
      <xdr:row>459</xdr:row>
      <xdr:rowOff>105766</xdr:rowOff>
    </xdr:to>
    <xdr:sp>
      <xdr:nvSpPr>
        <xdr:cNvPr id="8" name="TextBox 7"/>
        <xdr:cNvSpPr txBox="1"/>
      </xdr:nvSpPr>
      <xdr:spPr bwMode="auto">
        <a:xfrm>
          <a:off x="3174" y="29528769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X1A6T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3173</xdr:colOff>
      <xdr:row>465</xdr:row>
      <xdr:rowOff>3173</xdr:rowOff>
    </xdr:from>
    <xdr:to>
      <xdr:col>1</xdr:col>
      <xdr:colOff>0</xdr:colOff>
      <xdr:row>465</xdr:row>
      <xdr:rowOff>105766</xdr:rowOff>
    </xdr:to>
    <xdr:sp>
      <xdr:nvSpPr>
        <xdr:cNvPr id="9" name="TextBox 8"/>
        <xdr:cNvSpPr txBox="1"/>
      </xdr:nvSpPr>
      <xdr:spPr bwMode="auto">
        <a:xfrm>
          <a:off x="3174" y="296373548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X1A7T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3173</xdr:colOff>
      <xdr:row>410</xdr:row>
      <xdr:rowOff>3173</xdr:rowOff>
    </xdr:from>
    <xdr:to>
      <xdr:col>1</xdr:col>
      <xdr:colOff>0</xdr:colOff>
      <xdr:row>410</xdr:row>
      <xdr:rowOff>105766</xdr:rowOff>
    </xdr:to>
    <xdr:sp>
      <xdr:nvSpPr>
        <xdr:cNvPr id="10" name="TextBox 9"/>
        <xdr:cNvSpPr txBox="1"/>
      </xdr:nvSpPr>
      <xdr:spPr bwMode="auto">
        <a:xfrm>
          <a:off x="3174" y="286057974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X1A8T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3173</xdr:colOff>
      <xdr:row>440</xdr:row>
      <xdr:rowOff>3173</xdr:rowOff>
    </xdr:from>
    <xdr:to>
      <xdr:col>1</xdr:col>
      <xdr:colOff>0</xdr:colOff>
      <xdr:row>440</xdr:row>
      <xdr:rowOff>105766</xdr:rowOff>
    </xdr:to>
    <xdr:sp>
      <xdr:nvSpPr>
        <xdr:cNvPr id="11" name="TextBox 10"/>
        <xdr:cNvSpPr txBox="1"/>
      </xdr:nvSpPr>
      <xdr:spPr bwMode="auto">
        <a:xfrm>
          <a:off x="3174" y="2905823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X1A9T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8</xdr:col>
      <xdr:colOff>51294</xdr:colOff>
      <xdr:row>38</xdr:row>
      <xdr:rowOff>353060</xdr:rowOff>
    </xdr:from>
    <xdr:to>
      <xdr:col>9</xdr:col>
      <xdr:colOff>29845</xdr:colOff>
      <xdr:row>38</xdr:row>
      <xdr:rowOff>2792140</xdr:rowOff>
    </xdr:to>
    <xdr:pic>
      <xdr:nvPicPr>
        <xdr:cNvPr id="25" name="Рисунок 24" descr="BD6340.0S"/>
        <xdr:cNvPicPr>
          <a:picLocks noChangeAspect="1" noChangeArrowheads="1"/>
        </xdr:cNvPicPr>
      </xdr:nvPicPr>
      <xdr:blipFill>
        <a:blip r:embed="rId1"/>
        <a:stretch/>
      </xdr:blipFill>
      <xdr:spPr bwMode="auto">
        <a:xfrm>
          <a:off x="15910419" y="32769810"/>
          <a:ext cx="2693176" cy="243907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139987</xdr:colOff>
      <xdr:row>2</xdr:row>
      <xdr:rowOff>339148</xdr:rowOff>
    </xdr:from>
    <xdr:to>
      <xdr:col>8</xdr:col>
      <xdr:colOff>2619375</xdr:colOff>
      <xdr:row>2</xdr:row>
      <xdr:rowOff>2814262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14871987" y="4038023"/>
          <a:ext cx="2479388" cy="247511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148359</xdr:colOff>
      <xdr:row>3</xdr:row>
      <xdr:rowOff>70137</xdr:rowOff>
    </xdr:from>
    <xdr:to>
      <xdr:col>8</xdr:col>
      <xdr:colOff>2699491</xdr:colOff>
      <xdr:row>4</xdr:row>
      <xdr:rowOff>0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r:embed="rId3"/>
        <a:stretch/>
      </xdr:blipFill>
      <xdr:spPr bwMode="auto">
        <a:xfrm>
          <a:off x="15880484" y="6880512"/>
          <a:ext cx="2551132" cy="223173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93807</xdr:colOff>
      <xdr:row>10</xdr:row>
      <xdr:rowOff>329045</xdr:rowOff>
    </xdr:from>
    <xdr:to>
      <xdr:col>8</xdr:col>
      <xdr:colOff>2674570</xdr:colOff>
      <xdr:row>10</xdr:row>
      <xdr:rowOff>2905125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r:embed="rId4"/>
        <a:stretch/>
      </xdr:blipFill>
      <xdr:spPr bwMode="auto">
        <a:xfrm>
          <a:off x="14825807" y="13886295"/>
          <a:ext cx="2580764" cy="257608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63500</xdr:colOff>
      <xdr:row>17</xdr:row>
      <xdr:rowOff>252555</xdr:rowOff>
    </xdr:from>
    <xdr:to>
      <xdr:col>8</xdr:col>
      <xdr:colOff>2635249</xdr:colOff>
      <xdr:row>17</xdr:row>
      <xdr:rowOff>2819637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14795500" y="21636181"/>
          <a:ext cx="2571749" cy="256708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28864</xdr:colOff>
      <xdr:row>24</xdr:row>
      <xdr:rowOff>352136</xdr:rowOff>
    </xdr:from>
    <xdr:to>
      <xdr:col>8</xdr:col>
      <xdr:colOff>2667000</xdr:colOff>
      <xdr:row>24</xdr:row>
      <xdr:rowOff>2985486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r:embed="rId6"/>
        <a:stretch/>
      </xdr:blipFill>
      <xdr:spPr bwMode="auto">
        <a:xfrm>
          <a:off x="15046614" y="21323011"/>
          <a:ext cx="2638136" cy="263335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79375</xdr:colOff>
      <xdr:row>31</xdr:row>
      <xdr:rowOff>567690</xdr:rowOff>
    </xdr:from>
    <xdr:to>
      <xdr:col>8</xdr:col>
      <xdr:colOff>2651125</xdr:colOff>
      <xdr:row>31</xdr:row>
      <xdr:rowOff>2077720</xdr:rowOff>
    </xdr:to>
    <xdr:pic>
      <xdr:nvPicPr>
        <xdr:cNvPr id="32" name="Рисунок 31"/>
        <xdr:cNvPicPr>
          <a:picLocks noChangeAspect="1" noChangeArrowheads="1"/>
        </xdr:cNvPicPr>
      </xdr:nvPicPr>
      <xdr:blipFill>
        <a:blip r:embed="rId7"/>
        <a:srcRect l="7949" t="25553" r="7322" b="24083"/>
        <a:stretch/>
      </xdr:blipFill>
      <xdr:spPr bwMode="auto">
        <a:xfrm>
          <a:off x="15938500" y="24856440"/>
          <a:ext cx="2571750" cy="1510030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1428750</xdr:colOff>
      <xdr:row>45</xdr:row>
      <xdr:rowOff>117839</xdr:rowOff>
    </xdr:from>
    <xdr:to>
      <xdr:col>9</xdr:col>
      <xdr:colOff>130809</xdr:colOff>
      <xdr:row>45</xdr:row>
      <xdr:rowOff>2683023</xdr:rowOff>
    </xdr:to>
    <xdr:pic>
      <xdr:nvPicPr>
        <xdr:cNvPr id="34" name="Рисунок 33" descr="BP6332.0KSM6 MattBlack"/>
        <xdr:cNvPicPr>
          <a:picLocks noChangeAspect="1" noChangeArrowheads="1"/>
        </xdr:cNvPicPr>
      </xdr:nvPicPr>
      <xdr:blipFill>
        <a:blip r:embed="rId8"/>
        <a:stretch/>
      </xdr:blipFill>
      <xdr:spPr bwMode="auto">
        <a:xfrm>
          <a:off x="15287625" y="39868841"/>
          <a:ext cx="2924810" cy="256518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131093</xdr:colOff>
      <xdr:row>46</xdr:row>
      <xdr:rowOff>105352</xdr:rowOff>
    </xdr:from>
    <xdr:to>
      <xdr:col>8</xdr:col>
      <xdr:colOff>2601740</xdr:colOff>
      <xdr:row>46</xdr:row>
      <xdr:rowOff>2571750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r:embed="rId9"/>
        <a:stretch/>
      </xdr:blipFill>
      <xdr:spPr bwMode="auto">
        <a:xfrm>
          <a:off x="14863094" y="56112352"/>
          <a:ext cx="2470646" cy="246639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182880</xdr:colOff>
      <xdr:row>53</xdr:row>
      <xdr:rowOff>381000</xdr:rowOff>
    </xdr:from>
    <xdr:to>
      <xdr:col>8</xdr:col>
      <xdr:colOff>2545774</xdr:colOff>
      <xdr:row>53</xdr:row>
      <xdr:rowOff>2739831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r:embed="rId10"/>
        <a:stretch/>
      </xdr:blipFill>
      <xdr:spPr bwMode="auto">
        <a:xfrm>
          <a:off x="15590520" y="49728120"/>
          <a:ext cx="2362894" cy="235883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173715</xdr:colOff>
      <xdr:row>54</xdr:row>
      <xdr:rowOff>571497</xdr:rowOff>
    </xdr:from>
    <xdr:to>
      <xdr:col>8</xdr:col>
      <xdr:colOff>2532577</xdr:colOff>
      <xdr:row>54</xdr:row>
      <xdr:rowOff>2926080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r:embed="rId11"/>
        <a:stretch/>
      </xdr:blipFill>
      <xdr:spPr bwMode="auto">
        <a:xfrm>
          <a:off x="15581355" y="53332377"/>
          <a:ext cx="2358862" cy="235458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121228</xdr:colOff>
      <xdr:row>61</xdr:row>
      <xdr:rowOff>554184</xdr:rowOff>
    </xdr:from>
    <xdr:to>
      <xdr:col>8</xdr:col>
      <xdr:colOff>2638299</xdr:colOff>
      <xdr:row>61</xdr:row>
      <xdr:rowOff>3065320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r:embed="rId12"/>
        <a:stretch/>
      </xdr:blipFill>
      <xdr:spPr bwMode="auto">
        <a:xfrm>
          <a:off x="18807546" y="46845684"/>
          <a:ext cx="2517072" cy="251113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108239</xdr:colOff>
      <xdr:row>68</xdr:row>
      <xdr:rowOff>571501</xdr:rowOff>
    </xdr:from>
    <xdr:to>
      <xdr:col>8</xdr:col>
      <xdr:colOff>2646007</xdr:colOff>
      <xdr:row>68</xdr:row>
      <xdr:rowOff>3108365</xdr:rowOff>
    </xdr:to>
    <xdr:pic>
      <xdr:nvPicPr>
        <xdr:cNvPr id="39" name="Рисунок 38"/>
        <xdr:cNvPicPr>
          <a:picLocks noChangeAspect="1" noChangeArrowheads="1"/>
        </xdr:cNvPicPr>
      </xdr:nvPicPr>
      <xdr:blipFill>
        <a:blip r:embed="rId13"/>
        <a:stretch/>
      </xdr:blipFill>
      <xdr:spPr bwMode="auto">
        <a:xfrm>
          <a:off x="15967364" y="62230001"/>
          <a:ext cx="2537769" cy="253686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123131</xdr:colOff>
      <xdr:row>75</xdr:row>
      <xdr:rowOff>346364</xdr:rowOff>
    </xdr:from>
    <xdr:to>
      <xdr:col>8</xdr:col>
      <xdr:colOff>2685785</xdr:colOff>
      <xdr:row>75</xdr:row>
      <xdr:rowOff>2914650</xdr:rowOff>
    </xdr:to>
    <xdr:pic>
      <xdr:nvPicPr>
        <xdr:cNvPr id="40" name="Рисунок 39"/>
        <xdr:cNvPicPr>
          <a:picLocks noChangeAspect="1" noChangeArrowheads="1"/>
        </xdr:cNvPicPr>
      </xdr:nvPicPr>
      <xdr:blipFill>
        <a:blip r:embed="rId14"/>
        <a:stretch/>
      </xdr:blipFill>
      <xdr:spPr bwMode="auto">
        <a:xfrm>
          <a:off x="16010832" y="68297714"/>
          <a:ext cx="2562653" cy="256828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58880</xdr:colOff>
      <xdr:row>82</xdr:row>
      <xdr:rowOff>417946</xdr:rowOff>
    </xdr:from>
    <xdr:to>
      <xdr:col>8</xdr:col>
      <xdr:colOff>2669688</xdr:colOff>
      <xdr:row>82</xdr:row>
      <xdr:rowOff>3022600</xdr:rowOff>
    </xdr:to>
    <xdr:pic>
      <xdr:nvPicPr>
        <xdr:cNvPr id="41" name="Рисунок 40"/>
        <xdr:cNvPicPr>
          <a:picLocks noChangeAspect="1" noChangeArrowheads="1"/>
        </xdr:cNvPicPr>
      </xdr:nvPicPr>
      <xdr:blipFill>
        <a:blip r:embed="rId15"/>
        <a:stretch/>
      </xdr:blipFill>
      <xdr:spPr bwMode="auto">
        <a:xfrm>
          <a:off x="16124380" y="63333746"/>
          <a:ext cx="2610809" cy="260465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101599</xdr:colOff>
      <xdr:row>89</xdr:row>
      <xdr:rowOff>723899</xdr:rowOff>
    </xdr:from>
    <xdr:to>
      <xdr:col>8</xdr:col>
      <xdr:colOff>2631440</xdr:colOff>
      <xdr:row>89</xdr:row>
      <xdr:rowOff>2832099</xdr:rowOff>
    </xdr:to>
    <xdr:pic>
      <xdr:nvPicPr>
        <xdr:cNvPr id="42" name="Рисунок 41" descr="CB6350.0S"/>
        <xdr:cNvPicPr>
          <a:picLocks noChangeAspect="1" noChangeArrowheads="1"/>
        </xdr:cNvPicPr>
      </xdr:nvPicPr>
      <xdr:blipFill>
        <a:blip r:embed="rId16"/>
        <a:srcRect l="6581" t="12025" r="7626" b="12658"/>
        <a:stretch/>
      </xdr:blipFill>
      <xdr:spPr bwMode="auto">
        <a:xfrm>
          <a:off x="16167098" y="68605399"/>
          <a:ext cx="2529841" cy="21082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21128</xdr:colOff>
      <xdr:row>104</xdr:row>
      <xdr:rowOff>571500</xdr:rowOff>
    </xdr:from>
    <xdr:to>
      <xdr:col>8</xdr:col>
      <xdr:colOff>2647950</xdr:colOff>
      <xdr:row>104</xdr:row>
      <xdr:rowOff>3201268</xdr:rowOff>
    </xdr:to>
    <xdr:pic>
      <xdr:nvPicPr>
        <xdr:cNvPr id="44" name="Рисунок 43"/>
        <xdr:cNvPicPr>
          <a:picLocks noChangeAspect="1" noChangeArrowheads="1"/>
        </xdr:cNvPicPr>
      </xdr:nvPicPr>
      <xdr:blipFill>
        <a:blip r:embed="rId17"/>
        <a:stretch/>
      </xdr:blipFill>
      <xdr:spPr bwMode="auto">
        <a:xfrm>
          <a:off x="15908828" y="93878399"/>
          <a:ext cx="2626822" cy="262976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103909</xdr:colOff>
      <xdr:row>111</xdr:row>
      <xdr:rowOff>692727</xdr:rowOff>
    </xdr:from>
    <xdr:to>
      <xdr:col>8</xdr:col>
      <xdr:colOff>2654696</xdr:colOff>
      <xdr:row>111</xdr:row>
      <xdr:rowOff>3238500</xdr:rowOff>
    </xdr:to>
    <xdr:pic>
      <xdr:nvPicPr>
        <xdr:cNvPr id="45" name="Рисунок 44"/>
        <xdr:cNvPicPr>
          <a:picLocks noChangeAspect="1" noChangeArrowheads="1"/>
        </xdr:cNvPicPr>
      </xdr:nvPicPr>
      <xdr:blipFill>
        <a:blip r:embed="rId18"/>
        <a:stretch/>
      </xdr:blipFill>
      <xdr:spPr bwMode="auto">
        <a:xfrm>
          <a:off x="18790227" y="75559227"/>
          <a:ext cx="2550787" cy="254577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90921</xdr:colOff>
      <xdr:row>118</xdr:row>
      <xdr:rowOff>121226</xdr:rowOff>
    </xdr:from>
    <xdr:to>
      <xdr:col>8</xdr:col>
      <xdr:colOff>2651125</xdr:colOff>
      <xdr:row>118</xdr:row>
      <xdr:rowOff>2678073</xdr:rowOff>
    </xdr:to>
    <xdr:pic>
      <xdr:nvPicPr>
        <xdr:cNvPr id="46" name="Рисунок 45"/>
        <xdr:cNvPicPr>
          <a:picLocks noChangeAspect="1" noChangeArrowheads="1"/>
        </xdr:cNvPicPr>
      </xdr:nvPicPr>
      <xdr:blipFill>
        <a:blip r:embed="rId19"/>
        <a:stretch/>
      </xdr:blipFill>
      <xdr:spPr bwMode="auto">
        <a:xfrm>
          <a:off x="15823046" y="109992101"/>
          <a:ext cx="2560204" cy="255684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119</xdr:row>
      <xdr:rowOff>0</xdr:rowOff>
    </xdr:from>
    <xdr:to>
      <xdr:col>9</xdr:col>
      <xdr:colOff>17318</xdr:colOff>
      <xdr:row>119</xdr:row>
      <xdr:rowOff>2731307</xdr:rowOff>
    </xdr:to>
    <xdr:pic>
      <xdr:nvPicPr>
        <xdr:cNvPr id="47" name="Рисунок 46"/>
        <xdr:cNvPicPr>
          <a:picLocks noChangeAspect="1" noChangeArrowheads="1"/>
        </xdr:cNvPicPr>
      </xdr:nvPicPr>
      <xdr:blipFill>
        <a:blip r:embed="rId20"/>
        <a:stretch/>
      </xdr:blipFill>
      <xdr:spPr bwMode="auto">
        <a:xfrm>
          <a:off x="18686318" y="83439000"/>
          <a:ext cx="2736273" cy="273130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51954</xdr:colOff>
      <xdr:row>126</xdr:row>
      <xdr:rowOff>519545</xdr:rowOff>
    </xdr:from>
    <xdr:to>
      <xdr:col>8</xdr:col>
      <xdr:colOff>2706201</xdr:colOff>
      <xdr:row>126</xdr:row>
      <xdr:rowOff>3169227</xdr:rowOff>
    </xdr:to>
    <xdr:pic>
      <xdr:nvPicPr>
        <xdr:cNvPr id="48" name="Рисунок 47"/>
        <xdr:cNvPicPr>
          <a:picLocks noChangeAspect="1" noChangeArrowheads="1"/>
        </xdr:cNvPicPr>
      </xdr:nvPicPr>
      <xdr:blipFill>
        <a:blip r:embed="rId21"/>
        <a:stretch/>
      </xdr:blipFill>
      <xdr:spPr bwMode="auto">
        <a:xfrm>
          <a:off x="18738273" y="89102045"/>
          <a:ext cx="2654246" cy="264968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15875</xdr:colOff>
      <xdr:row>127</xdr:row>
      <xdr:rowOff>592628</xdr:rowOff>
    </xdr:from>
    <xdr:to>
      <xdr:col>8</xdr:col>
      <xdr:colOff>2689628</xdr:colOff>
      <xdr:row>127</xdr:row>
      <xdr:rowOff>3259629</xdr:rowOff>
    </xdr:to>
    <xdr:pic>
      <xdr:nvPicPr>
        <xdr:cNvPr id="49" name="Рисунок 48"/>
        <xdr:cNvPicPr>
          <a:picLocks noChangeAspect="1" noChangeArrowheads="1"/>
        </xdr:cNvPicPr>
      </xdr:nvPicPr>
      <xdr:blipFill>
        <a:blip r:embed="rId22"/>
        <a:stretch/>
      </xdr:blipFill>
      <xdr:spPr bwMode="auto">
        <a:xfrm>
          <a:off x="15875000" y="121052128"/>
          <a:ext cx="2673754" cy="26670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103909</xdr:colOff>
      <xdr:row>134</xdr:row>
      <xdr:rowOff>675408</xdr:rowOff>
    </xdr:from>
    <xdr:to>
      <xdr:col>8</xdr:col>
      <xdr:colOff>2671660</xdr:colOff>
      <xdr:row>134</xdr:row>
      <xdr:rowOff>3238500</xdr:rowOff>
    </xdr:to>
    <xdr:pic>
      <xdr:nvPicPr>
        <xdr:cNvPr id="50" name="Рисунок 49"/>
        <xdr:cNvPicPr>
          <a:picLocks noChangeAspect="1" noChangeArrowheads="1"/>
        </xdr:cNvPicPr>
      </xdr:nvPicPr>
      <xdr:blipFill>
        <a:blip r:embed="rId23"/>
        <a:stretch/>
      </xdr:blipFill>
      <xdr:spPr bwMode="auto">
        <a:xfrm>
          <a:off x="18790227" y="99163909"/>
          <a:ext cx="2567750" cy="256309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207819</xdr:colOff>
      <xdr:row>149</xdr:row>
      <xdr:rowOff>207818</xdr:rowOff>
    </xdr:from>
    <xdr:to>
      <xdr:col>8</xdr:col>
      <xdr:colOff>2546827</xdr:colOff>
      <xdr:row>149</xdr:row>
      <xdr:rowOff>1974272</xdr:rowOff>
    </xdr:to>
    <xdr:pic>
      <xdr:nvPicPr>
        <xdr:cNvPr id="52" name="Рисунок 51"/>
        <xdr:cNvPicPr>
          <a:picLocks noChangeAspect="1" noChangeArrowheads="1"/>
        </xdr:cNvPicPr>
      </xdr:nvPicPr>
      <xdr:blipFill>
        <a:blip r:embed="rId24"/>
        <a:stretch/>
      </xdr:blipFill>
      <xdr:spPr bwMode="auto">
        <a:xfrm>
          <a:off x="18894137" y="110888318"/>
          <a:ext cx="2339010" cy="176645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152110</xdr:colOff>
      <xdr:row>156</xdr:row>
      <xdr:rowOff>225137</xdr:rowOff>
    </xdr:from>
    <xdr:to>
      <xdr:col>8</xdr:col>
      <xdr:colOff>2632364</xdr:colOff>
      <xdr:row>156</xdr:row>
      <xdr:rowOff>2870199</xdr:rowOff>
    </xdr:to>
    <xdr:pic>
      <xdr:nvPicPr>
        <xdr:cNvPr id="53" name="Рисунок 52"/>
        <xdr:cNvPicPr>
          <a:picLocks noChangeAspect="1" noChangeArrowheads="1"/>
        </xdr:cNvPicPr>
      </xdr:nvPicPr>
      <xdr:blipFill>
        <a:blip r:embed="rId25"/>
        <a:stretch/>
      </xdr:blipFill>
      <xdr:spPr bwMode="auto">
        <a:xfrm>
          <a:off x="16217611" y="120354437"/>
          <a:ext cx="2480253" cy="264506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47626</xdr:colOff>
      <xdr:row>163</xdr:row>
      <xdr:rowOff>363682</xdr:rowOff>
    </xdr:from>
    <xdr:to>
      <xdr:col>8</xdr:col>
      <xdr:colOff>2702126</xdr:colOff>
      <xdr:row>163</xdr:row>
      <xdr:rowOff>3013364</xdr:rowOff>
    </xdr:to>
    <xdr:pic>
      <xdr:nvPicPr>
        <xdr:cNvPr id="54" name="Рисунок 53"/>
        <xdr:cNvPicPr>
          <a:picLocks noChangeAspect="1" noChangeArrowheads="1"/>
        </xdr:cNvPicPr>
      </xdr:nvPicPr>
      <xdr:blipFill>
        <a:blip r:embed="rId26"/>
        <a:stretch/>
      </xdr:blipFill>
      <xdr:spPr bwMode="auto">
        <a:xfrm>
          <a:off x="14382751" y="157573807"/>
          <a:ext cx="2654500" cy="264968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69273</xdr:colOff>
      <xdr:row>170</xdr:row>
      <xdr:rowOff>519546</xdr:rowOff>
    </xdr:from>
    <xdr:to>
      <xdr:col>8</xdr:col>
      <xdr:colOff>2632364</xdr:colOff>
      <xdr:row>170</xdr:row>
      <xdr:rowOff>3077985</xdr:rowOff>
    </xdr:to>
    <xdr:pic>
      <xdr:nvPicPr>
        <xdr:cNvPr id="55" name="Рисунок 54"/>
        <xdr:cNvPicPr>
          <a:picLocks noChangeAspect="1" noChangeArrowheads="1"/>
        </xdr:cNvPicPr>
      </xdr:nvPicPr>
      <xdr:blipFill>
        <a:blip r:embed="rId27"/>
        <a:stretch/>
      </xdr:blipFill>
      <xdr:spPr bwMode="auto">
        <a:xfrm>
          <a:off x="18755591" y="126630546"/>
          <a:ext cx="2563091" cy="255843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121227</xdr:colOff>
      <xdr:row>178</xdr:row>
      <xdr:rowOff>415636</xdr:rowOff>
    </xdr:from>
    <xdr:to>
      <xdr:col>8</xdr:col>
      <xdr:colOff>2684318</xdr:colOff>
      <xdr:row>178</xdr:row>
      <xdr:rowOff>2974074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r:embed="rId28"/>
        <a:stretch/>
      </xdr:blipFill>
      <xdr:spPr bwMode="auto">
        <a:xfrm>
          <a:off x="18807545" y="140121409"/>
          <a:ext cx="2563091" cy="255843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22571</xdr:colOff>
      <xdr:row>185</xdr:row>
      <xdr:rowOff>736788</xdr:rowOff>
    </xdr:from>
    <xdr:to>
      <xdr:col>8</xdr:col>
      <xdr:colOff>2670810</xdr:colOff>
      <xdr:row>185</xdr:row>
      <xdr:rowOff>2766117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r:embed="rId29"/>
        <a:stretch/>
      </xdr:blipFill>
      <xdr:spPr bwMode="auto">
        <a:xfrm>
          <a:off x="15627696" y="172186788"/>
          <a:ext cx="2648239" cy="202932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47625</xdr:colOff>
      <xdr:row>186</xdr:row>
      <xdr:rowOff>508000</xdr:rowOff>
    </xdr:from>
    <xdr:to>
      <xdr:col>9</xdr:col>
      <xdr:colOff>0</xdr:colOff>
      <xdr:row>186</xdr:row>
      <xdr:rowOff>3167532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15652750" y="175831501"/>
          <a:ext cx="2667000" cy="265953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209260</xdr:colOff>
      <xdr:row>194</xdr:row>
      <xdr:rowOff>158750</xdr:rowOff>
    </xdr:from>
    <xdr:to>
      <xdr:col>8</xdr:col>
      <xdr:colOff>2670809</xdr:colOff>
      <xdr:row>194</xdr:row>
      <xdr:rowOff>2335529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r:embed="rId31"/>
        <a:srcRect l="0" t="12566" r="0" b="12436"/>
        <a:stretch/>
      </xdr:blipFill>
      <xdr:spPr bwMode="auto">
        <a:xfrm>
          <a:off x="16068385" y="180975000"/>
          <a:ext cx="2461549" cy="217678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93461</xdr:colOff>
      <xdr:row>201</xdr:row>
      <xdr:rowOff>140970</xdr:rowOff>
    </xdr:from>
    <xdr:to>
      <xdr:col>8</xdr:col>
      <xdr:colOff>2682875</xdr:colOff>
      <xdr:row>201</xdr:row>
      <xdr:rowOff>1950720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r:embed="rId32"/>
        <a:srcRect l="0" t="17770" r="0" b="17492"/>
        <a:stretch/>
      </xdr:blipFill>
      <xdr:spPr bwMode="auto">
        <a:xfrm>
          <a:off x="15952586" y="186148345"/>
          <a:ext cx="2589414" cy="180975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190499</xdr:colOff>
      <xdr:row>202</xdr:row>
      <xdr:rowOff>317500</xdr:rowOff>
    </xdr:from>
    <xdr:to>
      <xdr:col>8</xdr:col>
      <xdr:colOff>2579658</xdr:colOff>
      <xdr:row>202</xdr:row>
      <xdr:rowOff>1803400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r:embed="rId33"/>
        <a:srcRect l="3570" t="17863" r="4442" b="17831"/>
        <a:stretch/>
      </xdr:blipFill>
      <xdr:spPr bwMode="auto">
        <a:xfrm>
          <a:off x="16049624" y="188325125"/>
          <a:ext cx="2389160" cy="148590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25399</xdr:colOff>
      <xdr:row>203</xdr:row>
      <xdr:rowOff>342899</xdr:rowOff>
    </xdr:from>
    <xdr:to>
      <xdr:col>9</xdr:col>
      <xdr:colOff>5574</xdr:colOff>
      <xdr:row>203</xdr:row>
      <xdr:rowOff>2044700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r:embed="rId34"/>
        <a:srcRect l="2894" t="20356" r="3025" b="18575"/>
        <a:stretch/>
      </xdr:blipFill>
      <xdr:spPr bwMode="auto">
        <a:xfrm>
          <a:off x="15252699" y="169024299"/>
          <a:ext cx="2697975" cy="17018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76200</xdr:colOff>
      <xdr:row>204</xdr:row>
      <xdr:rowOff>444499</xdr:rowOff>
    </xdr:from>
    <xdr:to>
      <xdr:col>8</xdr:col>
      <xdr:colOff>2656800</xdr:colOff>
      <xdr:row>204</xdr:row>
      <xdr:rowOff>2197099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r:embed="rId34"/>
        <a:srcRect l="5790" t="19815" r="3989" b="18807"/>
        <a:stretch/>
      </xdr:blipFill>
      <xdr:spPr bwMode="auto">
        <a:xfrm>
          <a:off x="15303500" y="171691299"/>
          <a:ext cx="2580600" cy="17526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205</xdr:row>
      <xdr:rowOff>0</xdr:rowOff>
    </xdr:from>
    <xdr:to>
      <xdr:col>9</xdr:col>
      <xdr:colOff>15875</xdr:colOff>
      <xdr:row>205</xdr:row>
      <xdr:rowOff>2734778</xdr:rowOff>
    </xdr:to>
    <xdr:pic>
      <xdr:nvPicPr>
        <xdr:cNvPr id="67" name="Рисунок 66"/>
        <xdr:cNvPicPr>
          <a:picLocks noChangeAspect="1" noChangeArrowheads="1"/>
        </xdr:cNvPicPr>
      </xdr:nvPicPr>
      <xdr:blipFill>
        <a:blip r:embed="rId35"/>
        <a:stretch/>
      </xdr:blipFill>
      <xdr:spPr bwMode="auto">
        <a:xfrm>
          <a:off x="15859125" y="195992750"/>
          <a:ext cx="2730500" cy="273477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206</xdr:row>
      <xdr:rowOff>0</xdr:rowOff>
    </xdr:from>
    <xdr:to>
      <xdr:col>8</xdr:col>
      <xdr:colOff>2649682</xdr:colOff>
      <xdr:row>206</xdr:row>
      <xdr:rowOff>2646207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r:embed="rId35"/>
        <a:stretch/>
      </xdr:blipFill>
      <xdr:spPr bwMode="auto">
        <a:xfrm>
          <a:off x="18686318" y="173303045"/>
          <a:ext cx="2649682" cy="264620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</xdr:colOff>
      <xdr:row>207</xdr:row>
      <xdr:rowOff>0</xdr:rowOff>
    </xdr:from>
    <xdr:to>
      <xdr:col>8</xdr:col>
      <xdr:colOff>2649683</xdr:colOff>
      <xdr:row>207</xdr:row>
      <xdr:rowOff>2644873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r:embed="rId36"/>
        <a:stretch/>
      </xdr:blipFill>
      <xdr:spPr bwMode="auto">
        <a:xfrm>
          <a:off x="18686319" y="175970045"/>
          <a:ext cx="2649682" cy="264487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214</xdr:row>
      <xdr:rowOff>0</xdr:rowOff>
    </xdr:from>
    <xdr:to>
      <xdr:col>8</xdr:col>
      <xdr:colOff>2649682</xdr:colOff>
      <xdr:row>214</xdr:row>
      <xdr:rowOff>2644873</xdr:rowOff>
    </xdr:to>
    <xdr:pic>
      <xdr:nvPicPr>
        <xdr:cNvPr id="70" name="Рисунок 69"/>
        <xdr:cNvPicPr>
          <a:picLocks noChangeAspect="1" noChangeArrowheads="1"/>
        </xdr:cNvPicPr>
      </xdr:nvPicPr>
      <xdr:blipFill>
        <a:blip r:embed="rId36"/>
        <a:stretch/>
      </xdr:blipFill>
      <xdr:spPr bwMode="auto">
        <a:xfrm>
          <a:off x="18686318" y="179780045"/>
          <a:ext cx="2649682" cy="264487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221</xdr:row>
      <xdr:rowOff>0</xdr:rowOff>
    </xdr:from>
    <xdr:to>
      <xdr:col>8</xdr:col>
      <xdr:colOff>2672575</xdr:colOff>
      <xdr:row>221</xdr:row>
      <xdr:rowOff>2873374</xdr:rowOff>
    </xdr:to>
    <xdr:pic>
      <xdr:nvPicPr>
        <xdr:cNvPr id="71" name="Рисунок 70"/>
        <xdr:cNvPicPr>
          <a:picLocks noChangeAspect="1" noChangeArrowheads="1"/>
        </xdr:cNvPicPr>
      </xdr:nvPicPr>
      <xdr:blipFill>
        <a:blip r:embed="rId37"/>
        <a:stretch/>
      </xdr:blipFill>
      <xdr:spPr bwMode="auto">
        <a:xfrm>
          <a:off x="25463500" y="213264750"/>
          <a:ext cx="2672575" cy="287337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228</xdr:row>
      <xdr:rowOff>0</xdr:rowOff>
    </xdr:from>
    <xdr:to>
      <xdr:col>8</xdr:col>
      <xdr:colOff>2672575</xdr:colOff>
      <xdr:row>228</xdr:row>
      <xdr:rowOff>2921000</xdr:rowOff>
    </xdr:to>
    <xdr:pic>
      <xdr:nvPicPr>
        <xdr:cNvPr id="72" name="Рисунок 71"/>
        <xdr:cNvPicPr>
          <a:picLocks noChangeAspect="1" noChangeArrowheads="1"/>
        </xdr:cNvPicPr>
      </xdr:nvPicPr>
      <xdr:blipFill>
        <a:blip r:embed="rId37"/>
        <a:stretch/>
      </xdr:blipFill>
      <xdr:spPr bwMode="auto">
        <a:xfrm>
          <a:off x="25463500" y="217503375"/>
          <a:ext cx="2672575" cy="292100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180396</xdr:colOff>
      <xdr:row>286</xdr:row>
      <xdr:rowOff>199157</xdr:rowOff>
    </xdr:from>
    <xdr:to>
      <xdr:col>8</xdr:col>
      <xdr:colOff>2611551</xdr:colOff>
      <xdr:row>286</xdr:row>
      <xdr:rowOff>2206624</xdr:rowOff>
    </xdr:to>
    <xdr:pic>
      <xdr:nvPicPr>
        <xdr:cNvPr id="80" name="Рисунок 79"/>
        <xdr:cNvPicPr>
          <a:picLocks noChangeAspect="1" noChangeArrowheads="1"/>
        </xdr:cNvPicPr>
      </xdr:nvPicPr>
      <xdr:blipFill>
        <a:blip r:embed="rId38"/>
        <a:stretch/>
      </xdr:blipFill>
      <xdr:spPr bwMode="auto">
        <a:xfrm>
          <a:off x="15547396" y="254691282"/>
          <a:ext cx="2431155" cy="200746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235507</xdr:colOff>
      <xdr:row>287</xdr:row>
      <xdr:rowOff>158750</xdr:rowOff>
    </xdr:from>
    <xdr:to>
      <xdr:col>8</xdr:col>
      <xdr:colOff>2541260</xdr:colOff>
      <xdr:row>287</xdr:row>
      <xdr:rowOff>2127249</xdr:rowOff>
    </xdr:to>
    <xdr:pic>
      <xdr:nvPicPr>
        <xdr:cNvPr id="81" name="Рисунок 80"/>
        <xdr:cNvPicPr>
          <a:picLocks noChangeAspect="1" noChangeArrowheads="1"/>
        </xdr:cNvPicPr>
      </xdr:nvPicPr>
      <xdr:blipFill>
        <a:blip r:embed="rId39"/>
        <a:stretch/>
      </xdr:blipFill>
      <xdr:spPr bwMode="auto">
        <a:xfrm>
          <a:off x="15602507" y="256619375"/>
          <a:ext cx="2305753" cy="196849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193675</xdr:colOff>
      <xdr:row>288</xdr:row>
      <xdr:rowOff>113415</xdr:rowOff>
    </xdr:from>
    <xdr:to>
      <xdr:col>8</xdr:col>
      <xdr:colOff>2555875</xdr:colOff>
      <xdr:row>288</xdr:row>
      <xdr:rowOff>2654227</xdr:rowOff>
    </xdr:to>
    <xdr:pic>
      <xdr:nvPicPr>
        <xdr:cNvPr id="82" name="Рисунок 81"/>
        <xdr:cNvPicPr>
          <a:picLocks noChangeAspect="1" noChangeArrowheads="1"/>
        </xdr:cNvPicPr>
      </xdr:nvPicPr>
      <xdr:blipFill>
        <a:blip r:embed="rId40"/>
        <a:stretch/>
      </xdr:blipFill>
      <xdr:spPr bwMode="auto">
        <a:xfrm>
          <a:off x="15560675" y="258542540"/>
          <a:ext cx="2362199" cy="254081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216477</xdr:colOff>
      <xdr:row>289</xdr:row>
      <xdr:rowOff>194826</xdr:rowOff>
    </xdr:from>
    <xdr:to>
      <xdr:col>8</xdr:col>
      <xdr:colOff>2511583</xdr:colOff>
      <xdr:row>289</xdr:row>
      <xdr:rowOff>2174874</xdr:rowOff>
    </xdr:to>
    <xdr:pic>
      <xdr:nvPicPr>
        <xdr:cNvPr id="83" name="Рисунок 82"/>
        <xdr:cNvPicPr>
          <a:picLocks noChangeAspect="1" noChangeArrowheads="1"/>
        </xdr:cNvPicPr>
      </xdr:nvPicPr>
      <xdr:blipFill>
        <a:blip r:embed="rId41"/>
        <a:stretch/>
      </xdr:blipFill>
      <xdr:spPr bwMode="auto">
        <a:xfrm>
          <a:off x="16218477" y="267672702"/>
          <a:ext cx="2295106" cy="198004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162788</xdr:colOff>
      <xdr:row>290</xdr:row>
      <xdr:rowOff>210126</xdr:rowOff>
    </xdr:from>
    <xdr:to>
      <xdr:col>8</xdr:col>
      <xdr:colOff>2614782</xdr:colOff>
      <xdr:row>290</xdr:row>
      <xdr:rowOff>2322944</xdr:rowOff>
    </xdr:to>
    <xdr:pic>
      <xdr:nvPicPr>
        <xdr:cNvPr id="85" name="Рисунок 84"/>
        <xdr:cNvPicPr>
          <a:picLocks noChangeAspect="1" noChangeArrowheads="1"/>
        </xdr:cNvPicPr>
      </xdr:nvPicPr>
      <xdr:blipFill>
        <a:blip r:embed="rId42"/>
        <a:stretch/>
      </xdr:blipFill>
      <xdr:spPr bwMode="auto">
        <a:xfrm>
          <a:off x="14564588" y="275812826"/>
          <a:ext cx="2451994" cy="211281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125055</xdr:colOff>
      <xdr:row>291</xdr:row>
      <xdr:rowOff>269874</xdr:rowOff>
    </xdr:from>
    <xdr:to>
      <xdr:col>8</xdr:col>
      <xdr:colOff>2692399</xdr:colOff>
      <xdr:row>291</xdr:row>
      <xdr:rowOff>2527298</xdr:rowOff>
    </xdr:to>
    <xdr:pic>
      <xdr:nvPicPr>
        <xdr:cNvPr id="86" name="Рисунок 85"/>
        <xdr:cNvPicPr>
          <a:picLocks noChangeAspect="1" noChangeArrowheads="1"/>
        </xdr:cNvPicPr>
      </xdr:nvPicPr>
      <xdr:blipFill>
        <a:blip r:embed="rId43"/>
        <a:srcRect l="0" t="10078" r="0" b="12224"/>
        <a:stretch/>
      </xdr:blipFill>
      <xdr:spPr bwMode="auto">
        <a:xfrm>
          <a:off x="15825430" y="283098874"/>
          <a:ext cx="2567344" cy="225742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215900</xdr:colOff>
      <xdr:row>292</xdr:row>
      <xdr:rowOff>152400</xdr:rowOff>
    </xdr:from>
    <xdr:to>
      <xdr:col>8</xdr:col>
      <xdr:colOff>2574266</xdr:colOff>
      <xdr:row>292</xdr:row>
      <xdr:rowOff>2507673</xdr:rowOff>
    </xdr:to>
    <xdr:pic>
      <xdr:nvPicPr>
        <xdr:cNvPr id="87" name="Рисунок 86"/>
        <xdr:cNvPicPr>
          <a:picLocks noChangeAspect="1" noChangeArrowheads="1"/>
        </xdr:cNvPicPr>
      </xdr:nvPicPr>
      <xdr:blipFill>
        <a:blip r:embed="rId44"/>
        <a:stretch/>
      </xdr:blipFill>
      <xdr:spPr bwMode="auto">
        <a:xfrm>
          <a:off x="14617700" y="281254200"/>
          <a:ext cx="2358366" cy="235527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68580</xdr:colOff>
      <xdr:row>292</xdr:row>
      <xdr:rowOff>2580639</xdr:rowOff>
    </xdr:from>
    <xdr:to>
      <xdr:col>8</xdr:col>
      <xdr:colOff>2686381</xdr:colOff>
      <xdr:row>294</xdr:row>
      <xdr:rowOff>91440</xdr:rowOff>
    </xdr:to>
    <xdr:pic>
      <xdr:nvPicPr>
        <xdr:cNvPr id="88" name="Рисунок 87"/>
        <xdr:cNvPicPr>
          <a:picLocks noChangeAspect="1" noChangeArrowheads="1"/>
        </xdr:cNvPicPr>
      </xdr:nvPicPr>
      <xdr:blipFill>
        <a:blip r:embed="rId45"/>
        <a:stretch/>
      </xdr:blipFill>
      <xdr:spPr bwMode="auto">
        <a:xfrm>
          <a:off x="15476220" y="267467080"/>
          <a:ext cx="2617802" cy="2799079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1428244</xdr:colOff>
      <xdr:row>295</xdr:row>
      <xdr:rowOff>598168</xdr:rowOff>
    </xdr:from>
    <xdr:to>
      <xdr:col>9</xdr:col>
      <xdr:colOff>124575</xdr:colOff>
      <xdr:row>295</xdr:row>
      <xdr:rowOff>2628899</xdr:rowOff>
    </xdr:to>
    <xdr:pic>
      <xdr:nvPicPr>
        <xdr:cNvPr id="90" name="Рисунок 89" descr="KI6800.1MR"/>
        <xdr:cNvPicPr>
          <a:picLocks noChangeAspect="1" noChangeArrowheads="1"/>
        </xdr:cNvPicPr>
      </xdr:nvPicPr>
      <xdr:blipFill>
        <a:blip r:embed="rId46"/>
        <a:stretch/>
      </xdr:blipFill>
      <xdr:spPr bwMode="auto">
        <a:xfrm>
          <a:off x="15810994" y="278099520"/>
          <a:ext cx="2925432" cy="203072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26983</xdr:colOff>
      <xdr:row>296</xdr:row>
      <xdr:rowOff>252841</xdr:rowOff>
    </xdr:from>
    <xdr:to>
      <xdr:col>9</xdr:col>
      <xdr:colOff>38100</xdr:colOff>
      <xdr:row>296</xdr:row>
      <xdr:rowOff>2476055</xdr:rowOff>
    </xdr:to>
    <xdr:pic>
      <xdr:nvPicPr>
        <xdr:cNvPr id="91" name="Рисунок 90"/>
        <xdr:cNvPicPr>
          <a:picLocks noChangeAspect="1" noChangeArrowheads="1"/>
        </xdr:cNvPicPr>
      </xdr:nvPicPr>
      <xdr:blipFill>
        <a:blip r:embed="rId47"/>
        <a:srcRect l="16829" t="0" r="15855" b="0"/>
        <a:stretch/>
      </xdr:blipFill>
      <xdr:spPr bwMode="auto">
        <a:xfrm>
          <a:off x="14428783" y="291819444"/>
          <a:ext cx="2728917" cy="222321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296</xdr:row>
      <xdr:rowOff>2531629</xdr:rowOff>
    </xdr:from>
    <xdr:to>
      <xdr:col>9</xdr:col>
      <xdr:colOff>67798</xdr:colOff>
      <xdr:row>298</xdr:row>
      <xdr:rowOff>295274</xdr:rowOff>
    </xdr:to>
    <xdr:pic>
      <xdr:nvPicPr>
        <xdr:cNvPr id="92" name="Рисунок 91"/>
        <xdr:cNvPicPr>
          <a:picLocks noChangeAspect="1" noChangeArrowheads="1"/>
        </xdr:cNvPicPr>
      </xdr:nvPicPr>
      <xdr:blipFill>
        <a:blip r:embed="rId48"/>
        <a:stretch/>
      </xdr:blipFill>
      <xdr:spPr bwMode="auto">
        <a:xfrm>
          <a:off x="25320624" y="286948130"/>
          <a:ext cx="2925299" cy="287539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25400</xdr:colOff>
      <xdr:row>298</xdr:row>
      <xdr:rowOff>0</xdr:rowOff>
    </xdr:from>
    <xdr:to>
      <xdr:col>8</xdr:col>
      <xdr:colOff>2657762</xdr:colOff>
      <xdr:row>298</xdr:row>
      <xdr:rowOff>2628911</xdr:rowOff>
    </xdr:to>
    <xdr:pic>
      <xdr:nvPicPr>
        <xdr:cNvPr id="93" name="Рисунок 92"/>
        <xdr:cNvPicPr>
          <a:picLocks noChangeAspect="1" noChangeArrowheads="1"/>
        </xdr:cNvPicPr>
      </xdr:nvPicPr>
      <xdr:blipFill>
        <a:blip r:embed="rId49"/>
        <a:stretch/>
      </xdr:blipFill>
      <xdr:spPr bwMode="auto">
        <a:xfrm>
          <a:off x="15252700" y="251218700"/>
          <a:ext cx="2632363" cy="262891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299</xdr:row>
      <xdr:rowOff>0</xdr:rowOff>
    </xdr:from>
    <xdr:to>
      <xdr:col>9</xdr:col>
      <xdr:colOff>34635</xdr:colOff>
      <xdr:row>299</xdr:row>
      <xdr:rowOff>2747988</xdr:rowOff>
    </xdr:to>
    <xdr:pic>
      <xdr:nvPicPr>
        <xdr:cNvPr id="94" name="Рисунок 93"/>
        <xdr:cNvPicPr>
          <a:picLocks noChangeAspect="1" noChangeArrowheads="1"/>
        </xdr:cNvPicPr>
      </xdr:nvPicPr>
      <xdr:blipFill>
        <a:blip r:embed="rId50"/>
        <a:stretch/>
      </xdr:blipFill>
      <xdr:spPr bwMode="auto">
        <a:xfrm>
          <a:off x="19030949" y="235048424"/>
          <a:ext cx="2749260" cy="274798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300</xdr:row>
      <xdr:rowOff>0</xdr:rowOff>
    </xdr:from>
    <xdr:to>
      <xdr:col>8</xdr:col>
      <xdr:colOff>2632363</xdr:colOff>
      <xdr:row>300</xdr:row>
      <xdr:rowOff>2628910</xdr:rowOff>
    </xdr:to>
    <xdr:pic>
      <xdr:nvPicPr>
        <xdr:cNvPr id="95" name="Рисунок 94"/>
        <xdr:cNvPicPr>
          <a:picLocks noChangeAspect="1" noChangeArrowheads="1"/>
        </xdr:cNvPicPr>
      </xdr:nvPicPr>
      <xdr:blipFill>
        <a:blip r:embed="rId51"/>
        <a:stretch/>
      </xdr:blipFill>
      <xdr:spPr bwMode="auto">
        <a:xfrm>
          <a:off x="19030950" y="237905924"/>
          <a:ext cx="2632362" cy="262891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34636</xdr:colOff>
      <xdr:row>301</xdr:row>
      <xdr:rowOff>519545</xdr:rowOff>
    </xdr:from>
    <xdr:to>
      <xdr:col>8</xdr:col>
      <xdr:colOff>2616458</xdr:colOff>
      <xdr:row>301</xdr:row>
      <xdr:rowOff>2216727</xdr:rowOff>
    </xdr:to>
    <xdr:pic>
      <xdr:nvPicPr>
        <xdr:cNvPr id="96" name="Рисунок 95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19065586" y="241092470"/>
          <a:ext cx="2581821" cy="169718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164521</xdr:colOff>
      <xdr:row>302</xdr:row>
      <xdr:rowOff>304510</xdr:rowOff>
    </xdr:from>
    <xdr:to>
      <xdr:col>8</xdr:col>
      <xdr:colOff>2658338</xdr:colOff>
      <xdr:row>302</xdr:row>
      <xdr:rowOff>1914725</xdr:rowOff>
    </xdr:to>
    <xdr:pic>
      <xdr:nvPicPr>
        <xdr:cNvPr id="97" name="Рисунок 96"/>
        <xdr:cNvPicPr>
          <a:picLocks noChangeAspect="1" noChangeArrowheads="1"/>
        </xdr:cNvPicPr>
      </xdr:nvPicPr>
      <xdr:blipFill>
        <a:blip r:embed="rId53"/>
        <a:stretch/>
      </xdr:blipFill>
      <xdr:spPr bwMode="auto">
        <a:xfrm>
          <a:off x="15531521" y="297468635"/>
          <a:ext cx="2493817" cy="1610215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1458594</xdr:colOff>
      <xdr:row>303</xdr:row>
      <xdr:rowOff>118366</xdr:rowOff>
    </xdr:from>
    <xdr:to>
      <xdr:col>9</xdr:col>
      <xdr:colOff>31749</xdr:colOff>
      <xdr:row>303</xdr:row>
      <xdr:rowOff>2498725</xdr:rowOff>
    </xdr:to>
    <xdr:pic>
      <xdr:nvPicPr>
        <xdr:cNvPr id="98" name="Рисунок 97"/>
        <xdr:cNvPicPr>
          <a:picLocks noChangeAspect="1" noChangeArrowheads="1"/>
        </xdr:cNvPicPr>
      </xdr:nvPicPr>
      <xdr:blipFill>
        <a:blip r:embed="rId54"/>
        <a:stretch/>
      </xdr:blipFill>
      <xdr:spPr bwMode="auto">
        <a:xfrm>
          <a:off x="15555594" y="299377991"/>
          <a:ext cx="2795905" cy="238035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86590</xdr:colOff>
      <xdr:row>303</xdr:row>
      <xdr:rowOff>2043545</xdr:rowOff>
    </xdr:from>
    <xdr:to>
      <xdr:col>8</xdr:col>
      <xdr:colOff>2649681</xdr:colOff>
      <xdr:row>305</xdr:row>
      <xdr:rowOff>412936</xdr:rowOff>
    </xdr:to>
    <xdr:pic>
      <xdr:nvPicPr>
        <xdr:cNvPr id="99" name="Рисунок 98"/>
        <xdr:cNvPicPr>
          <a:picLocks noChangeAspect="1" noChangeArrowheads="1"/>
        </xdr:cNvPicPr>
      </xdr:nvPicPr>
      <xdr:blipFill>
        <a:blip r:embed="rId55"/>
        <a:stretch/>
      </xdr:blipFill>
      <xdr:spPr bwMode="auto">
        <a:xfrm>
          <a:off x="19117540" y="247378970"/>
          <a:ext cx="2563090" cy="236989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53340</xdr:colOff>
      <xdr:row>305</xdr:row>
      <xdr:rowOff>263976</xdr:rowOff>
    </xdr:from>
    <xdr:to>
      <xdr:col>8</xdr:col>
      <xdr:colOff>2715711</xdr:colOff>
      <xdr:row>305</xdr:row>
      <xdr:rowOff>2077538</xdr:rowOff>
    </xdr:to>
    <xdr:pic>
      <xdr:nvPicPr>
        <xdr:cNvPr id="100" name="Рисунок 99"/>
        <xdr:cNvPicPr>
          <a:picLocks noChangeAspect="1" noChangeArrowheads="1"/>
        </xdr:cNvPicPr>
      </xdr:nvPicPr>
      <xdr:blipFill>
        <a:blip r:embed="rId56"/>
        <a:srcRect l="0" t="18121" r="0" b="18608"/>
        <a:stretch/>
      </xdr:blipFill>
      <xdr:spPr bwMode="auto">
        <a:xfrm>
          <a:off x="15443019" y="298205977"/>
          <a:ext cx="2662372" cy="1813562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1363344</xdr:colOff>
      <xdr:row>307</xdr:row>
      <xdr:rowOff>443783</xdr:rowOff>
    </xdr:from>
    <xdr:to>
      <xdr:col>9</xdr:col>
      <xdr:colOff>126999</xdr:colOff>
      <xdr:row>307</xdr:row>
      <xdr:rowOff>3124472</xdr:rowOff>
    </xdr:to>
    <xdr:pic>
      <xdr:nvPicPr>
        <xdr:cNvPr id="103" name="Рисунок 102" descr="KI8800.1MR"/>
        <xdr:cNvPicPr>
          <a:picLocks noChangeAspect="1" noChangeArrowheads="1"/>
        </xdr:cNvPicPr>
      </xdr:nvPicPr>
      <xdr:blipFill>
        <a:blip r:embed="rId57"/>
        <a:stretch/>
      </xdr:blipFill>
      <xdr:spPr bwMode="auto">
        <a:xfrm>
          <a:off x="15222219" y="306720158"/>
          <a:ext cx="2986405" cy="2680690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1450339</xdr:colOff>
      <xdr:row>308</xdr:row>
      <xdr:rowOff>367312</xdr:rowOff>
    </xdr:from>
    <xdr:to>
      <xdr:col>9</xdr:col>
      <xdr:colOff>158750</xdr:colOff>
      <xdr:row>308</xdr:row>
      <xdr:rowOff>2341245</xdr:rowOff>
    </xdr:to>
    <xdr:pic>
      <xdr:nvPicPr>
        <xdr:cNvPr id="105" name="Рисунок 104" descr="KI8820.0MR"/>
        <xdr:cNvPicPr>
          <a:picLocks noChangeAspect="1" noChangeArrowheads="1"/>
        </xdr:cNvPicPr>
      </xdr:nvPicPr>
      <xdr:blipFill>
        <a:blip r:embed="rId58"/>
        <a:stretch/>
      </xdr:blipFill>
      <xdr:spPr bwMode="auto">
        <a:xfrm>
          <a:off x="15309215" y="309961562"/>
          <a:ext cx="2931160" cy="1973933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1381125</xdr:colOff>
      <xdr:row>309</xdr:row>
      <xdr:rowOff>495010</xdr:rowOff>
    </xdr:from>
    <xdr:to>
      <xdr:col>9</xdr:col>
      <xdr:colOff>84628</xdr:colOff>
      <xdr:row>309</xdr:row>
      <xdr:rowOff>1924991</xdr:rowOff>
    </xdr:to>
    <xdr:pic>
      <xdr:nvPicPr>
        <xdr:cNvPr id="106" name="Рисунок 105"/>
        <xdr:cNvPicPr>
          <a:picLocks noChangeAspect="1" noChangeArrowheads="1"/>
        </xdr:cNvPicPr>
      </xdr:nvPicPr>
      <xdr:blipFill>
        <a:blip r:embed="rId59"/>
        <a:stretch/>
      </xdr:blipFill>
      <xdr:spPr bwMode="auto">
        <a:xfrm>
          <a:off x="15478125" y="315693135"/>
          <a:ext cx="2926253" cy="142998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310</xdr:row>
      <xdr:rowOff>0</xdr:rowOff>
    </xdr:from>
    <xdr:to>
      <xdr:col>8</xdr:col>
      <xdr:colOff>2704484</xdr:colOff>
      <xdr:row>310</xdr:row>
      <xdr:rowOff>2701634</xdr:rowOff>
    </xdr:to>
    <xdr:pic>
      <xdr:nvPicPr>
        <xdr:cNvPr id="107" name="Рисунок 106"/>
        <xdr:cNvPicPr>
          <a:picLocks noChangeAspect="1" noChangeArrowheads="1"/>
        </xdr:cNvPicPr>
      </xdr:nvPicPr>
      <xdr:blipFill>
        <a:blip r:embed="rId60"/>
        <a:stretch/>
      </xdr:blipFill>
      <xdr:spPr bwMode="auto">
        <a:xfrm>
          <a:off x="19030950" y="259241925"/>
          <a:ext cx="2704483" cy="266699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102677</xdr:colOff>
      <xdr:row>311</xdr:row>
      <xdr:rowOff>450271</xdr:rowOff>
    </xdr:from>
    <xdr:to>
      <xdr:col>8</xdr:col>
      <xdr:colOff>2649682</xdr:colOff>
      <xdr:row>311</xdr:row>
      <xdr:rowOff>1981199</xdr:rowOff>
    </xdr:to>
    <xdr:pic>
      <xdr:nvPicPr>
        <xdr:cNvPr id="108" name="Рисунок 107"/>
        <xdr:cNvPicPr>
          <a:picLocks noChangeAspect="1" noChangeArrowheads="1"/>
        </xdr:cNvPicPr>
      </xdr:nvPicPr>
      <xdr:blipFill>
        <a:blip r:embed="rId61"/>
        <a:stretch/>
      </xdr:blipFill>
      <xdr:spPr bwMode="auto">
        <a:xfrm>
          <a:off x="16168177" y="282580771"/>
          <a:ext cx="2547005" cy="153092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311</xdr:row>
      <xdr:rowOff>2615045</xdr:rowOff>
    </xdr:from>
    <xdr:to>
      <xdr:col>9</xdr:col>
      <xdr:colOff>72210</xdr:colOff>
      <xdr:row>313</xdr:row>
      <xdr:rowOff>69272</xdr:rowOff>
    </xdr:to>
    <xdr:pic>
      <xdr:nvPicPr>
        <xdr:cNvPr id="109" name="Рисунок 108"/>
        <xdr:cNvPicPr>
          <a:picLocks noChangeAspect="1" noChangeArrowheads="1"/>
        </xdr:cNvPicPr>
      </xdr:nvPicPr>
      <xdr:blipFill>
        <a:blip r:embed="rId62"/>
        <a:stretch/>
      </xdr:blipFill>
      <xdr:spPr bwMode="auto">
        <a:xfrm>
          <a:off x="19030949" y="264523970"/>
          <a:ext cx="2786836" cy="259772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63500</xdr:colOff>
      <xdr:row>313</xdr:row>
      <xdr:rowOff>63500</xdr:rowOff>
    </xdr:from>
    <xdr:to>
      <xdr:col>8</xdr:col>
      <xdr:colOff>2678546</xdr:colOff>
      <xdr:row>313</xdr:row>
      <xdr:rowOff>2675115</xdr:rowOff>
    </xdr:to>
    <xdr:pic>
      <xdr:nvPicPr>
        <xdr:cNvPr id="110" name="Рисунок 109"/>
        <xdr:cNvPicPr>
          <a:picLocks noChangeAspect="1" noChangeArrowheads="1"/>
        </xdr:cNvPicPr>
      </xdr:nvPicPr>
      <xdr:blipFill>
        <a:blip r:embed="rId63"/>
        <a:stretch/>
      </xdr:blipFill>
      <xdr:spPr bwMode="auto">
        <a:xfrm>
          <a:off x="15290800" y="288340800"/>
          <a:ext cx="2615046" cy="261161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482600</xdr:colOff>
      <xdr:row>345</xdr:row>
      <xdr:rowOff>108526</xdr:rowOff>
    </xdr:from>
    <xdr:to>
      <xdr:col>8</xdr:col>
      <xdr:colOff>2231448</xdr:colOff>
      <xdr:row>345</xdr:row>
      <xdr:rowOff>1854200</xdr:rowOff>
    </xdr:to>
    <xdr:pic>
      <xdr:nvPicPr>
        <xdr:cNvPr id="123" name="Рисунок 122"/>
        <xdr:cNvPicPr>
          <a:picLocks noChangeAspect="1" noChangeArrowheads="1"/>
        </xdr:cNvPicPr>
      </xdr:nvPicPr>
      <xdr:blipFill>
        <a:blip r:embed="rId64"/>
        <a:stretch/>
      </xdr:blipFill>
      <xdr:spPr bwMode="auto">
        <a:xfrm>
          <a:off x="15862300" y="390366826"/>
          <a:ext cx="1748848" cy="174567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523297</xdr:colOff>
      <xdr:row>346</xdr:row>
      <xdr:rowOff>137101</xdr:rowOff>
    </xdr:from>
    <xdr:to>
      <xdr:col>8</xdr:col>
      <xdr:colOff>2246699</xdr:colOff>
      <xdr:row>346</xdr:row>
      <xdr:rowOff>1857375</xdr:rowOff>
    </xdr:to>
    <xdr:pic>
      <xdr:nvPicPr>
        <xdr:cNvPr id="124" name="Рисунок 123"/>
        <xdr:cNvPicPr>
          <a:picLocks noChangeAspect="1" noChangeArrowheads="1"/>
        </xdr:cNvPicPr>
      </xdr:nvPicPr>
      <xdr:blipFill>
        <a:blip r:embed="rId65"/>
        <a:stretch/>
      </xdr:blipFill>
      <xdr:spPr bwMode="auto">
        <a:xfrm>
          <a:off x="15902998" y="392300401"/>
          <a:ext cx="1723401" cy="1720274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1455072</xdr:colOff>
      <xdr:row>314</xdr:row>
      <xdr:rowOff>444500</xdr:rowOff>
    </xdr:from>
    <xdr:to>
      <xdr:col>9</xdr:col>
      <xdr:colOff>95250</xdr:colOff>
      <xdr:row>314</xdr:row>
      <xdr:rowOff>2484034</xdr:rowOff>
    </xdr:to>
    <xdr:pic>
      <xdr:nvPicPr>
        <xdr:cNvPr id="125" name="Рисунок 124"/>
        <xdr:cNvPicPr>
          <a:picLocks noChangeAspect="1" noChangeArrowheads="1"/>
        </xdr:cNvPicPr>
      </xdr:nvPicPr>
      <xdr:blipFill>
        <a:blip r:embed="rId66"/>
        <a:srcRect l="21282" t="18562" r="20388" b="18885"/>
        <a:stretch/>
      </xdr:blipFill>
      <xdr:spPr bwMode="auto">
        <a:xfrm>
          <a:off x="15552072" y="330358750"/>
          <a:ext cx="2862928" cy="203953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66675</xdr:colOff>
      <xdr:row>315</xdr:row>
      <xdr:rowOff>913822</xdr:rowOff>
    </xdr:from>
    <xdr:to>
      <xdr:col>9</xdr:col>
      <xdr:colOff>14720</xdr:colOff>
      <xdr:row>315</xdr:row>
      <xdr:rowOff>2027534</xdr:rowOff>
    </xdr:to>
    <xdr:pic>
      <xdr:nvPicPr>
        <xdr:cNvPr id="126" name="Рисунок 125"/>
        <xdr:cNvPicPr>
          <a:picLocks noChangeAspect="1" noChangeArrowheads="1"/>
        </xdr:cNvPicPr>
      </xdr:nvPicPr>
      <xdr:blipFill>
        <a:blip r:embed="rId67"/>
        <a:stretch/>
      </xdr:blipFill>
      <xdr:spPr bwMode="auto">
        <a:xfrm>
          <a:off x="15084425" y="341289697"/>
          <a:ext cx="2662670" cy="111371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688107</xdr:colOff>
      <xdr:row>316</xdr:row>
      <xdr:rowOff>153552</xdr:rowOff>
    </xdr:from>
    <xdr:to>
      <xdr:col>8</xdr:col>
      <xdr:colOff>1927090</xdr:colOff>
      <xdr:row>316</xdr:row>
      <xdr:rowOff>2266370</xdr:rowOff>
    </xdr:to>
    <xdr:pic>
      <xdr:nvPicPr>
        <xdr:cNvPr id="127" name="Рисунок 126"/>
        <xdr:cNvPicPr>
          <a:picLocks noChangeAspect="1" noChangeArrowheads="1"/>
        </xdr:cNvPicPr>
      </xdr:nvPicPr>
      <xdr:blipFill>
        <a:blip r:embed="rId68"/>
        <a:stretch/>
      </xdr:blipFill>
      <xdr:spPr bwMode="auto">
        <a:xfrm>
          <a:off x="15915407" y="296698552"/>
          <a:ext cx="1238983" cy="211281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699654</xdr:colOff>
      <xdr:row>317</xdr:row>
      <xdr:rowOff>252841</xdr:rowOff>
    </xdr:from>
    <xdr:to>
      <xdr:col>8</xdr:col>
      <xdr:colOff>1960003</xdr:colOff>
      <xdr:row>317</xdr:row>
      <xdr:rowOff>2382980</xdr:rowOff>
    </xdr:to>
    <xdr:pic>
      <xdr:nvPicPr>
        <xdr:cNvPr id="128" name="Рисунок 127"/>
        <xdr:cNvPicPr>
          <a:picLocks noChangeAspect="1" noChangeArrowheads="1"/>
        </xdr:cNvPicPr>
      </xdr:nvPicPr>
      <xdr:blipFill>
        <a:blip r:embed="rId69"/>
        <a:stretch/>
      </xdr:blipFill>
      <xdr:spPr bwMode="auto">
        <a:xfrm>
          <a:off x="15926955" y="299160044"/>
          <a:ext cx="1260348" cy="213013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451426</xdr:colOff>
      <xdr:row>318</xdr:row>
      <xdr:rowOff>111988</xdr:rowOff>
    </xdr:from>
    <xdr:to>
      <xdr:col>8</xdr:col>
      <xdr:colOff>2148608</xdr:colOff>
      <xdr:row>318</xdr:row>
      <xdr:rowOff>1806091</xdr:rowOff>
    </xdr:to>
    <xdr:pic>
      <xdr:nvPicPr>
        <xdr:cNvPr id="129" name="Рисунок 128"/>
        <xdr:cNvPicPr>
          <a:picLocks noChangeAspect="1" noChangeArrowheads="1"/>
        </xdr:cNvPicPr>
      </xdr:nvPicPr>
      <xdr:blipFill>
        <a:blip r:embed="rId70"/>
        <a:stretch/>
      </xdr:blipFill>
      <xdr:spPr bwMode="auto">
        <a:xfrm>
          <a:off x="15678726" y="301584588"/>
          <a:ext cx="1697182" cy="169410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93518</xdr:colOff>
      <xdr:row>319</xdr:row>
      <xdr:rowOff>998681</xdr:rowOff>
    </xdr:from>
    <xdr:to>
      <xdr:col>8</xdr:col>
      <xdr:colOff>2659975</xdr:colOff>
      <xdr:row>319</xdr:row>
      <xdr:rowOff>3561771</xdr:rowOff>
    </xdr:to>
    <xdr:pic>
      <xdr:nvPicPr>
        <xdr:cNvPr id="130" name="Рисунок 129"/>
        <xdr:cNvPicPr>
          <a:picLocks noChangeAspect="1" noChangeArrowheads="1"/>
        </xdr:cNvPicPr>
      </xdr:nvPicPr>
      <xdr:blipFill>
        <a:blip r:embed="rId71"/>
        <a:stretch/>
      </xdr:blipFill>
      <xdr:spPr bwMode="auto">
        <a:xfrm>
          <a:off x="15320818" y="304439781"/>
          <a:ext cx="2566457" cy="256309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86590</xdr:colOff>
      <xdr:row>327</xdr:row>
      <xdr:rowOff>675404</xdr:rowOff>
    </xdr:from>
    <xdr:to>
      <xdr:col>8</xdr:col>
      <xdr:colOff>2653047</xdr:colOff>
      <xdr:row>327</xdr:row>
      <xdr:rowOff>3238497</xdr:rowOff>
    </xdr:to>
    <xdr:pic>
      <xdr:nvPicPr>
        <xdr:cNvPr id="134" name="Рисунок 133"/>
        <xdr:cNvPicPr>
          <a:picLocks noChangeAspect="1" noChangeArrowheads="1"/>
        </xdr:cNvPicPr>
      </xdr:nvPicPr>
      <xdr:blipFill>
        <a:blip r:embed="rId72"/>
        <a:stretch/>
      </xdr:blipFill>
      <xdr:spPr bwMode="auto">
        <a:xfrm>
          <a:off x="19117540" y="272300699"/>
          <a:ext cx="2566456" cy="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17319</xdr:colOff>
      <xdr:row>334</xdr:row>
      <xdr:rowOff>692724</xdr:rowOff>
    </xdr:from>
    <xdr:to>
      <xdr:col>8</xdr:col>
      <xdr:colOff>2635797</xdr:colOff>
      <xdr:row>334</xdr:row>
      <xdr:rowOff>3307768</xdr:rowOff>
    </xdr:to>
    <xdr:pic>
      <xdr:nvPicPr>
        <xdr:cNvPr id="135" name="Рисунок 134"/>
        <xdr:cNvPicPr>
          <a:picLocks noChangeAspect="1" noChangeArrowheads="1"/>
        </xdr:cNvPicPr>
      </xdr:nvPicPr>
      <xdr:blipFill>
        <a:blip r:embed="rId73"/>
        <a:stretch/>
      </xdr:blipFill>
      <xdr:spPr bwMode="auto">
        <a:xfrm>
          <a:off x="19048268" y="273567524"/>
          <a:ext cx="2618478" cy="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269875</xdr:colOff>
      <xdr:row>349</xdr:row>
      <xdr:rowOff>94209</xdr:rowOff>
    </xdr:from>
    <xdr:to>
      <xdr:col>8</xdr:col>
      <xdr:colOff>2647315</xdr:colOff>
      <xdr:row>349</xdr:row>
      <xdr:rowOff>2286000</xdr:rowOff>
    </xdr:to>
    <xdr:pic>
      <xdr:nvPicPr>
        <xdr:cNvPr id="136" name="Рисунок 135"/>
        <xdr:cNvPicPr>
          <a:picLocks noChangeAspect="1" noChangeArrowheads="1"/>
        </xdr:cNvPicPr>
      </xdr:nvPicPr>
      <xdr:blipFill>
        <a:blip r:embed="rId74"/>
        <a:srcRect l="18244" t="0" r="15116" b="0"/>
        <a:stretch/>
      </xdr:blipFill>
      <xdr:spPr bwMode="auto">
        <a:xfrm>
          <a:off x="16129000" y="383935834"/>
          <a:ext cx="2377440" cy="2191791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1276348</xdr:colOff>
      <xdr:row>351</xdr:row>
      <xdr:rowOff>556392</xdr:rowOff>
    </xdr:from>
    <xdr:to>
      <xdr:col>9</xdr:col>
      <xdr:colOff>210184</xdr:colOff>
      <xdr:row>351</xdr:row>
      <xdr:rowOff>2373630</xdr:rowOff>
    </xdr:to>
    <xdr:pic>
      <xdr:nvPicPr>
        <xdr:cNvPr id="137" name="Рисунок 136"/>
        <xdr:cNvPicPr>
          <a:picLocks noChangeAspect="1" noChangeArrowheads="1"/>
        </xdr:cNvPicPr>
      </xdr:nvPicPr>
      <xdr:blipFill>
        <a:blip r:embed="rId75"/>
        <a:stretch/>
      </xdr:blipFill>
      <xdr:spPr bwMode="auto">
        <a:xfrm>
          <a:off x="15627349" y="389224017"/>
          <a:ext cx="3156585" cy="181723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352</xdr:row>
      <xdr:rowOff>588817</xdr:rowOff>
    </xdr:from>
    <xdr:to>
      <xdr:col>9</xdr:col>
      <xdr:colOff>0</xdr:colOff>
      <xdr:row>352</xdr:row>
      <xdr:rowOff>2115972</xdr:rowOff>
    </xdr:to>
    <xdr:pic>
      <xdr:nvPicPr>
        <xdr:cNvPr id="138" name="Рисунок 137"/>
        <xdr:cNvPicPr>
          <a:picLocks noChangeAspect="1" noChangeArrowheads="1"/>
        </xdr:cNvPicPr>
      </xdr:nvPicPr>
      <xdr:blipFill>
        <a:blip r:embed="rId76"/>
        <a:stretch/>
      </xdr:blipFill>
      <xdr:spPr bwMode="auto">
        <a:xfrm>
          <a:off x="19030949" y="275558249"/>
          <a:ext cx="2714624" cy="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153496</xdr:colOff>
      <xdr:row>353</xdr:row>
      <xdr:rowOff>165503</xdr:rowOff>
    </xdr:from>
    <xdr:to>
      <xdr:col>8</xdr:col>
      <xdr:colOff>2549119</xdr:colOff>
      <xdr:row>353</xdr:row>
      <xdr:rowOff>2250544</xdr:rowOff>
    </xdr:to>
    <xdr:pic>
      <xdr:nvPicPr>
        <xdr:cNvPr id="139" name="Рисунок 138"/>
        <xdr:cNvPicPr>
          <a:picLocks noChangeAspect="1" noChangeArrowheads="1"/>
        </xdr:cNvPicPr>
      </xdr:nvPicPr>
      <xdr:blipFill>
        <a:blip r:embed="rId77"/>
        <a:stretch/>
      </xdr:blipFill>
      <xdr:spPr bwMode="auto">
        <a:xfrm>
          <a:off x="15758621" y="397945378"/>
          <a:ext cx="2395623" cy="2085041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1421129</xdr:colOff>
      <xdr:row>353</xdr:row>
      <xdr:rowOff>2161367</xdr:rowOff>
    </xdr:from>
    <xdr:to>
      <xdr:col>9</xdr:col>
      <xdr:colOff>47623</xdr:colOff>
      <xdr:row>355</xdr:row>
      <xdr:rowOff>203506</xdr:rowOff>
    </xdr:to>
    <xdr:pic>
      <xdr:nvPicPr>
        <xdr:cNvPr id="143" name="Рисунок 142" descr="KE6350.0SR"/>
        <xdr:cNvPicPr>
          <a:picLocks noChangeAspect="1" noChangeArrowheads="1"/>
        </xdr:cNvPicPr>
      </xdr:nvPicPr>
      <xdr:blipFill>
        <a:blip r:embed="rId78"/>
        <a:stretch/>
      </xdr:blipFill>
      <xdr:spPr bwMode="auto">
        <a:xfrm>
          <a:off x="15772129" y="399941242"/>
          <a:ext cx="2849245" cy="272526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173180</xdr:colOff>
      <xdr:row>355</xdr:row>
      <xdr:rowOff>0</xdr:rowOff>
    </xdr:from>
    <xdr:to>
      <xdr:col>8</xdr:col>
      <xdr:colOff>2580408</xdr:colOff>
      <xdr:row>356</xdr:row>
      <xdr:rowOff>88846</xdr:rowOff>
    </xdr:to>
    <xdr:pic>
      <xdr:nvPicPr>
        <xdr:cNvPr id="145" name="Рисунок 144"/>
        <xdr:cNvPicPr>
          <a:picLocks noChangeAspect="1" noChangeArrowheads="1"/>
        </xdr:cNvPicPr>
      </xdr:nvPicPr>
      <xdr:blipFill>
        <a:blip r:embed="rId79"/>
        <a:stretch/>
      </xdr:blipFill>
      <xdr:spPr bwMode="auto">
        <a:xfrm>
          <a:off x="19204130" y="276101174"/>
          <a:ext cx="2407226" cy="26982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163656</xdr:colOff>
      <xdr:row>356</xdr:row>
      <xdr:rowOff>259772</xdr:rowOff>
    </xdr:from>
    <xdr:to>
      <xdr:col>8</xdr:col>
      <xdr:colOff>2558895</xdr:colOff>
      <xdr:row>356</xdr:row>
      <xdr:rowOff>1746250</xdr:rowOff>
    </xdr:to>
    <xdr:pic>
      <xdr:nvPicPr>
        <xdr:cNvPr id="101" name="Рисунок 100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15229031" y="412438272"/>
          <a:ext cx="2395239" cy="1486478"/>
        </a:xfrm>
        <a:prstGeom prst="rect">
          <a:avLst/>
        </a:prstGeom>
      </xdr:spPr>
    </xdr:pic>
    <xdr:clientData/>
  </xdr:twoCellAnchor>
  <xdr:twoCellAnchor editAs="twoCell">
    <xdr:from>
      <xdr:col>8</xdr:col>
      <xdr:colOff>362238</xdr:colOff>
      <xdr:row>357</xdr:row>
      <xdr:rowOff>63094</xdr:rowOff>
    </xdr:from>
    <xdr:to>
      <xdr:col>8</xdr:col>
      <xdr:colOff>2270125</xdr:colOff>
      <xdr:row>357</xdr:row>
      <xdr:rowOff>1979328</xdr:rowOff>
    </xdr:to>
    <xdr:pic>
      <xdr:nvPicPr>
        <xdr:cNvPr id="154" name="Рисунок 153"/>
        <xdr:cNvPicPr>
          <a:picLocks noChangeAspect="1" noChangeArrowheads="1"/>
        </xdr:cNvPicPr>
      </xdr:nvPicPr>
      <xdr:blipFill>
        <a:blip r:embed="rId81"/>
        <a:stretch/>
      </xdr:blipFill>
      <xdr:spPr bwMode="auto">
        <a:xfrm>
          <a:off x="15729238" y="409701594"/>
          <a:ext cx="1907887" cy="191623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482023</xdr:colOff>
      <xdr:row>358</xdr:row>
      <xdr:rowOff>165965</xdr:rowOff>
    </xdr:from>
    <xdr:to>
      <xdr:col>8</xdr:col>
      <xdr:colOff>2120972</xdr:colOff>
      <xdr:row>358</xdr:row>
      <xdr:rowOff>1805939</xdr:rowOff>
    </xdr:to>
    <xdr:pic>
      <xdr:nvPicPr>
        <xdr:cNvPr id="155" name="Рисунок 154"/>
        <xdr:cNvPicPr>
          <a:picLocks noChangeAspect="1" noChangeArrowheads="1"/>
        </xdr:cNvPicPr>
      </xdr:nvPicPr>
      <xdr:blipFill>
        <a:blip r:embed="rId82"/>
        <a:stretch/>
      </xdr:blipFill>
      <xdr:spPr bwMode="auto">
        <a:xfrm>
          <a:off x="15849023" y="411820590"/>
          <a:ext cx="1638950" cy="163997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987136</xdr:colOff>
      <xdr:row>360</xdr:row>
      <xdr:rowOff>173181</xdr:rowOff>
    </xdr:from>
    <xdr:to>
      <xdr:col>8</xdr:col>
      <xdr:colOff>1708278</xdr:colOff>
      <xdr:row>360</xdr:row>
      <xdr:rowOff>2857498</xdr:rowOff>
    </xdr:to>
    <xdr:pic>
      <xdr:nvPicPr>
        <xdr:cNvPr id="140" name="Рисунок 139"/>
        <xdr:cNvPicPr>
          <a:picLocks noChangeAspect="1" noChangeArrowheads="1"/>
        </xdr:cNvPicPr>
      </xdr:nvPicPr>
      <xdr:blipFill>
        <a:blip r:embed="rId83"/>
        <a:stretch/>
      </xdr:blipFill>
      <xdr:spPr bwMode="auto">
        <a:xfrm>
          <a:off x="20018085" y="277179231"/>
          <a:ext cx="721141" cy="779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88495</xdr:colOff>
      <xdr:row>236</xdr:row>
      <xdr:rowOff>1800860</xdr:rowOff>
    </xdr:from>
    <xdr:to>
      <xdr:col>8</xdr:col>
      <xdr:colOff>2616079</xdr:colOff>
      <xdr:row>236</xdr:row>
      <xdr:rowOff>2660650</xdr:rowOff>
    </xdr:to>
    <xdr:pic>
      <xdr:nvPicPr>
        <xdr:cNvPr id="141" name="Рисунок 140"/>
        <xdr:cNvPicPr>
          <a:picLocks noChangeAspect="1" noChangeArrowheads="1"/>
        </xdr:cNvPicPr>
      </xdr:nvPicPr>
      <xdr:blipFill>
        <a:blip r:embed="rId84"/>
        <a:srcRect l="0" t="30393" r="0" b="36612"/>
        <a:stretch/>
      </xdr:blipFill>
      <xdr:spPr bwMode="auto">
        <a:xfrm>
          <a:off x="15455496" y="220161485"/>
          <a:ext cx="2527583" cy="85979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67385</xdr:colOff>
      <xdr:row>251</xdr:row>
      <xdr:rowOff>667732</xdr:rowOff>
    </xdr:from>
    <xdr:to>
      <xdr:col>8</xdr:col>
      <xdr:colOff>2650490</xdr:colOff>
      <xdr:row>251</xdr:row>
      <xdr:rowOff>1730376</xdr:rowOff>
    </xdr:to>
    <xdr:pic>
      <xdr:nvPicPr>
        <xdr:cNvPr id="142" name="Рисунок 141"/>
        <xdr:cNvPicPr>
          <a:picLocks noChangeAspect="1" noChangeArrowheads="1"/>
        </xdr:cNvPicPr>
      </xdr:nvPicPr>
      <xdr:blipFill>
        <a:blip r:embed="rId84"/>
        <a:srcRect l="0" t="30996" r="0" b="36900"/>
        <a:stretch/>
      </xdr:blipFill>
      <xdr:spPr bwMode="auto">
        <a:xfrm>
          <a:off x="15672510" y="234109607"/>
          <a:ext cx="2583105" cy="106264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14408</xdr:colOff>
      <xdr:row>268</xdr:row>
      <xdr:rowOff>341588</xdr:rowOff>
    </xdr:from>
    <xdr:to>
      <xdr:col>8</xdr:col>
      <xdr:colOff>2634615</xdr:colOff>
      <xdr:row>268</xdr:row>
      <xdr:rowOff>1145540</xdr:rowOff>
    </xdr:to>
    <xdr:pic>
      <xdr:nvPicPr>
        <xdr:cNvPr id="146" name="Рисунок 145"/>
        <xdr:cNvPicPr>
          <a:picLocks noChangeAspect="1" noChangeArrowheads="1"/>
        </xdr:cNvPicPr>
      </xdr:nvPicPr>
      <xdr:blipFill>
        <a:blip r:embed="rId84"/>
        <a:srcRect l="0" t="32354" r="2396" b="37957"/>
        <a:stretch/>
      </xdr:blipFill>
      <xdr:spPr bwMode="auto">
        <a:xfrm>
          <a:off x="15381408" y="241816213"/>
          <a:ext cx="2620207" cy="80395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519545</xdr:colOff>
      <xdr:row>360</xdr:row>
      <xdr:rowOff>3013362</xdr:rowOff>
    </xdr:from>
    <xdr:to>
      <xdr:col>8</xdr:col>
      <xdr:colOff>2234045</xdr:colOff>
      <xdr:row>362</xdr:row>
      <xdr:rowOff>153614</xdr:rowOff>
    </xdr:to>
    <xdr:pic>
      <xdr:nvPicPr>
        <xdr:cNvPr id="147" name="Рисунок 146"/>
        <xdr:cNvPicPr>
          <a:picLocks noChangeAspect="1" noChangeArrowheads="1"/>
        </xdr:cNvPicPr>
      </xdr:nvPicPr>
      <xdr:blipFill>
        <a:blip r:embed="rId85"/>
        <a:stretch/>
      </xdr:blipFill>
      <xdr:spPr bwMode="auto">
        <a:xfrm>
          <a:off x="19550494" y="277187024"/>
          <a:ext cx="1714498" cy="33458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111182</xdr:colOff>
      <xdr:row>364</xdr:row>
      <xdr:rowOff>403628</xdr:rowOff>
    </xdr:from>
    <xdr:to>
      <xdr:col>8</xdr:col>
      <xdr:colOff>2654935</xdr:colOff>
      <xdr:row>364</xdr:row>
      <xdr:rowOff>2300635</xdr:rowOff>
    </xdr:to>
    <xdr:pic>
      <xdr:nvPicPr>
        <xdr:cNvPr id="150" name="Рисунок 149"/>
        <xdr:cNvPicPr>
          <a:picLocks noChangeAspect="1" noChangeArrowheads="1"/>
        </xdr:cNvPicPr>
      </xdr:nvPicPr>
      <xdr:blipFill>
        <a:blip r:embed="rId86"/>
        <a:stretch/>
      </xdr:blipFill>
      <xdr:spPr bwMode="auto">
        <a:xfrm>
          <a:off x="15478182" y="423948628"/>
          <a:ext cx="2543753" cy="189700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190499</xdr:colOff>
      <xdr:row>364</xdr:row>
      <xdr:rowOff>2216727</xdr:rowOff>
    </xdr:from>
    <xdr:to>
      <xdr:col>8</xdr:col>
      <xdr:colOff>2580408</xdr:colOff>
      <xdr:row>366</xdr:row>
      <xdr:rowOff>222001</xdr:rowOff>
    </xdr:to>
    <xdr:pic>
      <xdr:nvPicPr>
        <xdr:cNvPr id="151" name="Рисунок 150"/>
        <xdr:cNvPicPr>
          <a:picLocks noChangeAspect="1" noChangeArrowheads="1"/>
        </xdr:cNvPicPr>
      </xdr:nvPicPr>
      <xdr:blipFill>
        <a:blip r:embed="rId87"/>
        <a:stretch/>
      </xdr:blipFill>
      <xdr:spPr bwMode="auto">
        <a:xfrm>
          <a:off x="19221449" y="277910924"/>
          <a:ext cx="2389908" cy="36194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69676</xdr:colOff>
      <xdr:row>366</xdr:row>
      <xdr:rowOff>47623</xdr:rowOff>
    </xdr:from>
    <xdr:to>
      <xdr:col>8</xdr:col>
      <xdr:colOff>2658485</xdr:colOff>
      <xdr:row>366</xdr:row>
      <xdr:rowOff>2458831</xdr:rowOff>
    </xdr:to>
    <xdr:pic>
      <xdr:nvPicPr>
        <xdr:cNvPr id="152" name="Рисунок 151"/>
        <xdr:cNvPicPr>
          <a:picLocks noChangeAspect="1" noChangeArrowheads="1"/>
        </xdr:cNvPicPr>
      </xdr:nvPicPr>
      <xdr:blipFill>
        <a:blip r:embed="rId88"/>
        <a:stretch/>
      </xdr:blipFill>
      <xdr:spPr bwMode="auto">
        <a:xfrm>
          <a:off x="15436675" y="428561499"/>
          <a:ext cx="2588809" cy="241120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86591</xdr:colOff>
      <xdr:row>367</xdr:row>
      <xdr:rowOff>0</xdr:rowOff>
    </xdr:from>
    <xdr:to>
      <xdr:col>8</xdr:col>
      <xdr:colOff>2563092</xdr:colOff>
      <xdr:row>367</xdr:row>
      <xdr:rowOff>2473248</xdr:rowOff>
    </xdr:to>
    <xdr:pic>
      <xdr:nvPicPr>
        <xdr:cNvPr id="153" name="Рисунок 152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19117542" y="278272874"/>
          <a:ext cx="2476498" cy="18097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368</xdr:row>
      <xdr:rowOff>0</xdr:rowOff>
    </xdr:from>
    <xdr:to>
      <xdr:col>8</xdr:col>
      <xdr:colOff>2670500</xdr:colOff>
      <xdr:row>369</xdr:row>
      <xdr:rowOff>190499</xdr:rowOff>
    </xdr:to>
    <xdr:pic>
      <xdr:nvPicPr>
        <xdr:cNvPr id="168" name="Рисунок 167"/>
        <xdr:cNvPicPr>
          <a:picLocks noChangeAspect="1" noChangeArrowheads="1"/>
        </xdr:cNvPicPr>
      </xdr:nvPicPr>
      <xdr:blipFill>
        <a:blip r:embed="rId90"/>
        <a:stretch/>
      </xdr:blipFill>
      <xdr:spPr bwMode="auto">
        <a:xfrm>
          <a:off x="19030949" y="278453849"/>
          <a:ext cx="2670500" cy="36194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369</xdr:row>
      <xdr:rowOff>0</xdr:rowOff>
    </xdr:from>
    <xdr:to>
      <xdr:col>8</xdr:col>
      <xdr:colOff>2563089</xdr:colOff>
      <xdr:row>370</xdr:row>
      <xdr:rowOff>83229</xdr:rowOff>
    </xdr:to>
    <xdr:pic>
      <xdr:nvPicPr>
        <xdr:cNvPr id="169" name="Рисунок 168"/>
        <xdr:cNvPicPr>
          <a:picLocks noChangeAspect="1" noChangeArrowheads="1"/>
        </xdr:cNvPicPr>
      </xdr:nvPicPr>
      <xdr:blipFill>
        <a:blip r:embed="rId91"/>
        <a:stretch/>
      </xdr:blipFill>
      <xdr:spPr bwMode="auto">
        <a:xfrm>
          <a:off x="19030949" y="278634825"/>
          <a:ext cx="2563090" cy="26420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514750</xdr:colOff>
      <xdr:row>369</xdr:row>
      <xdr:rowOff>2291252</xdr:rowOff>
    </xdr:from>
    <xdr:to>
      <xdr:col>8</xdr:col>
      <xdr:colOff>2195888</xdr:colOff>
      <xdr:row>371</xdr:row>
      <xdr:rowOff>534496</xdr:rowOff>
    </xdr:to>
    <xdr:pic>
      <xdr:nvPicPr>
        <xdr:cNvPr id="170" name="Рисунок 169"/>
        <xdr:cNvPicPr>
          <a:picLocks noChangeAspect="1" noChangeArrowheads="1"/>
        </xdr:cNvPicPr>
      </xdr:nvPicPr>
      <xdr:blipFill>
        <a:blip r:embed="rId92"/>
        <a:stretch/>
      </xdr:blipFill>
      <xdr:spPr bwMode="auto">
        <a:xfrm>
          <a:off x="15881753" y="439091877"/>
          <a:ext cx="1681135" cy="229136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371</xdr:row>
      <xdr:rowOff>1608279</xdr:rowOff>
    </xdr:from>
    <xdr:to>
      <xdr:col>9</xdr:col>
      <xdr:colOff>120070</xdr:colOff>
      <xdr:row>373</xdr:row>
      <xdr:rowOff>127000</xdr:rowOff>
    </xdr:to>
    <xdr:pic>
      <xdr:nvPicPr>
        <xdr:cNvPr id="174" name="main-image-single" descr="DEL6550.0W"/>
        <xdr:cNvPicPr>
          <a:picLocks noChangeAspect="1" noChangeArrowheads="1"/>
        </xdr:cNvPicPr>
      </xdr:nvPicPr>
      <xdr:blipFill>
        <a:blip r:embed="rId93"/>
        <a:stretch/>
      </xdr:blipFill>
      <xdr:spPr bwMode="auto">
        <a:xfrm>
          <a:off x="15977752" y="400273979"/>
          <a:ext cx="2925618" cy="215092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372</xdr:row>
      <xdr:rowOff>1487715</xdr:rowOff>
    </xdr:from>
    <xdr:to>
      <xdr:col>9</xdr:col>
      <xdr:colOff>110831</xdr:colOff>
      <xdr:row>374</xdr:row>
      <xdr:rowOff>177801</xdr:rowOff>
    </xdr:to>
    <xdr:pic>
      <xdr:nvPicPr>
        <xdr:cNvPr id="175" name="main-image-single" descr="DEL8550.0E"/>
        <xdr:cNvPicPr>
          <a:picLocks noChangeAspect="1" noChangeArrowheads="1"/>
        </xdr:cNvPicPr>
      </xdr:nvPicPr>
      <xdr:blipFill>
        <a:blip r:embed="rId94"/>
        <a:stretch/>
      </xdr:blipFill>
      <xdr:spPr bwMode="auto">
        <a:xfrm>
          <a:off x="16057705" y="402033015"/>
          <a:ext cx="2836427" cy="225878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373</xdr:row>
      <xdr:rowOff>1514928</xdr:rowOff>
    </xdr:from>
    <xdr:to>
      <xdr:col>9</xdr:col>
      <xdr:colOff>108526</xdr:colOff>
      <xdr:row>375</xdr:row>
      <xdr:rowOff>381000</xdr:rowOff>
    </xdr:to>
    <xdr:pic>
      <xdr:nvPicPr>
        <xdr:cNvPr id="176" name="main-image-single" descr="DEL8550.0W"/>
        <xdr:cNvPicPr>
          <a:picLocks noChangeAspect="1" noChangeArrowheads="1"/>
        </xdr:cNvPicPr>
      </xdr:nvPicPr>
      <xdr:blipFill>
        <a:blip r:embed="rId95"/>
        <a:stretch/>
      </xdr:blipFill>
      <xdr:spPr bwMode="auto">
        <a:xfrm>
          <a:off x="15905564" y="403812828"/>
          <a:ext cx="2986262" cy="248557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374</xdr:row>
      <xdr:rowOff>1459684</xdr:rowOff>
    </xdr:from>
    <xdr:to>
      <xdr:col>9</xdr:col>
      <xdr:colOff>91554</xdr:colOff>
      <xdr:row>376</xdr:row>
      <xdr:rowOff>587375</xdr:rowOff>
    </xdr:to>
    <xdr:pic>
      <xdr:nvPicPr>
        <xdr:cNvPr id="177" name="main-image-single" descr="DEL9550.0E"/>
        <xdr:cNvPicPr>
          <a:picLocks noChangeAspect="1" noChangeArrowheads="1"/>
        </xdr:cNvPicPr>
      </xdr:nvPicPr>
      <xdr:blipFill>
        <a:blip r:embed="rId96"/>
        <a:stretch/>
      </xdr:blipFill>
      <xdr:spPr bwMode="auto">
        <a:xfrm>
          <a:off x="15367000" y="448420309"/>
          <a:ext cx="2806179" cy="290594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347346</xdr:colOff>
      <xdr:row>376</xdr:row>
      <xdr:rowOff>69850</xdr:rowOff>
    </xdr:from>
    <xdr:to>
      <xdr:col>8</xdr:col>
      <xdr:colOff>2520316</xdr:colOff>
      <xdr:row>376</xdr:row>
      <xdr:rowOff>2492543</xdr:rowOff>
    </xdr:to>
    <xdr:pic>
      <xdr:nvPicPr>
        <xdr:cNvPr id="178" name="Рисунок 177"/>
        <xdr:cNvPicPr>
          <a:picLocks noChangeAspect="1" noChangeArrowheads="1"/>
        </xdr:cNvPicPr>
      </xdr:nvPicPr>
      <xdr:blipFill>
        <a:blip r:embed="rId97"/>
        <a:stretch/>
      </xdr:blipFill>
      <xdr:spPr bwMode="auto">
        <a:xfrm>
          <a:off x="15714346" y="451030975"/>
          <a:ext cx="2172970" cy="2422692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203200</xdr:colOff>
      <xdr:row>383</xdr:row>
      <xdr:rowOff>38100</xdr:rowOff>
    </xdr:from>
    <xdr:to>
      <xdr:col>8</xdr:col>
      <xdr:colOff>2493355</xdr:colOff>
      <xdr:row>384</xdr:row>
      <xdr:rowOff>38100</xdr:rowOff>
    </xdr:to>
    <xdr:pic>
      <xdr:nvPicPr>
        <xdr:cNvPr id="179" name="Рисунок 178"/>
        <xdr:cNvPicPr>
          <a:picLocks noChangeAspect="1" noChangeArrowheads="1"/>
        </xdr:cNvPicPr>
      </xdr:nvPicPr>
      <xdr:blipFill>
        <a:blip r:embed="rId98"/>
        <a:stretch/>
      </xdr:blipFill>
      <xdr:spPr bwMode="auto">
        <a:xfrm>
          <a:off x="15430500" y="413880300"/>
          <a:ext cx="2290156" cy="236219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380998</xdr:colOff>
      <xdr:row>390</xdr:row>
      <xdr:rowOff>34636</xdr:rowOff>
    </xdr:from>
    <xdr:to>
      <xdr:col>8</xdr:col>
      <xdr:colOff>2287152</xdr:colOff>
      <xdr:row>391</xdr:row>
      <xdr:rowOff>17317</xdr:rowOff>
    </xdr:to>
    <xdr:pic>
      <xdr:nvPicPr>
        <xdr:cNvPr id="180" name="Рисунок 179"/>
        <xdr:cNvPicPr>
          <a:picLocks noChangeAspect="1" noChangeArrowheads="1"/>
        </xdr:cNvPicPr>
      </xdr:nvPicPr>
      <xdr:blipFill>
        <a:blip r:embed="rId99"/>
        <a:stretch/>
      </xdr:blipFill>
      <xdr:spPr bwMode="auto">
        <a:xfrm>
          <a:off x="19411949" y="282469936"/>
          <a:ext cx="1906152" cy="16365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432954</xdr:colOff>
      <xdr:row>391</xdr:row>
      <xdr:rowOff>86590</xdr:rowOff>
    </xdr:from>
    <xdr:to>
      <xdr:col>8</xdr:col>
      <xdr:colOff>2043544</xdr:colOff>
      <xdr:row>391</xdr:row>
      <xdr:rowOff>1234819</xdr:rowOff>
    </xdr:to>
    <xdr:pic>
      <xdr:nvPicPr>
        <xdr:cNvPr id="181" name="Рисунок 180"/>
        <xdr:cNvPicPr>
          <a:picLocks noChangeAspect="1" noChangeArrowheads="1"/>
        </xdr:cNvPicPr>
      </xdr:nvPicPr>
      <xdr:blipFill>
        <a:blip r:embed="rId100"/>
        <a:stretch/>
      </xdr:blipFill>
      <xdr:spPr bwMode="auto">
        <a:xfrm>
          <a:off x="19463903" y="282702865"/>
          <a:ext cx="1610590" cy="9438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178953</xdr:colOff>
      <xdr:row>392</xdr:row>
      <xdr:rowOff>0</xdr:rowOff>
    </xdr:from>
    <xdr:to>
      <xdr:col>8</xdr:col>
      <xdr:colOff>2291770</xdr:colOff>
      <xdr:row>393</xdr:row>
      <xdr:rowOff>12335</xdr:rowOff>
    </xdr:to>
    <xdr:pic>
      <xdr:nvPicPr>
        <xdr:cNvPr id="182" name="Рисунок 181"/>
        <xdr:cNvPicPr>
          <a:picLocks noChangeAspect="1" noChangeArrowheads="1"/>
        </xdr:cNvPicPr>
      </xdr:nvPicPr>
      <xdr:blipFill>
        <a:blip r:embed="rId101"/>
        <a:stretch/>
      </xdr:blipFill>
      <xdr:spPr bwMode="auto">
        <a:xfrm>
          <a:off x="15406253" y="420192200"/>
          <a:ext cx="2112818" cy="218403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256886</xdr:colOff>
      <xdr:row>393</xdr:row>
      <xdr:rowOff>196271</xdr:rowOff>
    </xdr:from>
    <xdr:to>
      <xdr:col>8</xdr:col>
      <xdr:colOff>2413023</xdr:colOff>
      <xdr:row>393</xdr:row>
      <xdr:rowOff>1893452</xdr:rowOff>
    </xdr:to>
    <xdr:pic>
      <xdr:nvPicPr>
        <xdr:cNvPr id="183" name="Рисунок 182"/>
        <xdr:cNvPicPr>
          <a:picLocks noChangeAspect="1" noChangeArrowheads="1"/>
        </xdr:cNvPicPr>
      </xdr:nvPicPr>
      <xdr:blipFill>
        <a:blip r:embed="rId102"/>
        <a:stretch/>
      </xdr:blipFill>
      <xdr:spPr bwMode="auto">
        <a:xfrm>
          <a:off x="15322260" y="467334021"/>
          <a:ext cx="2156138" cy="169718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394</xdr:row>
      <xdr:rowOff>0</xdr:rowOff>
    </xdr:from>
    <xdr:to>
      <xdr:col>8</xdr:col>
      <xdr:colOff>2712523</xdr:colOff>
      <xdr:row>395</xdr:row>
      <xdr:rowOff>155860</xdr:rowOff>
    </xdr:to>
    <xdr:pic>
      <xdr:nvPicPr>
        <xdr:cNvPr id="184" name="Рисунок 183"/>
        <xdr:cNvPicPr>
          <a:picLocks noChangeAspect="1" noChangeArrowheads="1"/>
        </xdr:cNvPicPr>
      </xdr:nvPicPr>
      <xdr:blipFill>
        <a:blip r:embed="rId103"/>
        <a:stretch/>
      </xdr:blipFill>
      <xdr:spPr bwMode="auto">
        <a:xfrm>
          <a:off x="19030949" y="283159199"/>
          <a:ext cx="2712523" cy="33683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284363</xdr:colOff>
      <xdr:row>395</xdr:row>
      <xdr:rowOff>79372</xdr:rowOff>
    </xdr:from>
    <xdr:to>
      <xdr:col>8</xdr:col>
      <xdr:colOff>2365375</xdr:colOff>
      <xdr:row>395</xdr:row>
      <xdr:rowOff>1635125</xdr:rowOff>
    </xdr:to>
    <xdr:pic>
      <xdr:nvPicPr>
        <xdr:cNvPr id="185" name="Рисунок 184"/>
        <xdr:cNvPicPr>
          <a:picLocks noChangeAspect="1" noChangeArrowheads="1"/>
        </xdr:cNvPicPr>
      </xdr:nvPicPr>
      <xdr:blipFill>
        <a:blip r:embed="rId104"/>
        <a:srcRect l="0" t="22002" r="0" b="21617"/>
        <a:stretch/>
      </xdr:blipFill>
      <xdr:spPr bwMode="auto">
        <a:xfrm>
          <a:off x="15651363" y="468931624"/>
          <a:ext cx="2081012" cy="155575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132020</xdr:colOff>
      <xdr:row>396</xdr:row>
      <xdr:rowOff>160656</xdr:rowOff>
    </xdr:from>
    <xdr:to>
      <xdr:col>8</xdr:col>
      <xdr:colOff>2532380</xdr:colOff>
      <xdr:row>396</xdr:row>
      <xdr:rowOff>2111375</xdr:rowOff>
    </xdr:to>
    <xdr:pic>
      <xdr:nvPicPr>
        <xdr:cNvPr id="186" name="Рисунок 185"/>
        <xdr:cNvPicPr>
          <a:picLocks noChangeAspect="1" noChangeArrowheads="1"/>
        </xdr:cNvPicPr>
      </xdr:nvPicPr>
      <xdr:blipFill>
        <a:blip r:embed="rId105"/>
        <a:srcRect l="0" t="15680" r="0" b="20354"/>
        <a:stretch/>
      </xdr:blipFill>
      <xdr:spPr bwMode="auto">
        <a:xfrm>
          <a:off x="15499020" y="470790906"/>
          <a:ext cx="2400360" cy="195072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152283</xdr:colOff>
      <xdr:row>397</xdr:row>
      <xdr:rowOff>142874</xdr:rowOff>
    </xdr:from>
    <xdr:to>
      <xdr:col>8</xdr:col>
      <xdr:colOff>2512060</xdr:colOff>
      <xdr:row>397</xdr:row>
      <xdr:rowOff>2143125</xdr:rowOff>
    </xdr:to>
    <xdr:pic>
      <xdr:nvPicPr>
        <xdr:cNvPr id="187" name="Рисунок 186"/>
        <xdr:cNvPicPr>
          <a:picLocks noChangeAspect="1" noChangeArrowheads="1"/>
        </xdr:cNvPicPr>
      </xdr:nvPicPr>
      <xdr:blipFill>
        <a:blip r:embed="rId106"/>
        <a:srcRect l="0" t="17187" r="0" b="19263"/>
        <a:stretch/>
      </xdr:blipFill>
      <xdr:spPr bwMode="auto">
        <a:xfrm>
          <a:off x="15519283" y="473074999"/>
          <a:ext cx="2359777" cy="2000251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1492250</xdr:colOff>
      <xdr:row>403</xdr:row>
      <xdr:rowOff>113029</xdr:rowOff>
    </xdr:from>
    <xdr:to>
      <xdr:col>8</xdr:col>
      <xdr:colOff>2691407</xdr:colOff>
      <xdr:row>403</xdr:row>
      <xdr:rowOff>2892135</xdr:rowOff>
    </xdr:to>
    <xdr:pic>
      <xdr:nvPicPr>
        <xdr:cNvPr id="188" name="Рисунок 187"/>
        <xdr:cNvPicPr>
          <a:picLocks noChangeAspect="1" noChangeArrowheads="1"/>
        </xdr:cNvPicPr>
      </xdr:nvPicPr>
      <xdr:blipFill>
        <a:blip r:embed="rId107"/>
        <a:stretch/>
      </xdr:blipFill>
      <xdr:spPr bwMode="auto">
        <a:xfrm>
          <a:off x="15351125" y="475347029"/>
          <a:ext cx="2707282" cy="277910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444500</xdr:colOff>
      <xdr:row>421</xdr:row>
      <xdr:rowOff>86590</xdr:rowOff>
    </xdr:from>
    <xdr:to>
      <xdr:col>8</xdr:col>
      <xdr:colOff>2147453</xdr:colOff>
      <xdr:row>421</xdr:row>
      <xdr:rowOff>3546140</xdr:rowOff>
    </xdr:to>
    <xdr:pic>
      <xdr:nvPicPr>
        <xdr:cNvPr id="190" name="Рисунок 189"/>
        <xdr:cNvPicPr>
          <a:picLocks noChangeAspect="1" noChangeArrowheads="1"/>
        </xdr:cNvPicPr>
      </xdr:nvPicPr>
      <xdr:blipFill>
        <a:blip r:embed="rId108"/>
        <a:stretch/>
      </xdr:blipFill>
      <xdr:spPr bwMode="auto">
        <a:xfrm>
          <a:off x="16144875" y="519167340"/>
          <a:ext cx="1702953" cy="345955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555625</xdr:colOff>
      <xdr:row>421</xdr:row>
      <xdr:rowOff>3730336</xdr:rowOff>
    </xdr:from>
    <xdr:to>
      <xdr:col>8</xdr:col>
      <xdr:colOff>2137833</xdr:colOff>
      <xdr:row>423</xdr:row>
      <xdr:rowOff>63500</xdr:rowOff>
    </xdr:to>
    <xdr:pic>
      <xdr:nvPicPr>
        <xdr:cNvPr id="191" name="main-image-single" descr="FG8840.1i"/>
        <xdr:cNvPicPr>
          <a:picLocks noChangeAspect="1" noChangeArrowheads="1"/>
        </xdr:cNvPicPr>
      </xdr:nvPicPr>
      <xdr:blipFill>
        <a:blip r:embed="rId109"/>
        <a:srcRect l="37184" t="0" r="37397" b="0"/>
        <a:stretch/>
      </xdr:blipFill>
      <xdr:spPr bwMode="auto">
        <a:xfrm>
          <a:off x="16256000" y="522811086"/>
          <a:ext cx="1582209" cy="369916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227212</xdr:colOff>
      <xdr:row>423</xdr:row>
      <xdr:rowOff>191317</xdr:rowOff>
    </xdr:from>
    <xdr:to>
      <xdr:col>8</xdr:col>
      <xdr:colOff>2514599</xdr:colOff>
      <xdr:row>423</xdr:row>
      <xdr:rowOff>2707577</xdr:rowOff>
    </xdr:to>
    <xdr:pic>
      <xdr:nvPicPr>
        <xdr:cNvPr id="192" name="Рисунок 191"/>
        <xdr:cNvPicPr>
          <a:picLocks noChangeAspect="1" noChangeArrowheads="1"/>
        </xdr:cNvPicPr>
      </xdr:nvPicPr>
      <xdr:blipFill>
        <a:blip r:embed="rId110"/>
        <a:stretch/>
      </xdr:blipFill>
      <xdr:spPr bwMode="auto">
        <a:xfrm>
          <a:off x="16114914" y="523971067"/>
          <a:ext cx="2287385" cy="251626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155864</xdr:colOff>
      <xdr:row>424</xdr:row>
      <xdr:rowOff>398317</xdr:rowOff>
    </xdr:from>
    <xdr:to>
      <xdr:col>8</xdr:col>
      <xdr:colOff>2597728</xdr:colOff>
      <xdr:row>424</xdr:row>
      <xdr:rowOff>3021447</xdr:rowOff>
    </xdr:to>
    <xdr:pic>
      <xdr:nvPicPr>
        <xdr:cNvPr id="193" name="Рисунок 192"/>
        <xdr:cNvPicPr>
          <a:picLocks noChangeAspect="1" noChangeArrowheads="1"/>
        </xdr:cNvPicPr>
      </xdr:nvPicPr>
      <xdr:blipFill>
        <a:blip r:embed="rId111"/>
        <a:stretch/>
      </xdr:blipFill>
      <xdr:spPr bwMode="auto">
        <a:xfrm>
          <a:off x="19186814" y="286959674"/>
          <a:ext cx="2441863" cy="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530224</xdr:colOff>
      <xdr:row>425</xdr:row>
      <xdr:rowOff>217025</xdr:rowOff>
    </xdr:from>
    <xdr:to>
      <xdr:col>8</xdr:col>
      <xdr:colOff>2250439</xdr:colOff>
      <xdr:row>425</xdr:row>
      <xdr:rowOff>3079518</xdr:rowOff>
    </xdr:to>
    <xdr:pic>
      <xdr:nvPicPr>
        <xdr:cNvPr id="195" name="main-image-single" descr="FK4545.1i"/>
        <xdr:cNvPicPr>
          <a:picLocks noChangeAspect="1" noChangeArrowheads="1"/>
        </xdr:cNvPicPr>
      </xdr:nvPicPr>
      <xdr:blipFill>
        <a:blip r:embed="rId112"/>
        <a:srcRect l="26388" t="0" r="26962" b="0"/>
        <a:stretch/>
      </xdr:blipFill>
      <xdr:spPr bwMode="auto">
        <a:xfrm>
          <a:off x="15897224" y="538712900"/>
          <a:ext cx="1720215" cy="286249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603250</xdr:colOff>
      <xdr:row>426</xdr:row>
      <xdr:rowOff>40119</xdr:rowOff>
    </xdr:from>
    <xdr:to>
      <xdr:col>8</xdr:col>
      <xdr:colOff>2222500</xdr:colOff>
      <xdr:row>426</xdr:row>
      <xdr:rowOff>3516719</xdr:rowOff>
    </xdr:to>
    <xdr:pic>
      <xdr:nvPicPr>
        <xdr:cNvPr id="196" name="main-image-single" descr="FK4545.1i"/>
        <xdr:cNvPicPr>
          <a:picLocks noChangeAspect="1" noChangeArrowheads="1"/>
        </xdr:cNvPicPr>
      </xdr:nvPicPr>
      <xdr:blipFill>
        <a:blip r:embed="rId112"/>
        <a:srcRect l="28877" t="0" r="27161" b="0"/>
        <a:stretch/>
      </xdr:blipFill>
      <xdr:spPr bwMode="auto">
        <a:xfrm>
          <a:off x="15335250" y="645866869"/>
          <a:ext cx="1619250" cy="347660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571500</xdr:colOff>
      <xdr:row>427</xdr:row>
      <xdr:rowOff>121227</xdr:rowOff>
    </xdr:from>
    <xdr:to>
      <xdr:col>8</xdr:col>
      <xdr:colOff>2078181</xdr:colOff>
      <xdr:row>427</xdr:row>
      <xdr:rowOff>3446735</xdr:rowOff>
    </xdr:to>
    <xdr:pic>
      <xdr:nvPicPr>
        <xdr:cNvPr id="198" name="Рисунок 197"/>
        <xdr:cNvPicPr>
          <a:picLocks noChangeAspect="1" noChangeArrowheads="1"/>
        </xdr:cNvPicPr>
      </xdr:nvPicPr>
      <xdr:blipFill>
        <a:blip r:embed="rId113"/>
        <a:stretch/>
      </xdr:blipFill>
      <xdr:spPr bwMode="auto">
        <a:xfrm>
          <a:off x="19602449" y="287623827"/>
          <a:ext cx="1506681" cy="5974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850497</xdr:colOff>
      <xdr:row>428</xdr:row>
      <xdr:rowOff>211623</xdr:rowOff>
    </xdr:from>
    <xdr:to>
      <xdr:col>8</xdr:col>
      <xdr:colOff>2037183</xdr:colOff>
      <xdr:row>428</xdr:row>
      <xdr:rowOff>3342466</xdr:rowOff>
    </xdr:to>
    <xdr:pic>
      <xdr:nvPicPr>
        <xdr:cNvPr id="199" name="Рисунок 198"/>
        <xdr:cNvPicPr>
          <a:picLocks noChangeAspect="1" noChangeArrowheads="1"/>
        </xdr:cNvPicPr>
      </xdr:nvPicPr>
      <xdr:blipFill>
        <a:blip r:embed="rId114"/>
        <a:stretch/>
      </xdr:blipFill>
      <xdr:spPr bwMode="auto">
        <a:xfrm>
          <a:off x="16230456" y="547203218"/>
          <a:ext cx="1186688" cy="313084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758825</xdr:colOff>
      <xdr:row>429</xdr:row>
      <xdr:rowOff>109158</xdr:rowOff>
    </xdr:from>
    <xdr:to>
      <xdr:col>8</xdr:col>
      <xdr:colOff>2016125</xdr:colOff>
      <xdr:row>429</xdr:row>
      <xdr:rowOff>3511862</xdr:rowOff>
    </xdr:to>
    <xdr:pic>
      <xdr:nvPicPr>
        <xdr:cNvPr id="201" name="Рисунок 200"/>
        <xdr:cNvPicPr>
          <a:picLocks noChangeAspect="1" noChangeArrowheads="1"/>
        </xdr:cNvPicPr>
      </xdr:nvPicPr>
      <xdr:blipFill>
        <a:blip r:embed="rId115"/>
        <a:stretch/>
      </xdr:blipFill>
      <xdr:spPr bwMode="auto">
        <a:xfrm>
          <a:off x="16125825" y="556670786"/>
          <a:ext cx="1257300" cy="34027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539750</xdr:colOff>
      <xdr:row>431</xdr:row>
      <xdr:rowOff>126999</xdr:rowOff>
    </xdr:from>
    <xdr:to>
      <xdr:col>8</xdr:col>
      <xdr:colOff>2095500</xdr:colOff>
      <xdr:row>431</xdr:row>
      <xdr:rowOff>4212166</xdr:rowOff>
    </xdr:to>
    <xdr:pic>
      <xdr:nvPicPr>
        <xdr:cNvPr id="226" name="Рисунок 225"/>
        <xdr:cNvPicPr>
          <a:picLocks noChangeAspect="1" noChangeArrowheads="1"/>
        </xdr:cNvPicPr>
      </xdr:nvPicPr>
      <xdr:blipFill>
        <a:blip r:embed="rId116"/>
        <a:srcRect l="41321" t="6153" r="42081" b="5099"/>
        <a:stretch/>
      </xdr:blipFill>
      <xdr:spPr bwMode="auto">
        <a:xfrm>
          <a:off x="16240125" y="555577374"/>
          <a:ext cx="1555750" cy="408516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333376</xdr:colOff>
      <xdr:row>433</xdr:row>
      <xdr:rowOff>593627</xdr:rowOff>
    </xdr:from>
    <xdr:to>
      <xdr:col>8</xdr:col>
      <xdr:colOff>2508250</xdr:colOff>
      <xdr:row>433</xdr:row>
      <xdr:rowOff>4126722</xdr:rowOff>
    </xdr:to>
    <xdr:pic>
      <xdr:nvPicPr>
        <xdr:cNvPr id="228" name="Рисунок 227"/>
        <xdr:cNvPicPr>
          <a:picLocks noChangeAspect="1" noChangeArrowheads="1"/>
        </xdr:cNvPicPr>
      </xdr:nvPicPr>
      <xdr:blipFill>
        <a:blip r:embed="rId117"/>
        <a:srcRect l="36270" t="0" r="34727" b="0"/>
        <a:stretch/>
      </xdr:blipFill>
      <xdr:spPr bwMode="auto">
        <a:xfrm>
          <a:off x="16716376" y="547201627"/>
          <a:ext cx="2174874" cy="353309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371937</xdr:colOff>
      <xdr:row>434</xdr:row>
      <xdr:rowOff>258330</xdr:rowOff>
    </xdr:from>
    <xdr:to>
      <xdr:col>8</xdr:col>
      <xdr:colOff>2474596</xdr:colOff>
      <xdr:row>434</xdr:row>
      <xdr:rowOff>4647662</xdr:rowOff>
    </xdr:to>
    <xdr:pic>
      <xdr:nvPicPr>
        <xdr:cNvPr id="230" name="Рисунок 229"/>
        <xdr:cNvPicPr>
          <a:picLocks noChangeAspect="1"/>
        </xdr:cNvPicPr>
      </xdr:nvPicPr>
      <xdr:blipFill>
        <a:blip r:embed="rId118"/>
        <a:stretch/>
      </xdr:blipFill>
      <xdr:spPr bwMode="auto">
        <a:xfrm>
          <a:off x="15738937" y="555137205"/>
          <a:ext cx="2102659" cy="4389332"/>
        </a:xfrm>
        <a:prstGeom prst="rect">
          <a:avLst/>
        </a:prstGeom>
      </xdr:spPr>
    </xdr:pic>
    <xdr:clientData/>
  </xdr:twoCellAnchor>
  <xdr:twoCellAnchor editAs="twoCell">
    <xdr:from>
      <xdr:col>8</xdr:col>
      <xdr:colOff>365125</xdr:colOff>
      <xdr:row>435</xdr:row>
      <xdr:rowOff>550334</xdr:rowOff>
    </xdr:from>
    <xdr:to>
      <xdr:col>8</xdr:col>
      <xdr:colOff>2625612</xdr:colOff>
      <xdr:row>435</xdr:row>
      <xdr:rowOff>4445000</xdr:rowOff>
    </xdr:to>
    <xdr:pic>
      <xdr:nvPicPr>
        <xdr:cNvPr id="231" name="main-image-single" descr="FKGF8851.0i"/>
        <xdr:cNvPicPr>
          <a:picLocks noChangeAspect="1" noChangeArrowheads="1"/>
        </xdr:cNvPicPr>
      </xdr:nvPicPr>
      <xdr:blipFill>
        <a:blip r:embed="rId119"/>
        <a:srcRect l="29603" t="-1399" r="29323" b="0"/>
        <a:stretch/>
      </xdr:blipFill>
      <xdr:spPr bwMode="auto">
        <a:xfrm>
          <a:off x="16065500" y="575860334"/>
          <a:ext cx="2260488" cy="389466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381000</xdr:colOff>
      <xdr:row>436</xdr:row>
      <xdr:rowOff>587375</xdr:rowOff>
    </xdr:from>
    <xdr:to>
      <xdr:col>8</xdr:col>
      <xdr:colOff>2360084</xdr:colOff>
      <xdr:row>436</xdr:row>
      <xdr:rowOff>4548715</xdr:rowOff>
    </xdr:to>
    <xdr:pic>
      <xdr:nvPicPr>
        <xdr:cNvPr id="233" name="main-image-single" descr="FKGF9835.0i"/>
        <xdr:cNvPicPr>
          <a:picLocks noChangeAspect="1" noChangeArrowheads="1"/>
        </xdr:cNvPicPr>
      </xdr:nvPicPr>
      <xdr:blipFill>
        <a:blip r:embed="rId120"/>
        <a:srcRect l="32951" t="-2025" r="33134" b="-1"/>
        <a:stretch/>
      </xdr:blipFill>
      <xdr:spPr bwMode="auto">
        <a:xfrm>
          <a:off x="16081375" y="585930375"/>
          <a:ext cx="1979084" cy="396134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444500</xdr:colOff>
      <xdr:row>437</xdr:row>
      <xdr:rowOff>698501</xdr:rowOff>
    </xdr:from>
    <xdr:to>
      <xdr:col>8</xdr:col>
      <xdr:colOff>2452618</xdr:colOff>
      <xdr:row>437</xdr:row>
      <xdr:rowOff>4466166</xdr:rowOff>
    </xdr:to>
    <xdr:pic>
      <xdr:nvPicPr>
        <xdr:cNvPr id="234" name="main-image-single" descr="FKGF9850.0i"/>
        <xdr:cNvPicPr>
          <a:picLocks noChangeAspect="1" noChangeArrowheads="1"/>
        </xdr:cNvPicPr>
      </xdr:nvPicPr>
      <xdr:blipFill>
        <a:blip r:embed="rId120"/>
        <a:srcRect l="32613" t="-2244" r="32212" b="-1349"/>
        <a:stretch/>
      </xdr:blipFill>
      <xdr:spPr bwMode="auto">
        <a:xfrm>
          <a:off x="16144875" y="591153251"/>
          <a:ext cx="2008118" cy="376766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381000</xdr:colOff>
      <xdr:row>438</xdr:row>
      <xdr:rowOff>232640</xdr:rowOff>
    </xdr:from>
    <xdr:to>
      <xdr:col>8</xdr:col>
      <xdr:colOff>2492375</xdr:colOff>
      <xdr:row>438</xdr:row>
      <xdr:rowOff>4880837</xdr:rowOff>
    </xdr:to>
    <xdr:pic>
      <xdr:nvPicPr>
        <xdr:cNvPr id="235" name="main-image-single" descr="FKGF9855.0i"/>
        <xdr:cNvPicPr>
          <a:picLocks noChangeAspect="1" noChangeArrowheads="1"/>
        </xdr:cNvPicPr>
      </xdr:nvPicPr>
      <xdr:blipFill>
        <a:blip r:embed="rId121"/>
        <a:srcRect l="22191" t="0" r="23152" b="0"/>
        <a:stretch/>
      </xdr:blipFill>
      <xdr:spPr bwMode="auto">
        <a:xfrm>
          <a:off x="15113000" y="702923640"/>
          <a:ext cx="2111375" cy="464819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336550</xdr:colOff>
      <xdr:row>441</xdr:row>
      <xdr:rowOff>142876</xdr:rowOff>
    </xdr:from>
    <xdr:to>
      <xdr:col>8</xdr:col>
      <xdr:colOff>2381251</xdr:colOff>
      <xdr:row>441</xdr:row>
      <xdr:rowOff>3492500</xdr:rowOff>
    </xdr:to>
    <xdr:pic>
      <xdr:nvPicPr>
        <xdr:cNvPr id="238" name="Рисунок 237"/>
        <xdr:cNvPicPr>
          <a:picLocks noChangeAspect="1" noChangeArrowheads="1"/>
        </xdr:cNvPicPr>
      </xdr:nvPicPr>
      <xdr:blipFill>
        <a:blip r:embed="rId122"/>
        <a:srcRect l="40955" t="25373" r="40918" b="26944"/>
        <a:stretch/>
      </xdr:blipFill>
      <xdr:spPr bwMode="auto">
        <a:xfrm>
          <a:off x="16036926" y="604027876"/>
          <a:ext cx="2044700" cy="334962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222249</xdr:colOff>
      <xdr:row>442</xdr:row>
      <xdr:rowOff>412750</xdr:rowOff>
    </xdr:from>
    <xdr:to>
      <xdr:col>8</xdr:col>
      <xdr:colOff>2571750</xdr:colOff>
      <xdr:row>442</xdr:row>
      <xdr:rowOff>2952749</xdr:rowOff>
    </xdr:to>
    <xdr:pic>
      <xdr:nvPicPr>
        <xdr:cNvPr id="239" name="Рисунок 238"/>
        <xdr:cNvPicPr>
          <a:picLocks noChangeAspect="1" noChangeArrowheads="1"/>
        </xdr:cNvPicPr>
      </xdr:nvPicPr>
      <xdr:blipFill>
        <a:blip r:embed="rId123"/>
        <a:srcRect l="38556" t="28698" r="38883" b="30248"/>
        <a:stretch/>
      </xdr:blipFill>
      <xdr:spPr bwMode="auto">
        <a:xfrm>
          <a:off x="15239999" y="591629500"/>
          <a:ext cx="2349500" cy="253999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587375</xdr:colOff>
      <xdr:row>443</xdr:row>
      <xdr:rowOff>126999</xdr:rowOff>
    </xdr:from>
    <xdr:to>
      <xdr:col>8</xdr:col>
      <xdr:colOff>2286001</xdr:colOff>
      <xdr:row>443</xdr:row>
      <xdr:rowOff>3238500</xdr:rowOff>
    </xdr:to>
    <xdr:pic>
      <xdr:nvPicPr>
        <xdr:cNvPr id="240" name="Рисунок 239"/>
        <xdr:cNvPicPr>
          <a:picLocks noChangeAspect="1" noChangeArrowheads="1"/>
        </xdr:cNvPicPr>
      </xdr:nvPicPr>
      <xdr:blipFill>
        <a:blip r:embed="rId124"/>
        <a:srcRect l="39738" t="11770" r="44196" b="13289"/>
        <a:stretch/>
      </xdr:blipFill>
      <xdr:spPr bwMode="auto">
        <a:xfrm>
          <a:off x="17557750" y="569817249"/>
          <a:ext cx="1698626" cy="311150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84666</xdr:colOff>
      <xdr:row>444</xdr:row>
      <xdr:rowOff>222250</xdr:rowOff>
    </xdr:from>
    <xdr:to>
      <xdr:col>8</xdr:col>
      <xdr:colOff>2635249</xdr:colOff>
      <xdr:row>444</xdr:row>
      <xdr:rowOff>3386667</xdr:rowOff>
    </xdr:to>
    <xdr:pic>
      <xdr:nvPicPr>
        <xdr:cNvPr id="241" name="Рисунок 240"/>
        <xdr:cNvPicPr>
          <a:picLocks noChangeAspect="1" noChangeArrowheads="1"/>
        </xdr:cNvPicPr>
      </xdr:nvPicPr>
      <xdr:blipFill>
        <a:blip r:embed="rId125"/>
        <a:srcRect l="39967" t="26491" r="40097" b="26573"/>
        <a:stretch/>
      </xdr:blipFill>
      <xdr:spPr bwMode="auto">
        <a:xfrm>
          <a:off x="17081500" y="574368083"/>
          <a:ext cx="2550583" cy="316441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84666</xdr:colOff>
      <xdr:row>445</xdr:row>
      <xdr:rowOff>550333</xdr:rowOff>
    </xdr:from>
    <xdr:to>
      <xdr:col>8</xdr:col>
      <xdr:colOff>2688166</xdr:colOff>
      <xdr:row>445</xdr:row>
      <xdr:rowOff>3598333</xdr:rowOff>
    </xdr:to>
    <xdr:pic>
      <xdr:nvPicPr>
        <xdr:cNvPr id="242" name="main-image-single" descr="FWK2800.0S"/>
        <xdr:cNvPicPr>
          <a:picLocks noChangeAspect="1" noChangeArrowheads="1"/>
        </xdr:cNvPicPr>
      </xdr:nvPicPr>
      <xdr:blipFill>
        <a:blip r:embed="rId126"/>
        <a:srcRect l="19940" t="3707" r="19352" b="641"/>
        <a:stretch/>
      </xdr:blipFill>
      <xdr:spPr bwMode="auto">
        <a:xfrm>
          <a:off x="17081500" y="578231000"/>
          <a:ext cx="2603500" cy="304800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354542</xdr:colOff>
      <xdr:row>452</xdr:row>
      <xdr:rowOff>58208</xdr:rowOff>
    </xdr:from>
    <xdr:to>
      <xdr:col>8</xdr:col>
      <xdr:colOff>2540000</xdr:colOff>
      <xdr:row>452</xdr:row>
      <xdr:rowOff>3915833</xdr:rowOff>
    </xdr:to>
    <xdr:pic>
      <xdr:nvPicPr>
        <xdr:cNvPr id="243" name="Рисунок 242"/>
        <xdr:cNvPicPr>
          <a:picLocks noChangeAspect="1" noChangeArrowheads="1"/>
        </xdr:cNvPicPr>
      </xdr:nvPicPr>
      <xdr:blipFill>
        <a:blip r:embed="rId127"/>
        <a:srcRect l="38018" t="3843" r="37808" b="4007"/>
        <a:stretch/>
      </xdr:blipFill>
      <xdr:spPr bwMode="auto">
        <a:xfrm>
          <a:off x="16054917" y="624993458"/>
          <a:ext cx="2185458" cy="3857625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1270000</xdr:colOff>
      <xdr:row>462</xdr:row>
      <xdr:rowOff>557066</xdr:rowOff>
    </xdr:from>
    <xdr:to>
      <xdr:col>9</xdr:col>
      <xdr:colOff>412750</xdr:colOff>
      <xdr:row>462</xdr:row>
      <xdr:rowOff>3492500</xdr:rowOff>
    </xdr:to>
    <xdr:pic>
      <xdr:nvPicPr>
        <xdr:cNvPr id="246" name="main-image-single" descr="G6500.0v"/>
        <xdr:cNvPicPr>
          <a:picLocks noChangeAspect="1" noChangeArrowheads="1"/>
        </xdr:cNvPicPr>
      </xdr:nvPicPr>
      <xdr:blipFill>
        <a:blip r:embed="rId128"/>
        <a:stretch/>
      </xdr:blipFill>
      <xdr:spPr bwMode="auto">
        <a:xfrm>
          <a:off x="15144750" y="632334442"/>
          <a:ext cx="3349625" cy="293543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211664</xdr:colOff>
      <xdr:row>463</xdr:row>
      <xdr:rowOff>592666</xdr:rowOff>
    </xdr:from>
    <xdr:to>
      <xdr:col>8</xdr:col>
      <xdr:colOff>2688166</xdr:colOff>
      <xdr:row>463</xdr:row>
      <xdr:rowOff>3518203</xdr:rowOff>
    </xdr:to>
    <xdr:pic>
      <xdr:nvPicPr>
        <xdr:cNvPr id="247" name="Рисунок 246"/>
        <xdr:cNvPicPr>
          <a:picLocks noChangeAspect="1" noChangeArrowheads="1"/>
        </xdr:cNvPicPr>
      </xdr:nvPicPr>
      <xdr:blipFill>
        <a:blip r:embed="rId129"/>
        <a:srcRect l="25153" t="17400" r="24593" b="-6537"/>
        <a:stretch/>
      </xdr:blipFill>
      <xdr:spPr bwMode="auto">
        <a:xfrm>
          <a:off x="17208498" y="606319166"/>
          <a:ext cx="2476501" cy="292553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169333</xdr:colOff>
      <xdr:row>464</xdr:row>
      <xdr:rowOff>381000</xdr:rowOff>
    </xdr:from>
    <xdr:to>
      <xdr:col>8</xdr:col>
      <xdr:colOff>2603500</xdr:colOff>
      <xdr:row>464</xdr:row>
      <xdr:rowOff>3552794</xdr:rowOff>
    </xdr:to>
    <xdr:pic>
      <xdr:nvPicPr>
        <xdr:cNvPr id="248" name="Рисунок 247"/>
        <xdr:cNvPicPr>
          <a:picLocks noChangeAspect="1" noChangeArrowheads="1"/>
        </xdr:cNvPicPr>
      </xdr:nvPicPr>
      <xdr:blipFill>
        <a:blip r:embed="rId130"/>
        <a:srcRect l="32284" t="12462" r="34051" b="12182"/>
        <a:stretch/>
      </xdr:blipFill>
      <xdr:spPr bwMode="auto">
        <a:xfrm rot="10800000" flipV="1">
          <a:off x="17166166" y="610044500"/>
          <a:ext cx="2434167" cy="3171793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1268723</xdr:colOff>
      <xdr:row>469</xdr:row>
      <xdr:rowOff>365126</xdr:rowOff>
    </xdr:from>
    <xdr:to>
      <xdr:col>9</xdr:col>
      <xdr:colOff>345023</xdr:colOff>
      <xdr:row>469</xdr:row>
      <xdr:rowOff>3638550</xdr:rowOff>
    </xdr:to>
    <xdr:pic>
      <xdr:nvPicPr>
        <xdr:cNvPr id="249" name="Рисунок 248"/>
        <xdr:cNvPicPr>
          <a:picLocks noChangeAspect="1" noChangeArrowheads="1"/>
        </xdr:cNvPicPr>
      </xdr:nvPicPr>
      <xdr:blipFill>
        <a:blip r:embed="rId131"/>
        <a:stretch/>
      </xdr:blipFill>
      <xdr:spPr bwMode="auto">
        <a:xfrm>
          <a:off x="15143473" y="647906376"/>
          <a:ext cx="3283175" cy="3273423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1222374</xdr:colOff>
      <xdr:row>470</xdr:row>
      <xdr:rowOff>444500</xdr:rowOff>
    </xdr:from>
    <xdr:to>
      <xdr:col>9</xdr:col>
      <xdr:colOff>346074</xdr:colOff>
      <xdr:row>470</xdr:row>
      <xdr:rowOff>3672607</xdr:rowOff>
    </xdr:to>
    <xdr:pic>
      <xdr:nvPicPr>
        <xdr:cNvPr id="250" name="Рисунок 249"/>
        <xdr:cNvPicPr>
          <a:picLocks noChangeAspect="1" noChangeArrowheads="1"/>
        </xdr:cNvPicPr>
      </xdr:nvPicPr>
      <xdr:blipFill>
        <a:blip r:embed="rId132"/>
        <a:stretch/>
      </xdr:blipFill>
      <xdr:spPr bwMode="auto">
        <a:xfrm>
          <a:off x="15097124" y="651922750"/>
          <a:ext cx="3330575" cy="3228107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1127125</xdr:colOff>
      <xdr:row>471</xdr:row>
      <xdr:rowOff>210703</xdr:rowOff>
    </xdr:from>
    <xdr:to>
      <xdr:col>9</xdr:col>
      <xdr:colOff>316055</xdr:colOff>
      <xdr:row>471</xdr:row>
      <xdr:rowOff>3771773</xdr:rowOff>
    </xdr:to>
    <xdr:pic>
      <xdr:nvPicPr>
        <xdr:cNvPr id="252" name="Рисунок 251"/>
        <xdr:cNvPicPr>
          <a:picLocks noChangeAspect="1" noChangeArrowheads="1"/>
        </xdr:cNvPicPr>
      </xdr:nvPicPr>
      <xdr:blipFill>
        <a:blip r:embed="rId133"/>
        <a:stretch/>
      </xdr:blipFill>
      <xdr:spPr bwMode="auto">
        <a:xfrm>
          <a:off x="15001875" y="655784703"/>
          <a:ext cx="3395805" cy="3561069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1190626</xdr:colOff>
      <xdr:row>472</xdr:row>
      <xdr:rowOff>287192</xdr:rowOff>
    </xdr:from>
    <xdr:to>
      <xdr:col>9</xdr:col>
      <xdr:colOff>317500</xdr:colOff>
      <xdr:row>472</xdr:row>
      <xdr:rowOff>3680830</xdr:rowOff>
    </xdr:to>
    <xdr:pic>
      <xdr:nvPicPr>
        <xdr:cNvPr id="253" name="Рисунок 252"/>
        <xdr:cNvPicPr>
          <a:picLocks noChangeAspect="1" noChangeArrowheads="1"/>
        </xdr:cNvPicPr>
      </xdr:nvPicPr>
      <xdr:blipFill>
        <a:blip r:embed="rId134"/>
        <a:stretch/>
      </xdr:blipFill>
      <xdr:spPr bwMode="auto">
        <a:xfrm>
          <a:off x="15065376" y="659798192"/>
          <a:ext cx="3333750" cy="3393638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1238249</xdr:colOff>
      <xdr:row>473</xdr:row>
      <xdr:rowOff>227679</xdr:rowOff>
    </xdr:from>
    <xdr:to>
      <xdr:col>9</xdr:col>
      <xdr:colOff>380998</xdr:colOff>
      <xdr:row>473</xdr:row>
      <xdr:rowOff>3587804</xdr:rowOff>
    </xdr:to>
    <xdr:pic>
      <xdr:nvPicPr>
        <xdr:cNvPr id="267" name="Рисунок 266"/>
        <xdr:cNvPicPr>
          <a:picLocks noChangeAspect="1" noChangeArrowheads="1"/>
        </xdr:cNvPicPr>
      </xdr:nvPicPr>
      <xdr:blipFill>
        <a:blip r:embed="rId135"/>
        <a:stretch/>
      </xdr:blipFill>
      <xdr:spPr bwMode="auto">
        <a:xfrm>
          <a:off x="15112999" y="663675679"/>
          <a:ext cx="3349625" cy="336012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434417</xdr:colOff>
      <xdr:row>478</xdr:row>
      <xdr:rowOff>1204594</xdr:rowOff>
    </xdr:from>
    <xdr:to>
      <xdr:col>8</xdr:col>
      <xdr:colOff>2212584</xdr:colOff>
      <xdr:row>478</xdr:row>
      <xdr:rowOff>2567940</xdr:rowOff>
    </xdr:to>
    <xdr:pic>
      <xdr:nvPicPr>
        <xdr:cNvPr id="273" name="Рисунок 272"/>
        <xdr:cNvPicPr>
          <a:picLocks noChangeAspect="1" noChangeArrowheads="1"/>
        </xdr:cNvPicPr>
      </xdr:nvPicPr>
      <xdr:blipFill>
        <a:blip r:embed="rId136"/>
        <a:stretch/>
      </xdr:blipFill>
      <xdr:spPr bwMode="auto">
        <a:xfrm>
          <a:off x="15801417" y="693148219"/>
          <a:ext cx="1778167" cy="1363346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1001568</xdr:colOff>
      <xdr:row>479</xdr:row>
      <xdr:rowOff>80817</xdr:rowOff>
    </xdr:from>
    <xdr:to>
      <xdr:col>8</xdr:col>
      <xdr:colOff>1653763</xdr:colOff>
      <xdr:row>479</xdr:row>
      <xdr:rowOff>1535543</xdr:rowOff>
    </xdr:to>
    <xdr:pic>
      <xdr:nvPicPr>
        <xdr:cNvPr id="274" name="Рисунок 273"/>
        <xdr:cNvPicPr>
          <a:picLocks noChangeAspect="1" noChangeArrowheads="1"/>
        </xdr:cNvPicPr>
      </xdr:nvPicPr>
      <xdr:blipFill>
        <a:blip r:embed="rId137"/>
        <a:stretch/>
      </xdr:blipFill>
      <xdr:spPr bwMode="auto">
        <a:xfrm>
          <a:off x="16066943" y="674704817"/>
          <a:ext cx="652196" cy="1454728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702830</xdr:colOff>
      <xdr:row>480</xdr:row>
      <xdr:rowOff>98136</xdr:rowOff>
    </xdr:from>
    <xdr:to>
      <xdr:col>8</xdr:col>
      <xdr:colOff>1724602</xdr:colOff>
      <xdr:row>480</xdr:row>
      <xdr:rowOff>1547964</xdr:rowOff>
    </xdr:to>
    <xdr:pic>
      <xdr:nvPicPr>
        <xdr:cNvPr id="275" name="Рисунок 274"/>
        <xdr:cNvPicPr>
          <a:picLocks noChangeAspect="1" noChangeArrowheads="1"/>
        </xdr:cNvPicPr>
      </xdr:nvPicPr>
      <xdr:blipFill>
        <a:blip r:embed="rId138"/>
        <a:stretch/>
      </xdr:blipFill>
      <xdr:spPr bwMode="auto">
        <a:xfrm>
          <a:off x="15768205" y="676293762"/>
          <a:ext cx="1021772" cy="1449827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155860</xdr:colOff>
      <xdr:row>37</xdr:row>
      <xdr:rowOff>320443</xdr:rowOff>
    </xdr:from>
    <xdr:to>
      <xdr:col>8</xdr:col>
      <xdr:colOff>2666999</xdr:colOff>
      <xdr:row>37</xdr:row>
      <xdr:rowOff>2619375</xdr:rowOff>
    </xdr:to>
    <xdr:pic>
      <xdr:nvPicPr>
        <xdr:cNvPr id="278" name="Рисунок 277"/>
        <xdr:cNvPicPr>
          <a:picLocks noChangeAspect="1" noChangeArrowheads="1"/>
        </xdr:cNvPicPr>
      </xdr:nvPicPr>
      <xdr:blipFill>
        <a:blip r:embed="rId139"/>
        <a:stretch/>
      </xdr:blipFill>
      <xdr:spPr bwMode="auto">
        <a:xfrm>
          <a:off x="16014985" y="29673318"/>
          <a:ext cx="2511139" cy="2298932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1165225</xdr:colOff>
      <xdr:row>460</xdr:row>
      <xdr:rowOff>275068</xdr:rowOff>
    </xdr:from>
    <xdr:to>
      <xdr:col>9</xdr:col>
      <xdr:colOff>331353</xdr:colOff>
      <xdr:row>460</xdr:row>
      <xdr:rowOff>3124133</xdr:rowOff>
    </xdr:to>
    <xdr:pic>
      <xdr:nvPicPr>
        <xdr:cNvPr id="279" name="Рисунок 278"/>
        <xdr:cNvPicPr>
          <a:picLocks noChangeAspect="1" noChangeArrowheads="1"/>
        </xdr:cNvPicPr>
      </xdr:nvPicPr>
      <xdr:blipFill>
        <a:blip r:embed="rId140"/>
        <a:stretch/>
      </xdr:blipFill>
      <xdr:spPr bwMode="auto">
        <a:xfrm>
          <a:off x="15046325" y="630893569"/>
          <a:ext cx="3382528" cy="2849064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0</xdr:colOff>
      <xdr:row>461</xdr:row>
      <xdr:rowOff>987422</xdr:rowOff>
    </xdr:from>
    <xdr:to>
      <xdr:col>9</xdr:col>
      <xdr:colOff>63499</xdr:colOff>
      <xdr:row>461</xdr:row>
      <xdr:rowOff>3873498</xdr:rowOff>
    </xdr:to>
    <xdr:pic>
      <xdr:nvPicPr>
        <xdr:cNvPr id="280" name="Рисунок 279"/>
        <xdr:cNvPicPr>
          <a:picLocks noChangeAspect="1" noChangeArrowheads="1"/>
        </xdr:cNvPicPr>
      </xdr:nvPicPr>
      <xdr:blipFill>
        <a:blip r:embed="rId141"/>
        <a:stretch/>
      </xdr:blipFill>
      <xdr:spPr bwMode="auto">
        <a:xfrm>
          <a:off x="25336499" y="617604172"/>
          <a:ext cx="2905125" cy="2886077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1206500</xdr:colOff>
      <xdr:row>474</xdr:row>
      <xdr:rowOff>101189</xdr:rowOff>
    </xdr:from>
    <xdr:to>
      <xdr:col>9</xdr:col>
      <xdr:colOff>376090</xdr:colOff>
      <xdr:row>475</xdr:row>
      <xdr:rowOff>27345</xdr:rowOff>
    </xdr:to>
    <xdr:pic>
      <xdr:nvPicPr>
        <xdr:cNvPr id="284" name="Рисунок 283"/>
        <xdr:cNvPicPr>
          <a:picLocks noChangeAspect="1" noChangeArrowheads="1"/>
        </xdr:cNvPicPr>
      </xdr:nvPicPr>
      <xdr:blipFill>
        <a:blip r:embed="rId142"/>
        <a:stretch/>
      </xdr:blipFill>
      <xdr:spPr bwMode="auto">
        <a:xfrm>
          <a:off x="15081250" y="667295689"/>
          <a:ext cx="3376465" cy="3672656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1158875</xdr:colOff>
      <xdr:row>475</xdr:row>
      <xdr:rowOff>94793</xdr:rowOff>
    </xdr:from>
    <xdr:to>
      <xdr:col>9</xdr:col>
      <xdr:colOff>379402</xdr:colOff>
      <xdr:row>475</xdr:row>
      <xdr:rowOff>3218405</xdr:rowOff>
    </xdr:to>
    <xdr:pic>
      <xdr:nvPicPr>
        <xdr:cNvPr id="285" name="Рисунок 284"/>
        <xdr:cNvPicPr>
          <a:picLocks noChangeAspect="1" noChangeArrowheads="1"/>
        </xdr:cNvPicPr>
      </xdr:nvPicPr>
      <xdr:blipFill>
        <a:blip r:embed="rId143"/>
        <a:stretch/>
      </xdr:blipFill>
      <xdr:spPr bwMode="auto">
        <a:xfrm>
          <a:off x="15033625" y="671035793"/>
          <a:ext cx="3427402" cy="3123612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1432560</xdr:colOff>
      <xdr:row>476</xdr:row>
      <xdr:rowOff>20203</xdr:rowOff>
    </xdr:from>
    <xdr:to>
      <xdr:col>9</xdr:col>
      <xdr:colOff>181899</xdr:colOff>
      <xdr:row>476</xdr:row>
      <xdr:rowOff>3224064</xdr:rowOff>
    </xdr:to>
    <xdr:pic>
      <xdr:nvPicPr>
        <xdr:cNvPr id="287" name="Рисунок 286"/>
        <xdr:cNvPicPr>
          <a:picLocks noChangeAspect="1" noChangeArrowheads="1"/>
        </xdr:cNvPicPr>
      </xdr:nvPicPr>
      <xdr:blipFill>
        <a:blip r:embed="rId144"/>
        <a:stretch/>
      </xdr:blipFill>
      <xdr:spPr bwMode="auto">
        <a:xfrm>
          <a:off x="15291435" y="683581828"/>
          <a:ext cx="2972089" cy="3203862"/>
        </a:xfrm>
        <a:prstGeom prst="rect">
          <a:avLst/>
        </a:prstGeom>
        <a:noFill/>
      </xdr:spPr>
    </xdr:pic>
    <xdr:clientData/>
  </xdr:twoCellAnchor>
  <xdr:twoCellAnchor editAs="twoCell">
    <xdr:from>
      <xdr:col>7</xdr:col>
      <xdr:colOff>1506219</xdr:colOff>
      <xdr:row>370</xdr:row>
      <xdr:rowOff>1016403</xdr:rowOff>
    </xdr:from>
    <xdr:to>
      <xdr:col>9</xdr:col>
      <xdr:colOff>91206</xdr:colOff>
      <xdr:row>372</xdr:row>
      <xdr:rowOff>279329</xdr:rowOff>
    </xdr:to>
    <xdr:pic>
      <xdr:nvPicPr>
        <xdr:cNvPr id="291" name="main-image-single" descr="DEL6550.0E"/>
        <xdr:cNvPicPr>
          <a:picLocks noChangeAspect="1" noChangeArrowheads="1"/>
        </xdr:cNvPicPr>
      </xdr:nvPicPr>
      <xdr:blipFill>
        <a:blip r:embed="rId145"/>
        <a:stretch/>
      </xdr:blipFill>
      <xdr:spPr bwMode="auto">
        <a:xfrm>
          <a:off x="15365095" y="440690404"/>
          <a:ext cx="2807736" cy="258080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246748</xdr:colOff>
      <xdr:row>2</xdr:row>
      <xdr:rowOff>484911</xdr:rowOff>
    </xdr:from>
    <xdr:to>
      <xdr:col>11</xdr:col>
      <xdr:colOff>2476669</xdr:colOff>
      <xdr:row>2</xdr:row>
      <xdr:rowOff>2714624</xdr:rowOff>
    </xdr:to>
    <xdr:pic>
      <xdr:nvPicPr>
        <xdr:cNvPr id="205" name="Рисунок 204"/>
        <xdr:cNvPicPr>
          <a:picLocks noChangeAspect="1" noChangeArrowheads="1"/>
        </xdr:cNvPicPr>
      </xdr:nvPicPr>
      <xdr:blipFill>
        <a:blip r:embed="rId146"/>
        <a:stretch/>
      </xdr:blipFill>
      <xdr:spPr bwMode="auto">
        <a:xfrm>
          <a:off x="22440002" y="3675786"/>
          <a:ext cx="2229917" cy="222971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277093</xdr:colOff>
      <xdr:row>3</xdr:row>
      <xdr:rowOff>155866</xdr:rowOff>
    </xdr:from>
    <xdr:to>
      <xdr:col>11</xdr:col>
      <xdr:colOff>2531056</xdr:colOff>
      <xdr:row>3</xdr:row>
      <xdr:rowOff>2389908</xdr:rowOff>
    </xdr:to>
    <xdr:pic>
      <xdr:nvPicPr>
        <xdr:cNvPr id="206" name="Рисунок 205"/>
        <xdr:cNvPicPr>
          <a:picLocks noChangeAspect="1" noChangeArrowheads="1"/>
        </xdr:cNvPicPr>
      </xdr:nvPicPr>
      <xdr:blipFill>
        <a:blip r:embed="rId147"/>
        <a:stretch/>
      </xdr:blipFill>
      <xdr:spPr bwMode="auto">
        <a:xfrm>
          <a:off x="25475048" y="5836230"/>
          <a:ext cx="2253963" cy="223404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213360</xdr:colOff>
      <xdr:row>10</xdr:row>
      <xdr:rowOff>594511</xdr:rowOff>
    </xdr:from>
    <xdr:to>
      <xdr:col>11</xdr:col>
      <xdr:colOff>2727960</xdr:colOff>
      <xdr:row>10</xdr:row>
      <xdr:rowOff>3086100</xdr:rowOff>
    </xdr:to>
    <xdr:pic>
      <xdr:nvPicPr>
        <xdr:cNvPr id="207" name="Рисунок 206"/>
        <xdr:cNvPicPr>
          <a:picLocks noChangeAspect="1" noChangeArrowheads="1"/>
        </xdr:cNvPicPr>
      </xdr:nvPicPr>
      <xdr:blipFill>
        <a:blip r:embed="rId148"/>
        <a:stretch/>
      </xdr:blipFill>
      <xdr:spPr bwMode="auto">
        <a:xfrm>
          <a:off x="22402800" y="10942471"/>
          <a:ext cx="2514600" cy="249158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242454</xdr:colOff>
      <xdr:row>17</xdr:row>
      <xdr:rowOff>467591</xdr:rowOff>
    </xdr:from>
    <xdr:to>
      <xdr:col>11</xdr:col>
      <xdr:colOff>2532087</xdr:colOff>
      <xdr:row>17</xdr:row>
      <xdr:rowOff>2736273</xdr:rowOff>
    </xdr:to>
    <xdr:pic>
      <xdr:nvPicPr>
        <xdr:cNvPr id="208" name="Рисунок 207"/>
        <xdr:cNvPicPr>
          <a:picLocks noChangeAspect="1" noChangeArrowheads="1"/>
        </xdr:cNvPicPr>
      </xdr:nvPicPr>
      <xdr:blipFill>
        <a:blip r:embed="rId149"/>
        <a:stretch/>
      </xdr:blipFill>
      <xdr:spPr bwMode="auto">
        <a:xfrm>
          <a:off x="25440409" y="13993091"/>
          <a:ext cx="2289633" cy="226868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95251</xdr:colOff>
      <xdr:row>24</xdr:row>
      <xdr:rowOff>428625</xdr:rowOff>
    </xdr:from>
    <xdr:to>
      <xdr:col>11</xdr:col>
      <xdr:colOff>2619375</xdr:colOff>
      <xdr:row>24</xdr:row>
      <xdr:rowOff>2951439</xdr:rowOff>
    </xdr:to>
    <xdr:pic>
      <xdr:nvPicPr>
        <xdr:cNvPr id="209" name="Рисунок 208"/>
        <xdr:cNvPicPr>
          <a:picLocks noChangeAspect="1" noChangeArrowheads="1"/>
        </xdr:cNvPicPr>
      </xdr:nvPicPr>
      <xdr:blipFill>
        <a:blip r:embed="rId150"/>
        <a:stretch/>
      </xdr:blipFill>
      <xdr:spPr bwMode="auto">
        <a:xfrm>
          <a:off x="25265064" y="18335625"/>
          <a:ext cx="2524124" cy="252281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381000</xdr:colOff>
      <xdr:row>31</xdr:row>
      <xdr:rowOff>142875</xdr:rowOff>
    </xdr:from>
    <xdr:to>
      <xdr:col>11</xdr:col>
      <xdr:colOff>2628900</xdr:colOff>
      <xdr:row>31</xdr:row>
      <xdr:rowOff>2389609</xdr:rowOff>
    </xdr:to>
    <xdr:pic>
      <xdr:nvPicPr>
        <xdr:cNvPr id="210" name="Рисунок 209"/>
        <xdr:cNvPicPr>
          <a:picLocks noChangeAspect="1" noChangeArrowheads="1"/>
        </xdr:cNvPicPr>
      </xdr:nvPicPr>
      <xdr:blipFill>
        <a:blip r:embed="rId151"/>
        <a:stretch/>
      </xdr:blipFill>
      <xdr:spPr bwMode="auto">
        <a:xfrm>
          <a:off x="29781500" y="6873875"/>
          <a:ext cx="2247900" cy="224673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158750</xdr:colOff>
      <xdr:row>37</xdr:row>
      <xdr:rowOff>460694</xdr:rowOff>
    </xdr:from>
    <xdr:to>
      <xdr:col>11</xdr:col>
      <xdr:colOff>2716530</xdr:colOff>
      <xdr:row>37</xdr:row>
      <xdr:rowOff>2371769</xdr:rowOff>
    </xdr:to>
    <xdr:pic>
      <xdr:nvPicPr>
        <xdr:cNvPr id="211" name="Рисунок 210"/>
        <xdr:cNvPicPr>
          <a:picLocks noChangeAspect="1" noChangeArrowheads="1"/>
        </xdr:cNvPicPr>
      </xdr:nvPicPr>
      <xdr:blipFill>
        <a:blip r:embed="rId152"/>
        <a:stretch/>
      </xdr:blipFill>
      <xdr:spPr bwMode="auto">
        <a:xfrm>
          <a:off x="22320250" y="31782069"/>
          <a:ext cx="2557780" cy="19110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214312</xdr:colOff>
      <xdr:row>38</xdr:row>
      <xdr:rowOff>404812</xdr:rowOff>
    </xdr:from>
    <xdr:to>
      <xdr:col>11</xdr:col>
      <xdr:colOff>2666999</xdr:colOff>
      <xdr:row>38</xdr:row>
      <xdr:rowOff>2833429</xdr:rowOff>
    </xdr:to>
    <xdr:pic>
      <xdr:nvPicPr>
        <xdr:cNvPr id="212" name="Рисунок 211"/>
        <xdr:cNvPicPr>
          <a:picLocks noChangeAspect="1" noChangeArrowheads="1"/>
        </xdr:cNvPicPr>
      </xdr:nvPicPr>
      <xdr:blipFill>
        <a:blip r:embed="rId153"/>
        <a:stretch/>
      </xdr:blipFill>
      <xdr:spPr bwMode="auto">
        <a:xfrm>
          <a:off x="25384125" y="28979812"/>
          <a:ext cx="2452687" cy="242861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45</xdr:row>
      <xdr:rowOff>190501</xdr:rowOff>
    </xdr:from>
    <xdr:to>
      <xdr:col>11</xdr:col>
      <xdr:colOff>2663977</xdr:colOff>
      <xdr:row>45</xdr:row>
      <xdr:rowOff>2365375</xdr:rowOff>
    </xdr:to>
    <xdr:pic>
      <xdr:nvPicPr>
        <xdr:cNvPr id="213" name="Рисунок 212"/>
        <xdr:cNvPicPr>
          <a:picLocks noChangeAspect="1" noChangeArrowheads="1"/>
        </xdr:cNvPicPr>
      </xdr:nvPicPr>
      <xdr:blipFill>
        <a:blip r:embed="rId154"/>
        <a:stretch/>
      </xdr:blipFill>
      <xdr:spPr bwMode="auto">
        <a:xfrm>
          <a:off x="21605875" y="53371751"/>
          <a:ext cx="2568726" cy="217487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325437</xdr:colOff>
      <xdr:row>46</xdr:row>
      <xdr:rowOff>257348</xdr:rowOff>
    </xdr:from>
    <xdr:to>
      <xdr:col>11</xdr:col>
      <xdr:colOff>2524124</xdr:colOff>
      <xdr:row>46</xdr:row>
      <xdr:rowOff>2434459</xdr:rowOff>
    </xdr:to>
    <xdr:pic>
      <xdr:nvPicPr>
        <xdr:cNvPr id="214" name="Рисунок 213"/>
        <xdr:cNvPicPr>
          <a:picLocks noChangeAspect="1" noChangeArrowheads="1"/>
        </xdr:cNvPicPr>
      </xdr:nvPicPr>
      <xdr:blipFill>
        <a:blip r:embed="rId155"/>
        <a:stretch/>
      </xdr:blipFill>
      <xdr:spPr bwMode="auto">
        <a:xfrm>
          <a:off x="21836062" y="56264348"/>
          <a:ext cx="2198687" cy="217711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261936</xdr:colOff>
      <xdr:row>53</xdr:row>
      <xdr:rowOff>285750</xdr:rowOff>
    </xdr:from>
    <xdr:to>
      <xdr:col>11</xdr:col>
      <xdr:colOff>2666999</xdr:colOff>
      <xdr:row>53</xdr:row>
      <xdr:rowOff>2667210</xdr:rowOff>
    </xdr:to>
    <xdr:pic>
      <xdr:nvPicPr>
        <xdr:cNvPr id="215" name="Рисунок 214"/>
        <xdr:cNvPicPr>
          <a:picLocks noChangeAspect="1" noChangeArrowheads="1"/>
        </xdr:cNvPicPr>
      </xdr:nvPicPr>
      <xdr:blipFill>
        <a:blip r:embed="rId156"/>
        <a:stretch/>
      </xdr:blipFill>
      <xdr:spPr bwMode="auto">
        <a:xfrm>
          <a:off x="25431750" y="38957250"/>
          <a:ext cx="2405062" cy="238146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71438</xdr:colOff>
      <xdr:row>54</xdr:row>
      <xdr:rowOff>214312</xdr:rowOff>
    </xdr:from>
    <xdr:to>
      <xdr:col>11</xdr:col>
      <xdr:colOff>2716773</xdr:colOff>
      <xdr:row>54</xdr:row>
      <xdr:rowOff>2833688</xdr:rowOff>
    </xdr:to>
    <xdr:pic>
      <xdr:nvPicPr>
        <xdr:cNvPr id="216" name="Рисунок 215"/>
        <xdr:cNvPicPr>
          <a:picLocks noChangeAspect="1" noChangeArrowheads="1"/>
        </xdr:cNvPicPr>
      </xdr:nvPicPr>
      <xdr:blipFill>
        <a:blip r:embed="rId157"/>
        <a:stretch/>
      </xdr:blipFill>
      <xdr:spPr bwMode="auto">
        <a:xfrm>
          <a:off x="25241251" y="42124313"/>
          <a:ext cx="2645334" cy="26193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142875</xdr:colOff>
      <xdr:row>68</xdr:row>
      <xdr:rowOff>285750</xdr:rowOff>
    </xdr:from>
    <xdr:to>
      <xdr:col>11</xdr:col>
      <xdr:colOff>2692016</xdr:colOff>
      <xdr:row>68</xdr:row>
      <xdr:rowOff>2809875</xdr:rowOff>
    </xdr:to>
    <xdr:pic>
      <xdr:nvPicPr>
        <xdr:cNvPr id="218" name="Рисунок 217"/>
        <xdr:cNvPicPr>
          <a:picLocks noChangeAspect="1" noChangeArrowheads="1"/>
        </xdr:cNvPicPr>
      </xdr:nvPicPr>
      <xdr:blipFill>
        <a:blip r:embed="rId158"/>
        <a:stretch/>
      </xdr:blipFill>
      <xdr:spPr bwMode="auto">
        <a:xfrm>
          <a:off x="25312688" y="51149250"/>
          <a:ext cx="2549141" cy="252412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261936</xdr:colOff>
      <xdr:row>75</xdr:row>
      <xdr:rowOff>357187</xdr:rowOff>
    </xdr:from>
    <xdr:to>
      <xdr:col>12</xdr:col>
      <xdr:colOff>0</xdr:colOff>
      <xdr:row>75</xdr:row>
      <xdr:rowOff>2880000</xdr:rowOff>
    </xdr:to>
    <xdr:pic>
      <xdr:nvPicPr>
        <xdr:cNvPr id="219" name="Рисунок 218"/>
        <xdr:cNvPicPr>
          <a:picLocks noChangeAspect="1" noChangeArrowheads="1"/>
        </xdr:cNvPicPr>
      </xdr:nvPicPr>
      <xdr:blipFill>
        <a:blip r:embed="rId159"/>
        <a:stretch/>
      </xdr:blipFill>
      <xdr:spPr bwMode="auto">
        <a:xfrm>
          <a:off x="25431751" y="55792687"/>
          <a:ext cx="2524124" cy="252281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261936</xdr:colOff>
      <xdr:row>82</xdr:row>
      <xdr:rowOff>571500</xdr:rowOff>
    </xdr:from>
    <xdr:to>
      <xdr:col>11</xdr:col>
      <xdr:colOff>2762250</xdr:colOff>
      <xdr:row>82</xdr:row>
      <xdr:rowOff>3047275</xdr:rowOff>
    </xdr:to>
    <xdr:pic>
      <xdr:nvPicPr>
        <xdr:cNvPr id="220" name="Рисунок 219"/>
        <xdr:cNvPicPr>
          <a:picLocks noChangeAspect="1" noChangeArrowheads="1"/>
        </xdr:cNvPicPr>
      </xdr:nvPicPr>
      <xdr:blipFill>
        <a:blip r:embed="rId160"/>
        <a:stretch/>
      </xdr:blipFill>
      <xdr:spPr bwMode="auto">
        <a:xfrm>
          <a:off x="25431751" y="60579000"/>
          <a:ext cx="2500312" cy="24757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86677</xdr:colOff>
      <xdr:row>89</xdr:row>
      <xdr:rowOff>449580</xdr:rowOff>
    </xdr:from>
    <xdr:to>
      <xdr:col>11</xdr:col>
      <xdr:colOff>2747438</xdr:colOff>
      <xdr:row>89</xdr:row>
      <xdr:rowOff>3108960</xdr:rowOff>
    </xdr:to>
    <xdr:pic>
      <xdr:nvPicPr>
        <xdr:cNvPr id="221" name="Рисунок 220"/>
        <xdr:cNvPicPr>
          <a:picLocks noChangeAspect="1" noChangeArrowheads="1"/>
        </xdr:cNvPicPr>
      </xdr:nvPicPr>
      <xdr:blipFill>
        <a:blip r:embed="rId161"/>
        <a:stretch/>
      </xdr:blipFill>
      <xdr:spPr bwMode="auto">
        <a:xfrm>
          <a:off x="22276118" y="83583780"/>
          <a:ext cx="2660761" cy="265938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104</xdr:row>
      <xdr:rowOff>214312</xdr:rowOff>
    </xdr:from>
    <xdr:to>
      <xdr:col>11</xdr:col>
      <xdr:colOff>2703205</xdr:colOff>
      <xdr:row>104</xdr:row>
      <xdr:rowOff>3214688</xdr:rowOff>
    </xdr:to>
    <xdr:pic>
      <xdr:nvPicPr>
        <xdr:cNvPr id="222" name="Рисунок 221"/>
        <xdr:cNvPicPr>
          <a:picLocks noChangeAspect="1" noChangeArrowheads="1"/>
        </xdr:cNvPicPr>
      </xdr:nvPicPr>
      <xdr:blipFill>
        <a:blip r:embed="rId162"/>
        <a:stretch/>
      </xdr:blipFill>
      <xdr:spPr bwMode="auto">
        <a:xfrm>
          <a:off x="25265063" y="69365814"/>
          <a:ext cx="2607955" cy="300037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111</xdr:row>
      <xdr:rowOff>476250</xdr:rowOff>
    </xdr:from>
    <xdr:to>
      <xdr:col>11</xdr:col>
      <xdr:colOff>2579017</xdr:colOff>
      <xdr:row>111</xdr:row>
      <xdr:rowOff>3333750</xdr:rowOff>
    </xdr:to>
    <xdr:pic>
      <xdr:nvPicPr>
        <xdr:cNvPr id="223" name="Рисунок 222"/>
        <xdr:cNvPicPr>
          <a:picLocks noChangeAspect="1" noChangeArrowheads="1"/>
        </xdr:cNvPicPr>
      </xdr:nvPicPr>
      <xdr:blipFill>
        <a:blip r:embed="rId163"/>
        <a:stretch/>
      </xdr:blipFill>
      <xdr:spPr bwMode="auto">
        <a:xfrm>
          <a:off x="25265063" y="75342750"/>
          <a:ext cx="2483767" cy="285750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142875</xdr:colOff>
      <xdr:row>118</xdr:row>
      <xdr:rowOff>547688</xdr:rowOff>
    </xdr:from>
    <xdr:to>
      <xdr:col>11</xdr:col>
      <xdr:colOff>2666999</xdr:colOff>
      <xdr:row>118</xdr:row>
      <xdr:rowOff>2326012</xdr:rowOff>
    </xdr:to>
    <xdr:pic>
      <xdr:nvPicPr>
        <xdr:cNvPr id="224" name="Рисунок 223"/>
        <xdr:cNvPicPr>
          <a:picLocks noChangeAspect="1" noChangeArrowheads="1"/>
        </xdr:cNvPicPr>
      </xdr:nvPicPr>
      <xdr:blipFill>
        <a:blip r:embed="rId164"/>
        <a:stretch/>
      </xdr:blipFill>
      <xdr:spPr bwMode="auto">
        <a:xfrm>
          <a:off x="25312688" y="81129188"/>
          <a:ext cx="2524124" cy="177832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119</xdr:row>
      <xdr:rowOff>571501</xdr:rowOff>
    </xdr:from>
    <xdr:to>
      <xdr:col>11</xdr:col>
      <xdr:colOff>2735414</xdr:colOff>
      <xdr:row>119</xdr:row>
      <xdr:rowOff>2381251</xdr:rowOff>
    </xdr:to>
    <xdr:pic>
      <xdr:nvPicPr>
        <xdr:cNvPr id="225" name="Рисунок 224"/>
        <xdr:cNvPicPr>
          <a:picLocks noChangeAspect="1" noChangeArrowheads="1"/>
        </xdr:cNvPicPr>
      </xdr:nvPicPr>
      <xdr:blipFill>
        <a:blip r:embed="rId165"/>
        <a:stretch/>
      </xdr:blipFill>
      <xdr:spPr bwMode="auto">
        <a:xfrm>
          <a:off x="25336500" y="84010501"/>
          <a:ext cx="2568726" cy="180975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87310</xdr:colOff>
      <xdr:row>126</xdr:row>
      <xdr:rowOff>438150</xdr:rowOff>
    </xdr:from>
    <xdr:to>
      <xdr:col>11</xdr:col>
      <xdr:colOff>2617470</xdr:colOff>
      <xdr:row>126</xdr:row>
      <xdr:rowOff>3381375</xdr:rowOff>
    </xdr:to>
    <xdr:pic>
      <xdr:nvPicPr>
        <xdr:cNvPr id="244" name="Рисунок 243"/>
        <xdr:cNvPicPr>
          <a:picLocks noChangeAspect="1" noChangeArrowheads="1"/>
        </xdr:cNvPicPr>
      </xdr:nvPicPr>
      <xdr:blipFill>
        <a:blip r:embed="rId166"/>
        <a:stretch/>
      </xdr:blipFill>
      <xdr:spPr bwMode="auto">
        <a:xfrm>
          <a:off x="22248811" y="117897275"/>
          <a:ext cx="2530159" cy="294322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214312</xdr:colOff>
      <xdr:row>127</xdr:row>
      <xdr:rowOff>476250</xdr:rowOff>
    </xdr:from>
    <xdr:to>
      <xdr:col>11</xdr:col>
      <xdr:colOff>2547937</xdr:colOff>
      <xdr:row>127</xdr:row>
      <xdr:rowOff>3161015</xdr:rowOff>
    </xdr:to>
    <xdr:pic>
      <xdr:nvPicPr>
        <xdr:cNvPr id="245" name="Рисунок 244"/>
        <xdr:cNvPicPr>
          <a:picLocks noChangeAspect="1" noChangeArrowheads="1"/>
        </xdr:cNvPicPr>
      </xdr:nvPicPr>
      <xdr:blipFill>
        <a:blip r:embed="rId167"/>
        <a:stretch/>
      </xdr:blipFill>
      <xdr:spPr bwMode="auto">
        <a:xfrm>
          <a:off x="25384126" y="92868750"/>
          <a:ext cx="2333624" cy="268476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134</xdr:row>
      <xdr:rowOff>428625</xdr:rowOff>
    </xdr:from>
    <xdr:to>
      <xdr:col>11</xdr:col>
      <xdr:colOff>2595562</xdr:colOff>
      <xdr:row>134</xdr:row>
      <xdr:rowOff>3305159</xdr:rowOff>
    </xdr:to>
    <xdr:pic>
      <xdr:nvPicPr>
        <xdr:cNvPr id="255" name="Рисунок 254"/>
        <xdr:cNvPicPr>
          <a:picLocks noChangeAspect="1" noChangeArrowheads="1"/>
        </xdr:cNvPicPr>
      </xdr:nvPicPr>
      <xdr:blipFill>
        <a:blip r:embed="rId168"/>
        <a:stretch/>
      </xdr:blipFill>
      <xdr:spPr bwMode="auto">
        <a:xfrm>
          <a:off x="25265063" y="98917125"/>
          <a:ext cx="2500312" cy="287653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119063</xdr:colOff>
      <xdr:row>141</xdr:row>
      <xdr:rowOff>381000</xdr:rowOff>
    </xdr:from>
    <xdr:to>
      <xdr:col>11</xdr:col>
      <xdr:colOff>2619375</xdr:colOff>
      <xdr:row>141</xdr:row>
      <xdr:rowOff>3257534</xdr:rowOff>
    </xdr:to>
    <xdr:pic>
      <xdr:nvPicPr>
        <xdr:cNvPr id="256" name="Рисунок 255"/>
        <xdr:cNvPicPr>
          <a:picLocks noChangeAspect="1" noChangeArrowheads="1"/>
        </xdr:cNvPicPr>
      </xdr:nvPicPr>
      <xdr:blipFill>
        <a:blip r:embed="rId169"/>
        <a:stretch/>
      </xdr:blipFill>
      <xdr:spPr bwMode="auto">
        <a:xfrm>
          <a:off x="25288876" y="104965500"/>
          <a:ext cx="2500312" cy="287653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47625</xdr:colOff>
      <xdr:row>149</xdr:row>
      <xdr:rowOff>333375</xdr:rowOff>
    </xdr:from>
    <xdr:to>
      <xdr:col>11</xdr:col>
      <xdr:colOff>2752006</xdr:colOff>
      <xdr:row>149</xdr:row>
      <xdr:rowOff>2238375</xdr:rowOff>
    </xdr:to>
    <xdr:pic>
      <xdr:nvPicPr>
        <xdr:cNvPr id="257" name="Рисунок 256"/>
        <xdr:cNvPicPr>
          <a:picLocks noChangeAspect="1" noChangeArrowheads="1"/>
        </xdr:cNvPicPr>
      </xdr:nvPicPr>
      <xdr:blipFill>
        <a:blip r:embed="rId170"/>
        <a:stretch/>
      </xdr:blipFill>
      <xdr:spPr bwMode="auto">
        <a:xfrm>
          <a:off x="25217438" y="111013875"/>
          <a:ext cx="2704381" cy="190500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214312</xdr:colOff>
      <xdr:row>156</xdr:row>
      <xdr:rowOff>404813</xdr:rowOff>
    </xdr:from>
    <xdr:to>
      <xdr:col>11</xdr:col>
      <xdr:colOff>2547936</xdr:colOff>
      <xdr:row>156</xdr:row>
      <xdr:rowOff>3090188</xdr:rowOff>
    </xdr:to>
    <xdr:pic>
      <xdr:nvPicPr>
        <xdr:cNvPr id="258" name="Рисунок 257"/>
        <xdr:cNvPicPr>
          <a:picLocks noChangeAspect="1" noChangeArrowheads="1"/>
        </xdr:cNvPicPr>
      </xdr:nvPicPr>
      <xdr:blipFill>
        <a:blip r:embed="rId171"/>
        <a:stretch/>
      </xdr:blipFill>
      <xdr:spPr bwMode="auto">
        <a:xfrm>
          <a:off x="25384125" y="115466813"/>
          <a:ext cx="2333624" cy="26853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259773</xdr:colOff>
      <xdr:row>163</xdr:row>
      <xdr:rowOff>242455</xdr:rowOff>
    </xdr:from>
    <xdr:to>
      <xdr:col>11</xdr:col>
      <xdr:colOff>2593397</xdr:colOff>
      <xdr:row>163</xdr:row>
      <xdr:rowOff>2927830</xdr:rowOff>
    </xdr:to>
    <xdr:pic>
      <xdr:nvPicPr>
        <xdr:cNvPr id="259" name="Рисунок 258"/>
        <xdr:cNvPicPr>
          <a:picLocks noChangeAspect="1" noChangeArrowheads="1"/>
        </xdr:cNvPicPr>
      </xdr:nvPicPr>
      <xdr:blipFill>
        <a:blip r:embed="rId172"/>
        <a:stretch/>
      </xdr:blipFill>
      <xdr:spPr bwMode="auto">
        <a:xfrm>
          <a:off x="25457728" y="120828955"/>
          <a:ext cx="2333624" cy="26853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207819</xdr:colOff>
      <xdr:row>170</xdr:row>
      <xdr:rowOff>311727</xdr:rowOff>
    </xdr:from>
    <xdr:to>
      <xdr:col>11</xdr:col>
      <xdr:colOff>2766535</xdr:colOff>
      <xdr:row>170</xdr:row>
      <xdr:rowOff>3255818</xdr:rowOff>
    </xdr:to>
    <xdr:pic>
      <xdr:nvPicPr>
        <xdr:cNvPr id="260" name="Рисунок 259"/>
        <xdr:cNvPicPr>
          <a:picLocks noChangeAspect="1" noChangeArrowheads="1"/>
        </xdr:cNvPicPr>
      </xdr:nvPicPr>
      <xdr:blipFill>
        <a:blip r:embed="rId173"/>
        <a:stretch/>
      </xdr:blipFill>
      <xdr:spPr bwMode="auto">
        <a:xfrm>
          <a:off x="25405774" y="126422727"/>
          <a:ext cx="2558716" cy="294409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20792</xdr:colOff>
      <xdr:row>178</xdr:row>
      <xdr:rowOff>1182686</xdr:rowOff>
    </xdr:from>
    <xdr:to>
      <xdr:col>11</xdr:col>
      <xdr:colOff>2733881</xdr:colOff>
      <xdr:row>178</xdr:row>
      <xdr:rowOff>2705100</xdr:rowOff>
    </xdr:to>
    <xdr:pic>
      <xdr:nvPicPr>
        <xdr:cNvPr id="263" name="Рисунок 262"/>
        <xdr:cNvPicPr>
          <a:picLocks noChangeAspect="1" noChangeArrowheads="1"/>
        </xdr:cNvPicPr>
      </xdr:nvPicPr>
      <xdr:blipFill>
        <a:blip r:embed="rId174"/>
        <a:stretch/>
      </xdr:blipFill>
      <xdr:spPr bwMode="auto">
        <a:xfrm>
          <a:off x="21217092" y="170867386"/>
          <a:ext cx="2713089" cy="152241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63500</xdr:colOff>
      <xdr:row>185</xdr:row>
      <xdr:rowOff>365441</xdr:rowOff>
    </xdr:from>
    <xdr:to>
      <xdr:col>11</xdr:col>
      <xdr:colOff>2702560</xdr:colOff>
      <xdr:row>185</xdr:row>
      <xdr:rowOff>3146139</xdr:rowOff>
    </xdr:to>
    <xdr:pic>
      <xdr:nvPicPr>
        <xdr:cNvPr id="264" name="Рисунок 263"/>
        <xdr:cNvPicPr>
          <a:picLocks noChangeAspect="1" noChangeArrowheads="1"/>
        </xdr:cNvPicPr>
      </xdr:nvPicPr>
      <xdr:blipFill>
        <a:blip r:embed="rId175"/>
        <a:srcRect l="20534" t="0" r="12411" b="0"/>
        <a:stretch/>
      </xdr:blipFill>
      <xdr:spPr bwMode="auto">
        <a:xfrm>
          <a:off x="22225000" y="170212066"/>
          <a:ext cx="2639060" cy="278069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281940</xdr:colOff>
      <xdr:row>186</xdr:row>
      <xdr:rowOff>698815</xdr:rowOff>
    </xdr:from>
    <xdr:to>
      <xdr:col>11</xdr:col>
      <xdr:colOff>2670810</xdr:colOff>
      <xdr:row>186</xdr:row>
      <xdr:rowOff>3131110</xdr:rowOff>
    </xdr:to>
    <xdr:pic>
      <xdr:nvPicPr>
        <xdr:cNvPr id="265" name="Рисунок 264"/>
        <xdr:cNvPicPr>
          <a:picLocks noChangeAspect="1" noChangeArrowheads="1"/>
        </xdr:cNvPicPr>
      </xdr:nvPicPr>
      <xdr:blipFill>
        <a:blip r:embed="rId175"/>
        <a:srcRect l="18888" t="0" r="12027" b="0"/>
        <a:stretch/>
      </xdr:blipFill>
      <xdr:spPr bwMode="auto">
        <a:xfrm>
          <a:off x="22443440" y="174418942"/>
          <a:ext cx="2388870" cy="243229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595311</xdr:colOff>
      <xdr:row>194</xdr:row>
      <xdr:rowOff>119063</xdr:rowOff>
    </xdr:from>
    <xdr:to>
      <xdr:col>11</xdr:col>
      <xdr:colOff>2166936</xdr:colOff>
      <xdr:row>194</xdr:row>
      <xdr:rowOff>1927170</xdr:rowOff>
    </xdr:to>
    <xdr:pic>
      <xdr:nvPicPr>
        <xdr:cNvPr id="268" name="Рисунок 267"/>
        <xdr:cNvPicPr>
          <a:picLocks noChangeAspect="1" noChangeArrowheads="1"/>
        </xdr:cNvPicPr>
      </xdr:nvPicPr>
      <xdr:blipFill>
        <a:blip r:embed="rId176"/>
        <a:stretch/>
      </xdr:blipFill>
      <xdr:spPr bwMode="auto">
        <a:xfrm>
          <a:off x="25765125" y="157424437"/>
          <a:ext cx="1571623" cy="180810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476250</xdr:colOff>
      <xdr:row>201</xdr:row>
      <xdr:rowOff>142875</xdr:rowOff>
    </xdr:from>
    <xdr:to>
      <xdr:col>11</xdr:col>
      <xdr:colOff>2334589</xdr:colOff>
      <xdr:row>201</xdr:row>
      <xdr:rowOff>2000250</xdr:rowOff>
    </xdr:to>
    <xdr:pic>
      <xdr:nvPicPr>
        <xdr:cNvPr id="269" name="Рисунок 268"/>
        <xdr:cNvPicPr>
          <a:picLocks noChangeAspect="1" noChangeArrowheads="1"/>
        </xdr:cNvPicPr>
      </xdr:nvPicPr>
      <xdr:blipFill>
        <a:blip r:embed="rId177"/>
        <a:stretch/>
      </xdr:blipFill>
      <xdr:spPr bwMode="auto">
        <a:xfrm>
          <a:off x="25646063" y="161258250"/>
          <a:ext cx="1858339" cy="18573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452438</xdr:colOff>
      <xdr:row>202</xdr:row>
      <xdr:rowOff>166687</xdr:rowOff>
    </xdr:from>
    <xdr:to>
      <xdr:col>11</xdr:col>
      <xdr:colOff>2310777</xdr:colOff>
      <xdr:row>202</xdr:row>
      <xdr:rowOff>2024061</xdr:rowOff>
    </xdr:to>
    <xdr:pic>
      <xdr:nvPicPr>
        <xdr:cNvPr id="270" name="Рисунок 269"/>
        <xdr:cNvPicPr>
          <a:picLocks noChangeAspect="1" noChangeArrowheads="1"/>
        </xdr:cNvPicPr>
      </xdr:nvPicPr>
      <xdr:blipFill>
        <a:blip r:embed="rId177"/>
        <a:stretch/>
      </xdr:blipFill>
      <xdr:spPr bwMode="auto">
        <a:xfrm>
          <a:off x="25622251" y="163377562"/>
          <a:ext cx="1858339" cy="185737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142874</xdr:colOff>
      <xdr:row>203</xdr:row>
      <xdr:rowOff>428625</xdr:rowOff>
    </xdr:from>
    <xdr:to>
      <xdr:col>11</xdr:col>
      <xdr:colOff>2677801</xdr:colOff>
      <xdr:row>203</xdr:row>
      <xdr:rowOff>2214562</xdr:rowOff>
    </xdr:to>
    <xdr:pic>
      <xdr:nvPicPr>
        <xdr:cNvPr id="271" name="Рисунок 270"/>
        <xdr:cNvPicPr>
          <a:picLocks noChangeAspect="1" noChangeArrowheads="1"/>
        </xdr:cNvPicPr>
      </xdr:nvPicPr>
      <xdr:blipFill>
        <a:blip r:embed="rId178"/>
        <a:stretch/>
      </xdr:blipFill>
      <xdr:spPr bwMode="auto">
        <a:xfrm>
          <a:off x="25312687" y="165735000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214312</xdr:colOff>
      <xdr:row>204</xdr:row>
      <xdr:rowOff>500063</xdr:rowOff>
    </xdr:from>
    <xdr:to>
      <xdr:col>11</xdr:col>
      <xdr:colOff>2749241</xdr:colOff>
      <xdr:row>204</xdr:row>
      <xdr:rowOff>2286000</xdr:rowOff>
    </xdr:to>
    <xdr:pic>
      <xdr:nvPicPr>
        <xdr:cNvPr id="272" name="Рисунок 271"/>
        <xdr:cNvPicPr>
          <a:picLocks noChangeAspect="1" noChangeArrowheads="1"/>
        </xdr:cNvPicPr>
      </xdr:nvPicPr>
      <xdr:blipFill>
        <a:blip r:embed="rId179"/>
        <a:stretch/>
      </xdr:blipFill>
      <xdr:spPr bwMode="auto">
        <a:xfrm>
          <a:off x="25384126" y="168473438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214312</xdr:colOff>
      <xdr:row>205</xdr:row>
      <xdr:rowOff>357187</xdr:rowOff>
    </xdr:from>
    <xdr:to>
      <xdr:col>11</xdr:col>
      <xdr:colOff>2749241</xdr:colOff>
      <xdr:row>205</xdr:row>
      <xdr:rowOff>2143122</xdr:rowOff>
    </xdr:to>
    <xdr:pic>
      <xdr:nvPicPr>
        <xdr:cNvPr id="277" name="Рисунок 276"/>
        <xdr:cNvPicPr>
          <a:picLocks noChangeAspect="1" noChangeArrowheads="1"/>
        </xdr:cNvPicPr>
      </xdr:nvPicPr>
      <xdr:blipFill>
        <a:blip r:embed="rId179"/>
        <a:stretch/>
      </xdr:blipFill>
      <xdr:spPr bwMode="auto">
        <a:xfrm>
          <a:off x="25384126" y="170997562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206</xdr:row>
      <xdr:rowOff>381000</xdr:rowOff>
    </xdr:from>
    <xdr:to>
      <xdr:col>11</xdr:col>
      <xdr:colOff>2630178</xdr:colOff>
      <xdr:row>206</xdr:row>
      <xdr:rowOff>2166937</xdr:rowOff>
    </xdr:to>
    <xdr:pic>
      <xdr:nvPicPr>
        <xdr:cNvPr id="290" name="Рисунок 289"/>
        <xdr:cNvPicPr>
          <a:picLocks noChangeAspect="1" noChangeArrowheads="1"/>
        </xdr:cNvPicPr>
      </xdr:nvPicPr>
      <xdr:blipFill>
        <a:blip r:embed="rId180"/>
        <a:stretch/>
      </xdr:blipFill>
      <xdr:spPr bwMode="auto">
        <a:xfrm>
          <a:off x="25265063" y="173688375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207</xdr:row>
      <xdr:rowOff>404813</xdr:rowOff>
    </xdr:from>
    <xdr:to>
      <xdr:col>11</xdr:col>
      <xdr:colOff>2701615</xdr:colOff>
      <xdr:row>207</xdr:row>
      <xdr:rowOff>2190750</xdr:rowOff>
    </xdr:to>
    <xdr:pic>
      <xdr:nvPicPr>
        <xdr:cNvPr id="292" name="Рисунок 291"/>
        <xdr:cNvPicPr>
          <a:picLocks noChangeAspect="1" noChangeArrowheads="1"/>
        </xdr:cNvPicPr>
      </xdr:nvPicPr>
      <xdr:blipFill>
        <a:blip r:embed="rId181"/>
        <a:stretch/>
      </xdr:blipFill>
      <xdr:spPr bwMode="auto">
        <a:xfrm>
          <a:off x="25336500" y="176379188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71438</xdr:colOff>
      <xdr:row>214</xdr:row>
      <xdr:rowOff>261936</xdr:rowOff>
    </xdr:from>
    <xdr:to>
      <xdr:col>11</xdr:col>
      <xdr:colOff>2606365</xdr:colOff>
      <xdr:row>214</xdr:row>
      <xdr:rowOff>2047874</xdr:rowOff>
    </xdr:to>
    <xdr:pic>
      <xdr:nvPicPr>
        <xdr:cNvPr id="293" name="Рисунок 292"/>
        <xdr:cNvPicPr>
          <a:picLocks noChangeAspect="1" noChangeArrowheads="1"/>
        </xdr:cNvPicPr>
      </xdr:nvPicPr>
      <xdr:blipFill>
        <a:blip r:embed="rId182"/>
        <a:stretch/>
      </xdr:blipFill>
      <xdr:spPr bwMode="auto">
        <a:xfrm>
          <a:off x="25241251" y="180046312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142875</xdr:colOff>
      <xdr:row>221</xdr:row>
      <xdr:rowOff>381000</xdr:rowOff>
    </xdr:from>
    <xdr:to>
      <xdr:col>11</xdr:col>
      <xdr:colOff>2677803</xdr:colOff>
      <xdr:row>221</xdr:row>
      <xdr:rowOff>2166937</xdr:rowOff>
    </xdr:to>
    <xdr:pic>
      <xdr:nvPicPr>
        <xdr:cNvPr id="294" name="Рисунок 293"/>
        <xdr:cNvPicPr>
          <a:picLocks noChangeAspect="1" noChangeArrowheads="1"/>
        </xdr:cNvPicPr>
      </xdr:nvPicPr>
      <xdr:blipFill>
        <a:blip r:embed="rId178"/>
        <a:stretch/>
      </xdr:blipFill>
      <xdr:spPr bwMode="auto">
        <a:xfrm>
          <a:off x="25312688" y="183975375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190500</xdr:colOff>
      <xdr:row>228</xdr:row>
      <xdr:rowOff>381000</xdr:rowOff>
    </xdr:from>
    <xdr:to>
      <xdr:col>11</xdr:col>
      <xdr:colOff>2725428</xdr:colOff>
      <xdr:row>228</xdr:row>
      <xdr:rowOff>2166937</xdr:rowOff>
    </xdr:to>
    <xdr:pic>
      <xdr:nvPicPr>
        <xdr:cNvPr id="295" name="Рисунок 294"/>
        <xdr:cNvPicPr>
          <a:picLocks noChangeAspect="1" noChangeArrowheads="1"/>
        </xdr:cNvPicPr>
      </xdr:nvPicPr>
      <xdr:blipFill>
        <a:blip r:embed="rId183"/>
        <a:stretch/>
      </xdr:blipFill>
      <xdr:spPr bwMode="auto">
        <a:xfrm>
          <a:off x="25360313" y="187785375"/>
          <a:ext cx="2534928" cy="17859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119381</xdr:colOff>
      <xdr:row>236</xdr:row>
      <xdr:rowOff>385125</xdr:rowOff>
    </xdr:from>
    <xdr:to>
      <xdr:col>11</xdr:col>
      <xdr:colOff>2672691</xdr:colOff>
      <xdr:row>236</xdr:row>
      <xdr:rowOff>3774440</xdr:rowOff>
    </xdr:to>
    <xdr:pic>
      <xdr:nvPicPr>
        <xdr:cNvPr id="296" name="Рисунок 295"/>
        <xdr:cNvPicPr>
          <a:picLocks noChangeAspect="1" noChangeArrowheads="1"/>
        </xdr:cNvPicPr>
      </xdr:nvPicPr>
      <xdr:blipFill>
        <a:blip r:embed="rId184"/>
        <a:srcRect l="11812" t="0" r="13079" b="0"/>
        <a:stretch/>
      </xdr:blipFill>
      <xdr:spPr bwMode="auto">
        <a:xfrm>
          <a:off x="22280881" y="218745751"/>
          <a:ext cx="2553310" cy="338931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120651</xdr:colOff>
      <xdr:row>251</xdr:row>
      <xdr:rowOff>35559</xdr:rowOff>
    </xdr:from>
    <xdr:to>
      <xdr:col>11</xdr:col>
      <xdr:colOff>2714624</xdr:colOff>
      <xdr:row>251</xdr:row>
      <xdr:rowOff>2628858</xdr:rowOff>
    </xdr:to>
    <xdr:pic>
      <xdr:nvPicPr>
        <xdr:cNvPr id="297" name="Рисунок 296"/>
        <xdr:cNvPicPr>
          <a:picLocks noChangeAspect="1" noChangeArrowheads="1"/>
        </xdr:cNvPicPr>
      </xdr:nvPicPr>
      <xdr:blipFill>
        <a:blip r:embed="rId185"/>
        <a:stretch/>
      </xdr:blipFill>
      <xdr:spPr bwMode="auto">
        <a:xfrm>
          <a:off x="22282151" y="231747059"/>
          <a:ext cx="2593974" cy="259329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508000</xdr:colOff>
      <xdr:row>268</xdr:row>
      <xdr:rowOff>63500</xdr:rowOff>
    </xdr:from>
    <xdr:to>
      <xdr:col>11</xdr:col>
      <xdr:colOff>1893161</xdr:colOff>
      <xdr:row>268</xdr:row>
      <xdr:rowOff>1474580</xdr:rowOff>
    </xdr:to>
    <xdr:pic>
      <xdr:nvPicPr>
        <xdr:cNvPr id="298" name="Рисунок 297"/>
        <xdr:cNvPicPr>
          <a:picLocks noChangeAspect="1" noChangeArrowheads="1"/>
        </xdr:cNvPicPr>
      </xdr:nvPicPr>
      <xdr:blipFill>
        <a:blip r:embed="rId186"/>
        <a:stretch/>
      </xdr:blipFill>
      <xdr:spPr bwMode="auto">
        <a:xfrm>
          <a:off x="22352001" y="243617750"/>
          <a:ext cx="1385160" cy="141108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142872</xdr:colOff>
      <xdr:row>291</xdr:row>
      <xdr:rowOff>452437</xdr:rowOff>
    </xdr:from>
    <xdr:to>
      <xdr:col>11</xdr:col>
      <xdr:colOff>2748667</xdr:colOff>
      <xdr:row>291</xdr:row>
      <xdr:rowOff>1619249</xdr:rowOff>
    </xdr:to>
    <xdr:pic>
      <xdr:nvPicPr>
        <xdr:cNvPr id="307" name="Рисунок 306"/>
        <xdr:cNvPicPr>
          <a:picLocks noChangeAspect="1" noChangeArrowheads="1"/>
        </xdr:cNvPicPr>
      </xdr:nvPicPr>
      <xdr:blipFill>
        <a:blip r:embed="rId187"/>
        <a:stretch/>
      </xdr:blipFill>
      <xdr:spPr bwMode="auto">
        <a:xfrm>
          <a:off x="25669873" y="216831862"/>
          <a:ext cx="2605793" cy="116681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166686</xdr:colOff>
      <xdr:row>288</xdr:row>
      <xdr:rowOff>738187</xdr:rowOff>
    </xdr:from>
    <xdr:to>
      <xdr:col>11</xdr:col>
      <xdr:colOff>2746398</xdr:colOff>
      <xdr:row>288</xdr:row>
      <xdr:rowOff>1952624</xdr:rowOff>
    </xdr:to>
    <xdr:pic>
      <xdr:nvPicPr>
        <xdr:cNvPr id="308" name="Рисунок 307"/>
        <xdr:cNvPicPr>
          <a:picLocks noChangeAspect="1" noChangeArrowheads="1"/>
        </xdr:cNvPicPr>
      </xdr:nvPicPr>
      <xdr:blipFill>
        <a:blip r:embed="rId188"/>
        <a:stretch/>
      </xdr:blipFill>
      <xdr:spPr bwMode="auto">
        <a:xfrm>
          <a:off x="25693686" y="207592612"/>
          <a:ext cx="2579711" cy="121443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119062</xdr:colOff>
      <xdr:row>292</xdr:row>
      <xdr:rowOff>547686</xdr:rowOff>
    </xdr:from>
    <xdr:to>
      <xdr:col>11</xdr:col>
      <xdr:colOff>2595561</xdr:colOff>
      <xdr:row>292</xdr:row>
      <xdr:rowOff>1685097</xdr:rowOff>
    </xdr:to>
    <xdr:pic>
      <xdr:nvPicPr>
        <xdr:cNvPr id="309" name="Рисунок 308"/>
        <xdr:cNvPicPr>
          <a:picLocks noChangeAspect="1" noChangeArrowheads="1"/>
        </xdr:cNvPicPr>
      </xdr:nvPicPr>
      <xdr:blipFill>
        <a:blip r:embed="rId189"/>
        <a:stretch/>
      </xdr:blipFill>
      <xdr:spPr bwMode="auto">
        <a:xfrm>
          <a:off x="25646062" y="219022611"/>
          <a:ext cx="2476498" cy="113741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190499</xdr:colOff>
      <xdr:row>293</xdr:row>
      <xdr:rowOff>595310</xdr:rowOff>
    </xdr:from>
    <xdr:to>
      <xdr:col>11</xdr:col>
      <xdr:colOff>2666998</xdr:colOff>
      <xdr:row>293</xdr:row>
      <xdr:rowOff>1732722</xdr:rowOff>
    </xdr:to>
    <xdr:pic>
      <xdr:nvPicPr>
        <xdr:cNvPr id="310" name="Рисунок 309"/>
        <xdr:cNvPicPr>
          <a:picLocks noChangeAspect="1" noChangeArrowheads="1"/>
        </xdr:cNvPicPr>
      </xdr:nvPicPr>
      <xdr:blipFill>
        <a:blip r:embed="rId189"/>
        <a:stretch/>
      </xdr:blipFill>
      <xdr:spPr bwMode="auto">
        <a:xfrm>
          <a:off x="25717499" y="221356235"/>
          <a:ext cx="2476498" cy="113741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166686</xdr:colOff>
      <xdr:row>295</xdr:row>
      <xdr:rowOff>285750</xdr:rowOff>
    </xdr:from>
    <xdr:to>
      <xdr:col>11</xdr:col>
      <xdr:colOff>2738435</xdr:colOff>
      <xdr:row>295</xdr:row>
      <xdr:rowOff>2097628</xdr:rowOff>
    </xdr:to>
    <xdr:pic>
      <xdr:nvPicPr>
        <xdr:cNvPr id="312" name="Рисунок 311"/>
        <xdr:cNvPicPr>
          <a:picLocks noChangeAspect="1" noChangeArrowheads="1"/>
        </xdr:cNvPicPr>
      </xdr:nvPicPr>
      <xdr:blipFill>
        <a:blip r:embed="rId190"/>
        <a:stretch/>
      </xdr:blipFill>
      <xdr:spPr bwMode="auto">
        <a:xfrm>
          <a:off x="25693686" y="225618674"/>
          <a:ext cx="2571747" cy="181187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95249</xdr:colOff>
      <xdr:row>296</xdr:row>
      <xdr:rowOff>404813</xdr:rowOff>
    </xdr:from>
    <xdr:to>
      <xdr:col>11</xdr:col>
      <xdr:colOff>2663976</xdr:colOff>
      <xdr:row>296</xdr:row>
      <xdr:rowOff>2214562</xdr:rowOff>
    </xdr:to>
    <xdr:pic>
      <xdr:nvPicPr>
        <xdr:cNvPr id="313" name="Рисунок 312"/>
        <xdr:cNvPicPr>
          <a:picLocks noChangeAspect="1" noChangeArrowheads="1"/>
        </xdr:cNvPicPr>
      </xdr:nvPicPr>
      <xdr:blipFill>
        <a:blip r:embed="rId191"/>
        <a:stretch/>
      </xdr:blipFill>
      <xdr:spPr bwMode="auto">
        <a:xfrm>
          <a:off x="25622249" y="228214238"/>
          <a:ext cx="2568726" cy="180974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95249</xdr:colOff>
      <xdr:row>297</xdr:row>
      <xdr:rowOff>500060</xdr:rowOff>
    </xdr:from>
    <xdr:to>
      <xdr:col>11</xdr:col>
      <xdr:colOff>2738436</xdr:colOff>
      <xdr:row>297</xdr:row>
      <xdr:rowOff>1418490</xdr:rowOff>
    </xdr:to>
    <xdr:pic>
      <xdr:nvPicPr>
        <xdr:cNvPr id="314" name="Рисунок 313"/>
        <xdr:cNvPicPr>
          <a:picLocks noChangeAspect="1" noChangeArrowheads="1"/>
        </xdr:cNvPicPr>
      </xdr:nvPicPr>
      <xdr:blipFill>
        <a:blip r:embed="rId192"/>
        <a:stretch/>
      </xdr:blipFill>
      <xdr:spPr bwMode="auto">
        <a:xfrm>
          <a:off x="25622249" y="230976486"/>
          <a:ext cx="2643186" cy="91842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142875</xdr:colOff>
      <xdr:row>298</xdr:row>
      <xdr:rowOff>785810</xdr:rowOff>
    </xdr:from>
    <xdr:to>
      <xdr:col>11</xdr:col>
      <xdr:colOff>2643187</xdr:colOff>
      <xdr:row>298</xdr:row>
      <xdr:rowOff>1905670</xdr:rowOff>
    </xdr:to>
    <xdr:pic>
      <xdr:nvPicPr>
        <xdr:cNvPr id="13" name="Рисунок 12"/>
        <xdr:cNvPicPr>
          <a:picLocks noChangeAspect="1"/>
        </xdr:cNvPicPr>
      </xdr:nvPicPr>
      <xdr:blipFill>
        <a:blip r:embed="rId193"/>
        <a:stretch/>
      </xdr:blipFill>
      <xdr:spPr bwMode="auto">
        <a:xfrm>
          <a:off x="25669875" y="233357736"/>
          <a:ext cx="2500311" cy="1119858"/>
        </a:xfrm>
        <a:prstGeom prst="rect">
          <a:avLst/>
        </a:prstGeom>
      </xdr:spPr>
    </xdr:pic>
    <xdr:clientData/>
  </xdr:twoCellAnchor>
  <xdr:twoCellAnchor editAs="twoCell">
    <xdr:from>
      <xdr:col>11</xdr:col>
      <xdr:colOff>166686</xdr:colOff>
      <xdr:row>299</xdr:row>
      <xdr:rowOff>785810</xdr:rowOff>
    </xdr:from>
    <xdr:to>
      <xdr:col>11</xdr:col>
      <xdr:colOff>2643184</xdr:colOff>
      <xdr:row>299</xdr:row>
      <xdr:rowOff>1919481</xdr:rowOff>
    </xdr:to>
    <xdr:pic>
      <xdr:nvPicPr>
        <xdr:cNvPr id="315" name="Рисунок 314"/>
        <xdr:cNvPicPr>
          <a:picLocks noChangeAspect="1" noChangeArrowheads="1"/>
        </xdr:cNvPicPr>
      </xdr:nvPicPr>
      <xdr:blipFill>
        <a:blip r:embed="rId194"/>
        <a:stretch/>
      </xdr:blipFill>
      <xdr:spPr bwMode="auto">
        <a:xfrm>
          <a:off x="25693686" y="235834236"/>
          <a:ext cx="2476498" cy="113366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71436</xdr:colOff>
      <xdr:row>300</xdr:row>
      <xdr:rowOff>642937</xdr:rowOff>
    </xdr:from>
    <xdr:to>
      <xdr:col>11</xdr:col>
      <xdr:colOff>2733783</xdr:colOff>
      <xdr:row>300</xdr:row>
      <xdr:rowOff>1952624</xdr:rowOff>
    </xdr:to>
    <xdr:pic>
      <xdr:nvPicPr>
        <xdr:cNvPr id="316" name="Рисунок 315"/>
        <xdr:cNvPicPr>
          <a:picLocks noChangeAspect="1" noChangeArrowheads="1"/>
        </xdr:cNvPicPr>
      </xdr:nvPicPr>
      <xdr:blipFill>
        <a:blip r:embed="rId195"/>
        <a:stretch/>
      </xdr:blipFill>
      <xdr:spPr bwMode="auto">
        <a:xfrm>
          <a:off x="25598436" y="238548862"/>
          <a:ext cx="2662346" cy="130968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285750</xdr:colOff>
      <xdr:row>301</xdr:row>
      <xdr:rowOff>690561</xdr:rowOff>
    </xdr:from>
    <xdr:to>
      <xdr:col>11</xdr:col>
      <xdr:colOff>2657659</xdr:colOff>
      <xdr:row>301</xdr:row>
      <xdr:rowOff>1857375</xdr:rowOff>
    </xdr:to>
    <xdr:pic>
      <xdr:nvPicPr>
        <xdr:cNvPr id="317" name="Рисунок 316"/>
        <xdr:cNvPicPr>
          <a:picLocks noChangeAspect="1" noChangeArrowheads="1"/>
        </xdr:cNvPicPr>
      </xdr:nvPicPr>
      <xdr:blipFill>
        <a:blip r:embed="rId196"/>
        <a:stretch/>
      </xdr:blipFill>
      <xdr:spPr bwMode="auto">
        <a:xfrm>
          <a:off x="25812749" y="241263486"/>
          <a:ext cx="2371909" cy="116681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473671</xdr:colOff>
      <xdr:row>287</xdr:row>
      <xdr:rowOff>94931</xdr:rowOff>
    </xdr:from>
    <xdr:to>
      <xdr:col>11</xdr:col>
      <xdr:colOff>2412999</xdr:colOff>
      <xdr:row>287</xdr:row>
      <xdr:rowOff>2016125</xdr:rowOff>
    </xdr:to>
    <xdr:pic>
      <xdr:nvPicPr>
        <xdr:cNvPr id="320" name="Рисунок 319"/>
        <xdr:cNvPicPr>
          <a:picLocks noChangeAspect="1" noChangeArrowheads="1"/>
        </xdr:cNvPicPr>
      </xdr:nvPicPr>
      <xdr:blipFill>
        <a:blip r:embed="rId197"/>
        <a:stretch/>
      </xdr:blipFill>
      <xdr:spPr bwMode="auto">
        <a:xfrm>
          <a:off x="22635170" y="255158556"/>
          <a:ext cx="1939328" cy="192119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241985</xdr:colOff>
      <xdr:row>286</xdr:row>
      <xdr:rowOff>122870</xdr:rowOff>
    </xdr:from>
    <xdr:to>
      <xdr:col>11</xdr:col>
      <xdr:colOff>2392995</xdr:colOff>
      <xdr:row>286</xdr:row>
      <xdr:rowOff>2270759</xdr:rowOff>
    </xdr:to>
    <xdr:pic>
      <xdr:nvPicPr>
        <xdr:cNvPr id="321" name="Рисунок 320"/>
        <xdr:cNvPicPr>
          <a:picLocks noChangeAspect="1" noChangeArrowheads="1"/>
        </xdr:cNvPicPr>
      </xdr:nvPicPr>
      <xdr:blipFill>
        <a:blip r:embed="rId198"/>
        <a:stretch/>
      </xdr:blipFill>
      <xdr:spPr bwMode="auto">
        <a:xfrm>
          <a:off x="22431425" y="248428190"/>
          <a:ext cx="2151010" cy="214788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95249</xdr:colOff>
      <xdr:row>289</xdr:row>
      <xdr:rowOff>261935</xdr:rowOff>
    </xdr:from>
    <xdr:to>
      <xdr:col>11</xdr:col>
      <xdr:colOff>2747435</xdr:colOff>
      <xdr:row>289</xdr:row>
      <xdr:rowOff>1452562</xdr:rowOff>
    </xdr:to>
    <xdr:pic>
      <xdr:nvPicPr>
        <xdr:cNvPr id="14" name="Рисунок 13"/>
        <xdr:cNvPicPr>
          <a:picLocks noChangeAspect="1"/>
        </xdr:cNvPicPr>
      </xdr:nvPicPr>
      <xdr:blipFill>
        <a:blip r:embed="rId199"/>
        <a:stretch/>
      </xdr:blipFill>
      <xdr:spPr bwMode="auto">
        <a:xfrm>
          <a:off x="25622249" y="209592860"/>
          <a:ext cx="2652185" cy="1190626"/>
        </a:xfrm>
        <a:prstGeom prst="rect">
          <a:avLst/>
        </a:prstGeom>
      </xdr:spPr>
    </xdr:pic>
    <xdr:clientData/>
  </xdr:twoCellAnchor>
  <xdr:twoCellAnchor editAs="twoCell">
    <xdr:from>
      <xdr:col>11</xdr:col>
      <xdr:colOff>95249</xdr:colOff>
      <xdr:row>290</xdr:row>
      <xdr:rowOff>642936</xdr:rowOff>
    </xdr:from>
    <xdr:to>
      <xdr:col>11</xdr:col>
      <xdr:colOff>2690811</xdr:colOff>
      <xdr:row>290</xdr:row>
      <xdr:rowOff>1805455</xdr:rowOff>
    </xdr:to>
    <xdr:pic>
      <xdr:nvPicPr>
        <xdr:cNvPr id="15" name="Рисунок 14"/>
        <xdr:cNvPicPr>
          <a:picLocks noChangeAspect="1"/>
        </xdr:cNvPicPr>
      </xdr:nvPicPr>
      <xdr:blipFill>
        <a:blip r:embed="rId200"/>
        <a:stretch/>
      </xdr:blipFill>
      <xdr:spPr bwMode="auto">
        <a:xfrm>
          <a:off x="25622249" y="214545861"/>
          <a:ext cx="2595560" cy="1162518"/>
        </a:xfrm>
        <a:prstGeom prst="rect">
          <a:avLst/>
        </a:prstGeom>
      </xdr:spPr>
    </xdr:pic>
    <xdr:clientData/>
  </xdr:twoCellAnchor>
  <xdr:twoCellAnchor editAs="twoCell">
    <xdr:from>
      <xdr:col>11</xdr:col>
      <xdr:colOff>761999</xdr:colOff>
      <xdr:row>302</xdr:row>
      <xdr:rowOff>166687</xdr:rowOff>
    </xdr:from>
    <xdr:to>
      <xdr:col>11</xdr:col>
      <xdr:colOff>2190748</xdr:colOff>
      <xdr:row>302</xdr:row>
      <xdr:rowOff>2111886</xdr:rowOff>
    </xdr:to>
    <xdr:pic>
      <xdr:nvPicPr>
        <xdr:cNvPr id="323" name="Рисунок 322"/>
        <xdr:cNvPicPr>
          <a:picLocks noChangeAspect="1" noChangeArrowheads="1"/>
        </xdr:cNvPicPr>
      </xdr:nvPicPr>
      <xdr:blipFill>
        <a:blip r:embed="rId201"/>
        <a:stretch/>
      </xdr:blipFill>
      <xdr:spPr bwMode="auto">
        <a:xfrm>
          <a:off x="26288999" y="243406612"/>
          <a:ext cx="1428748" cy="192881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190499</xdr:colOff>
      <xdr:row>303</xdr:row>
      <xdr:rowOff>595311</xdr:rowOff>
    </xdr:from>
    <xdr:to>
      <xdr:col>12</xdr:col>
      <xdr:colOff>5636</xdr:colOff>
      <xdr:row>303</xdr:row>
      <xdr:rowOff>1785936</xdr:rowOff>
    </xdr:to>
    <xdr:pic>
      <xdr:nvPicPr>
        <xdr:cNvPr id="324" name="Рисунок 323"/>
        <xdr:cNvPicPr>
          <a:picLocks noChangeAspect="1" noChangeArrowheads="1"/>
        </xdr:cNvPicPr>
      </xdr:nvPicPr>
      <xdr:blipFill>
        <a:blip r:embed="rId202"/>
        <a:stretch/>
      </xdr:blipFill>
      <xdr:spPr bwMode="auto">
        <a:xfrm>
          <a:off x="25717499" y="245930737"/>
          <a:ext cx="2596437" cy="119062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190499</xdr:colOff>
      <xdr:row>304</xdr:row>
      <xdr:rowOff>309562</xdr:rowOff>
    </xdr:from>
    <xdr:to>
      <xdr:col>11</xdr:col>
      <xdr:colOff>2714623</xdr:colOff>
      <xdr:row>304</xdr:row>
      <xdr:rowOff>1428681</xdr:rowOff>
    </xdr:to>
    <xdr:pic>
      <xdr:nvPicPr>
        <xdr:cNvPr id="325" name="Рисунок 324"/>
        <xdr:cNvPicPr>
          <a:picLocks noChangeAspect="1" noChangeArrowheads="1"/>
        </xdr:cNvPicPr>
      </xdr:nvPicPr>
      <xdr:blipFill>
        <a:blip r:embed="rId203"/>
        <a:stretch/>
      </xdr:blipFill>
      <xdr:spPr bwMode="auto">
        <a:xfrm>
          <a:off x="25717499" y="247930987"/>
          <a:ext cx="2524123" cy="111911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119062</xdr:colOff>
      <xdr:row>305</xdr:row>
      <xdr:rowOff>309561</xdr:rowOff>
    </xdr:from>
    <xdr:to>
      <xdr:col>11</xdr:col>
      <xdr:colOff>2619374</xdr:colOff>
      <xdr:row>305</xdr:row>
      <xdr:rowOff>2278166</xdr:rowOff>
    </xdr:to>
    <xdr:pic>
      <xdr:nvPicPr>
        <xdr:cNvPr id="326" name="Рисунок 325"/>
        <xdr:cNvPicPr>
          <a:picLocks noChangeAspect="1" noChangeArrowheads="1"/>
        </xdr:cNvPicPr>
      </xdr:nvPicPr>
      <xdr:blipFill>
        <a:blip r:embed="rId204"/>
        <a:stretch/>
      </xdr:blipFill>
      <xdr:spPr bwMode="auto">
        <a:xfrm>
          <a:off x="25646062" y="249645486"/>
          <a:ext cx="2500311" cy="196860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95249</xdr:colOff>
      <xdr:row>307</xdr:row>
      <xdr:rowOff>404812</xdr:rowOff>
    </xdr:from>
    <xdr:to>
      <xdr:col>11</xdr:col>
      <xdr:colOff>2595561</xdr:colOff>
      <xdr:row>307</xdr:row>
      <xdr:rowOff>2365376</xdr:rowOff>
    </xdr:to>
    <xdr:pic>
      <xdr:nvPicPr>
        <xdr:cNvPr id="327" name="Рисунок 326"/>
        <xdr:cNvPicPr>
          <a:picLocks noChangeAspect="1" noChangeArrowheads="1"/>
        </xdr:cNvPicPr>
      </xdr:nvPicPr>
      <xdr:blipFill>
        <a:blip r:embed="rId205"/>
        <a:stretch/>
      </xdr:blipFill>
      <xdr:spPr bwMode="auto">
        <a:xfrm>
          <a:off x="21939249" y="310634062"/>
          <a:ext cx="2500312" cy="196056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205093</xdr:colOff>
      <xdr:row>308</xdr:row>
      <xdr:rowOff>174623</xdr:rowOff>
    </xdr:from>
    <xdr:to>
      <xdr:col>11</xdr:col>
      <xdr:colOff>2762247</xdr:colOff>
      <xdr:row>308</xdr:row>
      <xdr:rowOff>2730500</xdr:rowOff>
    </xdr:to>
    <xdr:pic>
      <xdr:nvPicPr>
        <xdr:cNvPr id="328" name="Рисунок 327"/>
        <xdr:cNvPicPr>
          <a:picLocks noChangeAspect="1" noChangeArrowheads="1"/>
        </xdr:cNvPicPr>
      </xdr:nvPicPr>
      <xdr:blipFill>
        <a:blip r:embed="rId206"/>
        <a:stretch/>
      </xdr:blipFill>
      <xdr:spPr bwMode="auto">
        <a:xfrm>
          <a:off x="22049093" y="313721749"/>
          <a:ext cx="2557154" cy="255587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214311</xdr:colOff>
      <xdr:row>309</xdr:row>
      <xdr:rowOff>285750</xdr:rowOff>
    </xdr:from>
    <xdr:to>
      <xdr:col>11</xdr:col>
      <xdr:colOff>2681233</xdr:colOff>
      <xdr:row>309</xdr:row>
      <xdr:rowOff>2024061</xdr:rowOff>
    </xdr:to>
    <xdr:pic>
      <xdr:nvPicPr>
        <xdr:cNvPr id="329" name="Рисунок 328"/>
        <xdr:cNvPicPr>
          <a:picLocks noChangeAspect="1" noChangeArrowheads="1"/>
        </xdr:cNvPicPr>
      </xdr:nvPicPr>
      <xdr:blipFill>
        <a:blip r:embed="rId207"/>
        <a:stretch/>
      </xdr:blipFill>
      <xdr:spPr bwMode="auto">
        <a:xfrm>
          <a:off x="25741311" y="256860675"/>
          <a:ext cx="2466921" cy="173831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47625</xdr:colOff>
      <xdr:row>310</xdr:row>
      <xdr:rowOff>642937</xdr:rowOff>
    </xdr:from>
    <xdr:to>
      <xdr:col>11</xdr:col>
      <xdr:colOff>2660901</xdr:colOff>
      <xdr:row>310</xdr:row>
      <xdr:rowOff>1833561</xdr:rowOff>
    </xdr:to>
    <xdr:pic>
      <xdr:nvPicPr>
        <xdr:cNvPr id="330" name="Рисунок 329"/>
        <xdr:cNvPicPr>
          <a:picLocks noChangeAspect="1" noChangeArrowheads="1"/>
        </xdr:cNvPicPr>
      </xdr:nvPicPr>
      <xdr:blipFill>
        <a:blip r:embed="rId208"/>
        <a:stretch/>
      </xdr:blipFill>
      <xdr:spPr bwMode="auto">
        <a:xfrm>
          <a:off x="25574625" y="259884862"/>
          <a:ext cx="2613275" cy="119062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71438</xdr:colOff>
      <xdr:row>311</xdr:row>
      <xdr:rowOff>928686</xdr:rowOff>
    </xdr:from>
    <xdr:to>
      <xdr:col>11</xdr:col>
      <xdr:colOff>2690811</xdr:colOff>
      <xdr:row>311</xdr:row>
      <xdr:rowOff>2103732</xdr:rowOff>
    </xdr:to>
    <xdr:pic>
      <xdr:nvPicPr>
        <xdr:cNvPr id="16" name="Рисунок 15"/>
        <xdr:cNvPicPr>
          <a:picLocks noChangeAspect="1"/>
        </xdr:cNvPicPr>
      </xdr:nvPicPr>
      <xdr:blipFill>
        <a:blip r:embed="rId209"/>
        <a:stretch/>
      </xdr:blipFill>
      <xdr:spPr bwMode="auto">
        <a:xfrm>
          <a:off x="25598438" y="262837611"/>
          <a:ext cx="2619373" cy="1175045"/>
        </a:xfrm>
        <a:prstGeom prst="rect">
          <a:avLst/>
        </a:prstGeom>
      </xdr:spPr>
    </xdr:pic>
    <xdr:clientData/>
  </xdr:twoCellAnchor>
  <xdr:twoCellAnchor editAs="twoCell">
    <xdr:from>
      <xdr:col>11</xdr:col>
      <xdr:colOff>619125</xdr:colOff>
      <xdr:row>312</xdr:row>
      <xdr:rowOff>238124</xdr:rowOff>
    </xdr:from>
    <xdr:to>
      <xdr:col>11</xdr:col>
      <xdr:colOff>1956523</xdr:colOff>
      <xdr:row>312</xdr:row>
      <xdr:rowOff>2214560</xdr:rowOff>
    </xdr:to>
    <xdr:pic>
      <xdr:nvPicPr>
        <xdr:cNvPr id="331" name="Рисунок 330"/>
        <xdr:cNvPicPr>
          <a:picLocks noChangeAspect="1" noChangeArrowheads="1"/>
        </xdr:cNvPicPr>
      </xdr:nvPicPr>
      <xdr:blipFill>
        <a:blip r:embed="rId210"/>
        <a:stretch/>
      </xdr:blipFill>
      <xdr:spPr bwMode="auto">
        <a:xfrm>
          <a:off x="26146125" y="265004549"/>
          <a:ext cx="1337399" cy="197643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190501</xdr:colOff>
      <xdr:row>313</xdr:row>
      <xdr:rowOff>227394</xdr:rowOff>
    </xdr:from>
    <xdr:to>
      <xdr:col>11</xdr:col>
      <xdr:colOff>2717800</xdr:colOff>
      <xdr:row>313</xdr:row>
      <xdr:rowOff>2536823</xdr:rowOff>
    </xdr:to>
    <xdr:pic>
      <xdr:nvPicPr>
        <xdr:cNvPr id="332" name="Рисунок 331"/>
        <xdr:cNvPicPr>
          <a:picLocks noChangeAspect="1" noChangeArrowheads="1"/>
        </xdr:cNvPicPr>
      </xdr:nvPicPr>
      <xdr:blipFill>
        <a:blip r:embed="rId211"/>
        <a:stretch/>
      </xdr:blipFill>
      <xdr:spPr bwMode="auto">
        <a:xfrm>
          <a:off x="21920201" y="288504694"/>
          <a:ext cx="2527300" cy="230942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190499</xdr:colOff>
      <xdr:row>314</xdr:row>
      <xdr:rowOff>404811</xdr:rowOff>
    </xdr:from>
    <xdr:to>
      <xdr:col>11</xdr:col>
      <xdr:colOff>2725009</xdr:colOff>
      <xdr:row>314</xdr:row>
      <xdr:rowOff>2190748</xdr:rowOff>
    </xdr:to>
    <xdr:pic>
      <xdr:nvPicPr>
        <xdr:cNvPr id="333" name="Рисунок 332"/>
        <xdr:cNvPicPr>
          <a:picLocks noChangeAspect="1" noChangeArrowheads="1"/>
        </xdr:cNvPicPr>
      </xdr:nvPicPr>
      <xdr:blipFill>
        <a:blip r:embed="rId212"/>
        <a:stretch/>
      </xdr:blipFill>
      <xdr:spPr bwMode="auto">
        <a:xfrm>
          <a:off x="25717499" y="267414374"/>
          <a:ext cx="2534509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285750</xdr:colOff>
      <xdr:row>315</xdr:row>
      <xdr:rowOff>380998</xdr:rowOff>
    </xdr:from>
    <xdr:to>
      <xdr:col>11</xdr:col>
      <xdr:colOff>2666998</xdr:colOff>
      <xdr:row>315</xdr:row>
      <xdr:rowOff>2316951</xdr:rowOff>
    </xdr:to>
    <xdr:pic>
      <xdr:nvPicPr>
        <xdr:cNvPr id="334" name="Рисунок 333"/>
        <xdr:cNvPicPr>
          <a:picLocks noChangeAspect="1" noChangeArrowheads="1"/>
        </xdr:cNvPicPr>
      </xdr:nvPicPr>
      <xdr:blipFill>
        <a:blip r:embed="rId213"/>
        <a:stretch/>
      </xdr:blipFill>
      <xdr:spPr bwMode="auto">
        <a:xfrm>
          <a:off x="25812749" y="267595349"/>
          <a:ext cx="2381248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95249</xdr:colOff>
      <xdr:row>316</xdr:row>
      <xdr:rowOff>571500</xdr:rowOff>
    </xdr:from>
    <xdr:to>
      <xdr:col>11</xdr:col>
      <xdr:colOff>2756646</xdr:colOff>
      <xdr:row>316</xdr:row>
      <xdr:rowOff>1762124</xdr:rowOff>
    </xdr:to>
    <xdr:pic>
      <xdr:nvPicPr>
        <xdr:cNvPr id="17" name="Рисунок 16"/>
        <xdr:cNvPicPr>
          <a:picLocks noChangeAspect="1"/>
        </xdr:cNvPicPr>
      </xdr:nvPicPr>
      <xdr:blipFill>
        <a:blip r:embed="rId214"/>
        <a:stretch/>
      </xdr:blipFill>
      <xdr:spPr bwMode="auto">
        <a:xfrm>
          <a:off x="25622249" y="267776324"/>
          <a:ext cx="2661396" cy="0"/>
        </a:xfrm>
        <a:prstGeom prst="rect">
          <a:avLst/>
        </a:prstGeom>
      </xdr:spPr>
    </xdr:pic>
    <xdr:clientData/>
  </xdr:twoCellAnchor>
  <xdr:twoCellAnchor editAs="twoCell">
    <xdr:from>
      <xdr:col>11</xdr:col>
      <xdr:colOff>95249</xdr:colOff>
      <xdr:row>317</xdr:row>
      <xdr:rowOff>571500</xdr:rowOff>
    </xdr:from>
    <xdr:to>
      <xdr:col>11</xdr:col>
      <xdr:colOff>2756646</xdr:colOff>
      <xdr:row>317</xdr:row>
      <xdr:rowOff>1762124</xdr:rowOff>
    </xdr:to>
    <xdr:pic>
      <xdr:nvPicPr>
        <xdr:cNvPr id="18" name="Рисунок 17"/>
        <xdr:cNvPicPr>
          <a:picLocks noChangeAspect="1"/>
        </xdr:cNvPicPr>
      </xdr:nvPicPr>
      <xdr:blipFill>
        <a:blip r:embed="rId215"/>
        <a:stretch/>
      </xdr:blipFill>
      <xdr:spPr bwMode="auto">
        <a:xfrm>
          <a:off x="25622249" y="267957298"/>
          <a:ext cx="2661396" cy="0"/>
        </a:xfrm>
        <a:prstGeom prst="rect">
          <a:avLst/>
        </a:prstGeom>
      </xdr:spPr>
    </xdr:pic>
    <xdr:clientData/>
  </xdr:twoCellAnchor>
  <xdr:twoCellAnchor editAs="twoCell">
    <xdr:from>
      <xdr:col>11</xdr:col>
      <xdr:colOff>142875</xdr:colOff>
      <xdr:row>318</xdr:row>
      <xdr:rowOff>357187</xdr:rowOff>
    </xdr:from>
    <xdr:to>
      <xdr:col>11</xdr:col>
      <xdr:colOff>2643187</xdr:colOff>
      <xdr:row>318</xdr:row>
      <xdr:rowOff>1483132</xdr:rowOff>
    </xdr:to>
    <xdr:pic>
      <xdr:nvPicPr>
        <xdr:cNvPr id="335" name="Рисунок 334"/>
        <xdr:cNvPicPr>
          <a:picLocks noChangeAspect="1" noChangeArrowheads="1"/>
        </xdr:cNvPicPr>
      </xdr:nvPicPr>
      <xdr:blipFill>
        <a:blip r:embed="rId216"/>
        <a:stretch/>
      </xdr:blipFill>
      <xdr:spPr bwMode="auto">
        <a:xfrm>
          <a:off x="25669875" y="268138274"/>
          <a:ext cx="2500311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95250</xdr:colOff>
      <xdr:row>319</xdr:row>
      <xdr:rowOff>1282065</xdr:rowOff>
    </xdr:from>
    <xdr:to>
      <xdr:col>11</xdr:col>
      <xdr:colOff>2756858</xdr:colOff>
      <xdr:row>319</xdr:row>
      <xdr:rowOff>2746375</xdr:rowOff>
    </xdr:to>
    <xdr:pic>
      <xdr:nvPicPr>
        <xdr:cNvPr id="336" name="Рисунок 335"/>
        <xdr:cNvPicPr>
          <a:picLocks noChangeAspect="1" noChangeArrowheads="1"/>
        </xdr:cNvPicPr>
      </xdr:nvPicPr>
      <xdr:blipFill>
        <a:blip r:embed="rId217"/>
        <a:srcRect l="0" t="0" r="18702" b="0"/>
        <a:stretch/>
      </xdr:blipFill>
      <xdr:spPr bwMode="auto">
        <a:xfrm>
          <a:off x="22256750" y="342292940"/>
          <a:ext cx="2661608" cy="146431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238124</xdr:colOff>
      <xdr:row>327</xdr:row>
      <xdr:rowOff>1238249</xdr:rowOff>
    </xdr:from>
    <xdr:to>
      <xdr:col>11</xdr:col>
      <xdr:colOff>2700821</xdr:colOff>
      <xdr:row>327</xdr:row>
      <xdr:rowOff>2476498</xdr:rowOff>
    </xdr:to>
    <xdr:pic>
      <xdr:nvPicPr>
        <xdr:cNvPr id="340" name="Рисунок 339"/>
        <xdr:cNvPicPr>
          <a:picLocks noChangeAspect="1" noChangeArrowheads="1"/>
        </xdr:cNvPicPr>
      </xdr:nvPicPr>
      <xdr:blipFill>
        <a:blip r:embed="rId218"/>
        <a:stretch/>
      </xdr:blipFill>
      <xdr:spPr bwMode="auto">
        <a:xfrm>
          <a:off x="25765124" y="272300699"/>
          <a:ext cx="2462697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71436</xdr:colOff>
      <xdr:row>334</xdr:row>
      <xdr:rowOff>1476374</xdr:rowOff>
    </xdr:from>
    <xdr:to>
      <xdr:col>11</xdr:col>
      <xdr:colOff>2729701</xdr:colOff>
      <xdr:row>334</xdr:row>
      <xdr:rowOff>2690811</xdr:rowOff>
    </xdr:to>
    <xdr:pic>
      <xdr:nvPicPr>
        <xdr:cNvPr id="341" name="Рисунок 340"/>
        <xdr:cNvPicPr>
          <a:picLocks noChangeAspect="1" noChangeArrowheads="1"/>
        </xdr:cNvPicPr>
      </xdr:nvPicPr>
      <xdr:blipFill>
        <a:blip r:embed="rId219"/>
        <a:stretch/>
      </xdr:blipFill>
      <xdr:spPr bwMode="auto">
        <a:xfrm>
          <a:off x="25598436" y="273567524"/>
          <a:ext cx="2658264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595311</xdr:colOff>
      <xdr:row>345</xdr:row>
      <xdr:rowOff>142875</xdr:rowOff>
    </xdr:from>
    <xdr:to>
      <xdr:col>11</xdr:col>
      <xdr:colOff>2595561</xdr:colOff>
      <xdr:row>345</xdr:row>
      <xdr:rowOff>1418819</xdr:rowOff>
    </xdr:to>
    <xdr:pic>
      <xdr:nvPicPr>
        <xdr:cNvPr id="342" name="Рисунок 341"/>
        <xdr:cNvPicPr>
          <a:picLocks noChangeAspect="1" noChangeArrowheads="1"/>
        </xdr:cNvPicPr>
      </xdr:nvPicPr>
      <xdr:blipFill>
        <a:blip r:embed="rId220"/>
        <a:stretch/>
      </xdr:blipFill>
      <xdr:spPr bwMode="auto">
        <a:xfrm>
          <a:off x="26122312" y="274796249"/>
          <a:ext cx="2000248" cy="3809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571500</xdr:colOff>
      <xdr:row>346</xdr:row>
      <xdr:rowOff>47623</xdr:rowOff>
    </xdr:from>
    <xdr:to>
      <xdr:col>11</xdr:col>
      <xdr:colOff>2388280</xdr:colOff>
      <xdr:row>346</xdr:row>
      <xdr:rowOff>1452561</xdr:rowOff>
    </xdr:to>
    <xdr:pic>
      <xdr:nvPicPr>
        <xdr:cNvPr id="343" name="Рисунок 342"/>
        <xdr:cNvPicPr>
          <a:picLocks noChangeAspect="1" noChangeArrowheads="1"/>
        </xdr:cNvPicPr>
      </xdr:nvPicPr>
      <xdr:blipFill>
        <a:blip r:embed="rId221"/>
        <a:stretch/>
      </xdr:blipFill>
      <xdr:spPr bwMode="auto">
        <a:xfrm>
          <a:off x="26098499" y="274881974"/>
          <a:ext cx="1816780" cy="13334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99058</xdr:colOff>
      <xdr:row>349</xdr:row>
      <xdr:rowOff>210501</xdr:rowOff>
    </xdr:from>
    <xdr:to>
      <xdr:col>11</xdr:col>
      <xdr:colOff>2667000</xdr:colOff>
      <xdr:row>349</xdr:row>
      <xdr:rowOff>2114196</xdr:rowOff>
    </xdr:to>
    <xdr:pic>
      <xdr:nvPicPr>
        <xdr:cNvPr id="344" name="Рисунок 343"/>
        <xdr:cNvPicPr>
          <a:picLocks noChangeAspect="1" noChangeArrowheads="1"/>
        </xdr:cNvPicPr>
      </xdr:nvPicPr>
      <xdr:blipFill>
        <a:blip r:embed="rId222"/>
        <a:stretch/>
      </xdr:blipFill>
      <xdr:spPr bwMode="auto">
        <a:xfrm>
          <a:off x="22260559" y="390767250"/>
          <a:ext cx="2567940" cy="190369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351</xdr:row>
      <xdr:rowOff>452439</xdr:rowOff>
    </xdr:from>
    <xdr:to>
      <xdr:col>11</xdr:col>
      <xdr:colOff>2734992</xdr:colOff>
      <xdr:row>351</xdr:row>
      <xdr:rowOff>2262188</xdr:rowOff>
    </xdr:to>
    <xdr:pic>
      <xdr:nvPicPr>
        <xdr:cNvPr id="345" name="Рисунок 344"/>
        <xdr:cNvPicPr>
          <a:picLocks noChangeAspect="1" noChangeArrowheads="1"/>
        </xdr:cNvPicPr>
      </xdr:nvPicPr>
      <xdr:blipFill>
        <a:blip r:embed="rId223"/>
        <a:stretch/>
      </xdr:blipFill>
      <xdr:spPr bwMode="auto">
        <a:xfrm>
          <a:off x="25693687" y="275377274"/>
          <a:ext cx="2568304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119061</xdr:colOff>
      <xdr:row>352</xdr:row>
      <xdr:rowOff>380998</xdr:rowOff>
    </xdr:from>
    <xdr:to>
      <xdr:col>11</xdr:col>
      <xdr:colOff>2690811</xdr:colOff>
      <xdr:row>352</xdr:row>
      <xdr:rowOff>2193176</xdr:rowOff>
    </xdr:to>
    <xdr:pic>
      <xdr:nvPicPr>
        <xdr:cNvPr id="346" name="Рисунок 345"/>
        <xdr:cNvPicPr>
          <a:picLocks noChangeAspect="1" noChangeArrowheads="1"/>
        </xdr:cNvPicPr>
      </xdr:nvPicPr>
      <xdr:blipFill>
        <a:blip r:embed="rId224"/>
        <a:stretch/>
      </xdr:blipFill>
      <xdr:spPr bwMode="auto">
        <a:xfrm>
          <a:off x="25646061" y="275558249"/>
          <a:ext cx="2571747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357186</xdr:colOff>
      <xdr:row>353</xdr:row>
      <xdr:rowOff>95249</xdr:rowOff>
    </xdr:from>
    <xdr:to>
      <xdr:col>11</xdr:col>
      <xdr:colOff>2309810</xdr:colOff>
      <xdr:row>353</xdr:row>
      <xdr:rowOff>2046897</xdr:rowOff>
    </xdr:to>
    <xdr:pic>
      <xdr:nvPicPr>
        <xdr:cNvPr id="347" name="Рисунок 346"/>
        <xdr:cNvPicPr>
          <a:picLocks noChangeAspect="1" noChangeArrowheads="1"/>
        </xdr:cNvPicPr>
      </xdr:nvPicPr>
      <xdr:blipFill>
        <a:blip r:embed="rId225"/>
        <a:stretch/>
      </xdr:blipFill>
      <xdr:spPr bwMode="auto">
        <a:xfrm>
          <a:off x="25884186" y="275653499"/>
          <a:ext cx="1952623" cy="8572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309561</xdr:colOff>
      <xdr:row>354</xdr:row>
      <xdr:rowOff>95249</xdr:rowOff>
    </xdr:from>
    <xdr:to>
      <xdr:col>11</xdr:col>
      <xdr:colOff>2452684</xdr:colOff>
      <xdr:row>354</xdr:row>
      <xdr:rowOff>1605395</xdr:rowOff>
    </xdr:to>
    <xdr:pic>
      <xdr:nvPicPr>
        <xdr:cNvPr id="348" name="Рисунок 347"/>
        <xdr:cNvPicPr>
          <a:picLocks noChangeAspect="1" noChangeArrowheads="1"/>
        </xdr:cNvPicPr>
      </xdr:nvPicPr>
      <xdr:blipFill>
        <a:blip r:embed="rId226"/>
        <a:stretch/>
      </xdr:blipFill>
      <xdr:spPr bwMode="auto">
        <a:xfrm>
          <a:off x="25836561" y="275834474"/>
          <a:ext cx="2143122" cy="8572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285750</xdr:colOff>
      <xdr:row>356</xdr:row>
      <xdr:rowOff>119061</xdr:rowOff>
    </xdr:from>
    <xdr:to>
      <xdr:col>11</xdr:col>
      <xdr:colOff>2548307</xdr:colOff>
      <xdr:row>356</xdr:row>
      <xdr:rowOff>1714498</xdr:rowOff>
    </xdr:to>
    <xdr:pic>
      <xdr:nvPicPr>
        <xdr:cNvPr id="351" name="Рисунок 350"/>
        <xdr:cNvPicPr>
          <a:picLocks noChangeAspect="1" noChangeArrowheads="1"/>
        </xdr:cNvPicPr>
      </xdr:nvPicPr>
      <xdr:blipFill>
        <a:blip r:embed="rId227"/>
        <a:stretch/>
      </xdr:blipFill>
      <xdr:spPr bwMode="auto">
        <a:xfrm>
          <a:off x="25812749" y="276401211"/>
          <a:ext cx="2262557" cy="6191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404812</xdr:colOff>
      <xdr:row>357</xdr:row>
      <xdr:rowOff>95249</xdr:rowOff>
    </xdr:from>
    <xdr:to>
      <xdr:col>11</xdr:col>
      <xdr:colOff>2500598</xdr:colOff>
      <xdr:row>357</xdr:row>
      <xdr:rowOff>1571625</xdr:rowOff>
    </xdr:to>
    <xdr:pic>
      <xdr:nvPicPr>
        <xdr:cNvPr id="352" name="Рисунок 351"/>
        <xdr:cNvPicPr>
          <a:picLocks noChangeAspect="1" noChangeArrowheads="1"/>
        </xdr:cNvPicPr>
      </xdr:nvPicPr>
      <xdr:blipFill>
        <a:blip r:embed="rId228"/>
        <a:stretch/>
      </xdr:blipFill>
      <xdr:spPr bwMode="auto">
        <a:xfrm>
          <a:off x="25931812" y="276558374"/>
          <a:ext cx="2095785" cy="8572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214311</xdr:colOff>
      <xdr:row>358</xdr:row>
      <xdr:rowOff>251878</xdr:rowOff>
    </xdr:from>
    <xdr:to>
      <xdr:col>11</xdr:col>
      <xdr:colOff>2738435</xdr:colOff>
      <xdr:row>358</xdr:row>
      <xdr:rowOff>1392450</xdr:rowOff>
    </xdr:to>
    <xdr:pic>
      <xdr:nvPicPr>
        <xdr:cNvPr id="353" name="Рисунок 352"/>
        <xdr:cNvPicPr>
          <a:picLocks noChangeAspect="1" noChangeArrowheads="1"/>
        </xdr:cNvPicPr>
      </xdr:nvPicPr>
      <xdr:blipFill>
        <a:blip r:embed="rId229"/>
        <a:stretch/>
      </xdr:blipFill>
      <xdr:spPr bwMode="auto">
        <a:xfrm>
          <a:off x="25741311" y="276825074"/>
          <a:ext cx="2524123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47625</xdr:colOff>
      <xdr:row>61</xdr:row>
      <xdr:rowOff>952500</xdr:rowOff>
    </xdr:from>
    <xdr:to>
      <xdr:col>11</xdr:col>
      <xdr:colOff>2717749</xdr:colOff>
      <xdr:row>61</xdr:row>
      <xdr:rowOff>2833687</xdr:rowOff>
    </xdr:to>
    <xdr:pic>
      <xdr:nvPicPr>
        <xdr:cNvPr id="354" name="Рисунок 353"/>
        <xdr:cNvPicPr>
          <a:picLocks noChangeAspect="1" noChangeArrowheads="1"/>
        </xdr:cNvPicPr>
      </xdr:nvPicPr>
      <xdr:blipFill>
        <a:blip r:embed="rId230"/>
        <a:stretch/>
      </xdr:blipFill>
      <xdr:spPr bwMode="auto">
        <a:xfrm>
          <a:off x="25217438" y="47244000"/>
          <a:ext cx="2670124" cy="188118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360</xdr:row>
      <xdr:rowOff>166687</xdr:rowOff>
    </xdr:from>
    <xdr:to>
      <xdr:col>11</xdr:col>
      <xdr:colOff>2764820</xdr:colOff>
      <xdr:row>360</xdr:row>
      <xdr:rowOff>2690811</xdr:rowOff>
    </xdr:to>
    <xdr:pic>
      <xdr:nvPicPr>
        <xdr:cNvPr id="355" name="Рисунок 354"/>
        <xdr:cNvPicPr>
          <a:picLocks noChangeAspect="1" noChangeArrowheads="1"/>
        </xdr:cNvPicPr>
      </xdr:nvPicPr>
      <xdr:blipFill>
        <a:blip r:embed="rId231"/>
        <a:stretch/>
      </xdr:blipFill>
      <xdr:spPr bwMode="auto">
        <a:xfrm>
          <a:off x="25693687" y="277172737"/>
          <a:ext cx="2598132" cy="1428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571500</xdr:colOff>
      <xdr:row>361</xdr:row>
      <xdr:rowOff>23811</xdr:rowOff>
    </xdr:from>
    <xdr:to>
      <xdr:col>11</xdr:col>
      <xdr:colOff>2214560</xdr:colOff>
      <xdr:row>361</xdr:row>
      <xdr:rowOff>1482060</xdr:rowOff>
    </xdr:to>
    <xdr:pic>
      <xdr:nvPicPr>
        <xdr:cNvPr id="356" name="Рисунок 355"/>
        <xdr:cNvPicPr>
          <a:picLocks noChangeAspect="1" noChangeArrowheads="1"/>
        </xdr:cNvPicPr>
      </xdr:nvPicPr>
      <xdr:blipFill>
        <a:blip r:embed="rId232"/>
        <a:stretch/>
      </xdr:blipFill>
      <xdr:spPr bwMode="auto">
        <a:xfrm>
          <a:off x="26098499" y="277210837"/>
          <a:ext cx="1643061" cy="15716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404812</xdr:colOff>
      <xdr:row>362</xdr:row>
      <xdr:rowOff>119063</xdr:rowOff>
    </xdr:from>
    <xdr:to>
      <xdr:col>11</xdr:col>
      <xdr:colOff>2316332</xdr:colOff>
      <xdr:row>362</xdr:row>
      <xdr:rowOff>1666875</xdr:rowOff>
    </xdr:to>
    <xdr:pic>
      <xdr:nvPicPr>
        <xdr:cNvPr id="357" name="Рисунок 356"/>
        <xdr:cNvPicPr>
          <a:picLocks noChangeAspect="1" noChangeArrowheads="1"/>
        </xdr:cNvPicPr>
      </xdr:nvPicPr>
      <xdr:blipFill>
        <a:blip r:embed="rId233"/>
        <a:stretch/>
      </xdr:blipFill>
      <xdr:spPr bwMode="auto">
        <a:xfrm>
          <a:off x="25931812" y="277487063"/>
          <a:ext cx="1911519" cy="6191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71438</xdr:colOff>
      <xdr:row>363</xdr:row>
      <xdr:rowOff>261935</xdr:rowOff>
    </xdr:from>
    <xdr:to>
      <xdr:col>11</xdr:col>
      <xdr:colOff>2756059</xdr:colOff>
      <xdr:row>363</xdr:row>
      <xdr:rowOff>1785935</xdr:rowOff>
    </xdr:to>
    <xdr:pic>
      <xdr:nvPicPr>
        <xdr:cNvPr id="358" name="Рисунок 357"/>
        <xdr:cNvPicPr>
          <a:picLocks noChangeAspect="1" noChangeArrowheads="1"/>
        </xdr:cNvPicPr>
      </xdr:nvPicPr>
      <xdr:blipFill>
        <a:blip r:embed="rId234"/>
        <a:stretch/>
      </xdr:blipFill>
      <xdr:spPr bwMode="auto">
        <a:xfrm>
          <a:off x="25598438" y="277729949"/>
          <a:ext cx="2684620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380998</xdr:colOff>
      <xdr:row>364</xdr:row>
      <xdr:rowOff>357186</xdr:rowOff>
    </xdr:from>
    <xdr:to>
      <xdr:col>11</xdr:col>
      <xdr:colOff>2628938</xdr:colOff>
      <xdr:row>364</xdr:row>
      <xdr:rowOff>2047873</xdr:rowOff>
    </xdr:to>
    <xdr:pic>
      <xdr:nvPicPr>
        <xdr:cNvPr id="359" name="Рисунок 358"/>
        <xdr:cNvPicPr>
          <a:picLocks noChangeAspect="1" noChangeArrowheads="1"/>
        </xdr:cNvPicPr>
      </xdr:nvPicPr>
      <xdr:blipFill>
        <a:blip r:embed="rId235"/>
        <a:stretch/>
      </xdr:blipFill>
      <xdr:spPr bwMode="auto">
        <a:xfrm>
          <a:off x="25907999" y="277910924"/>
          <a:ext cx="2247938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365</xdr:row>
      <xdr:rowOff>142875</xdr:rowOff>
    </xdr:from>
    <xdr:to>
      <xdr:col>11</xdr:col>
      <xdr:colOff>2690811</xdr:colOff>
      <xdr:row>365</xdr:row>
      <xdr:rowOff>1451679</xdr:rowOff>
    </xdr:to>
    <xdr:pic>
      <xdr:nvPicPr>
        <xdr:cNvPr id="360" name="Рисунок 359"/>
        <xdr:cNvPicPr>
          <a:picLocks noChangeAspect="1" noChangeArrowheads="1"/>
        </xdr:cNvPicPr>
      </xdr:nvPicPr>
      <xdr:blipFill>
        <a:blip r:embed="rId236"/>
        <a:stretch/>
      </xdr:blipFill>
      <xdr:spPr bwMode="auto">
        <a:xfrm>
          <a:off x="25693687" y="278053799"/>
          <a:ext cx="2524122" cy="3809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357186</xdr:colOff>
      <xdr:row>366</xdr:row>
      <xdr:rowOff>500062</xdr:rowOff>
    </xdr:from>
    <xdr:to>
      <xdr:col>11</xdr:col>
      <xdr:colOff>2643184</xdr:colOff>
      <xdr:row>366</xdr:row>
      <xdr:rowOff>1832299</xdr:rowOff>
    </xdr:to>
    <xdr:pic>
      <xdr:nvPicPr>
        <xdr:cNvPr id="361" name="Рисунок 360"/>
        <xdr:cNvPicPr>
          <a:picLocks noChangeAspect="1" noChangeArrowheads="1"/>
        </xdr:cNvPicPr>
      </xdr:nvPicPr>
      <xdr:blipFill>
        <a:blip r:embed="rId237"/>
        <a:stretch/>
      </xdr:blipFill>
      <xdr:spPr bwMode="auto">
        <a:xfrm>
          <a:off x="25884186" y="278272874"/>
          <a:ext cx="2285998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166686</xdr:colOff>
      <xdr:row>367</xdr:row>
      <xdr:rowOff>380998</xdr:rowOff>
    </xdr:from>
    <xdr:to>
      <xdr:col>11</xdr:col>
      <xdr:colOff>2734309</xdr:colOff>
      <xdr:row>367</xdr:row>
      <xdr:rowOff>1952624</xdr:rowOff>
    </xdr:to>
    <xdr:pic>
      <xdr:nvPicPr>
        <xdr:cNvPr id="362" name="Рисунок 361"/>
        <xdr:cNvPicPr>
          <a:picLocks noChangeAspect="1" noChangeArrowheads="1"/>
        </xdr:cNvPicPr>
      </xdr:nvPicPr>
      <xdr:blipFill>
        <a:blip r:embed="rId238"/>
        <a:stretch/>
      </xdr:blipFill>
      <xdr:spPr bwMode="auto">
        <a:xfrm>
          <a:off x="25693686" y="278453849"/>
          <a:ext cx="2567622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238124</xdr:colOff>
      <xdr:row>368</xdr:row>
      <xdr:rowOff>476249</xdr:rowOff>
    </xdr:from>
    <xdr:to>
      <xdr:col>11</xdr:col>
      <xdr:colOff>2643184</xdr:colOff>
      <xdr:row>368</xdr:row>
      <xdr:rowOff>1841641</xdr:rowOff>
    </xdr:to>
    <xdr:pic>
      <xdr:nvPicPr>
        <xdr:cNvPr id="363" name="Рисунок 362"/>
        <xdr:cNvPicPr>
          <a:picLocks noChangeAspect="1" noChangeArrowheads="1"/>
        </xdr:cNvPicPr>
      </xdr:nvPicPr>
      <xdr:blipFill>
        <a:blip r:embed="rId239"/>
        <a:stretch/>
      </xdr:blipFill>
      <xdr:spPr bwMode="auto">
        <a:xfrm>
          <a:off x="25765124" y="278634824"/>
          <a:ext cx="2405060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133030</xdr:colOff>
      <xdr:row>369</xdr:row>
      <xdr:rowOff>511492</xdr:rowOff>
    </xdr:from>
    <xdr:to>
      <xdr:col>11</xdr:col>
      <xdr:colOff>2691130</xdr:colOff>
      <xdr:row>369</xdr:row>
      <xdr:rowOff>1996633</xdr:rowOff>
    </xdr:to>
    <xdr:pic>
      <xdr:nvPicPr>
        <xdr:cNvPr id="364" name="Рисунок 363"/>
        <xdr:cNvPicPr>
          <a:picLocks noChangeAspect="1" noChangeArrowheads="1"/>
        </xdr:cNvPicPr>
      </xdr:nvPicPr>
      <xdr:blipFill>
        <a:blip r:embed="rId240"/>
        <a:stretch/>
      </xdr:blipFill>
      <xdr:spPr bwMode="auto">
        <a:xfrm>
          <a:off x="22294531" y="437232742"/>
          <a:ext cx="2558098" cy="148514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904875</xdr:colOff>
      <xdr:row>370</xdr:row>
      <xdr:rowOff>71436</xdr:rowOff>
    </xdr:from>
    <xdr:to>
      <xdr:col>11</xdr:col>
      <xdr:colOff>1714500</xdr:colOff>
      <xdr:row>370</xdr:row>
      <xdr:rowOff>863205</xdr:rowOff>
    </xdr:to>
    <xdr:pic>
      <xdr:nvPicPr>
        <xdr:cNvPr id="365" name="Рисунок 364"/>
        <xdr:cNvPicPr>
          <a:picLocks noChangeAspect="1" noChangeArrowheads="1"/>
        </xdr:cNvPicPr>
      </xdr:nvPicPr>
      <xdr:blipFill>
        <a:blip r:embed="rId241"/>
        <a:stretch/>
      </xdr:blipFill>
      <xdr:spPr bwMode="auto">
        <a:xfrm>
          <a:off x="26431875" y="278887236"/>
          <a:ext cx="809623" cy="10953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398318</xdr:colOff>
      <xdr:row>371</xdr:row>
      <xdr:rowOff>86590</xdr:rowOff>
    </xdr:from>
    <xdr:to>
      <xdr:col>11</xdr:col>
      <xdr:colOff>2486217</xdr:colOff>
      <xdr:row>371</xdr:row>
      <xdr:rowOff>1627906</xdr:rowOff>
    </xdr:to>
    <xdr:pic>
      <xdr:nvPicPr>
        <xdr:cNvPr id="366" name="Рисунок 365"/>
        <xdr:cNvPicPr>
          <a:picLocks noChangeAspect="1" noChangeArrowheads="1"/>
        </xdr:cNvPicPr>
      </xdr:nvPicPr>
      <xdr:blipFill>
        <a:blip r:embed="rId242"/>
        <a:stretch/>
      </xdr:blipFill>
      <xdr:spPr bwMode="auto">
        <a:xfrm>
          <a:off x="25925318" y="279083365"/>
          <a:ext cx="2087898" cy="9438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346362</xdr:colOff>
      <xdr:row>372</xdr:row>
      <xdr:rowOff>51953</xdr:rowOff>
    </xdr:from>
    <xdr:to>
      <xdr:col>11</xdr:col>
      <xdr:colOff>2434261</xdr:colOff>
      <xdr:row>372</xdr:row>
      <xdr:rowOff>1593271</xdr:rowOff>
    </xdr:to>
    <xdr:pic>
      <xdr:nvPicPr>
        <xdr:cNvPr id="367" name="Рисунок 366"/>
        <xdr:cNvPicPr>
          <a:picLocks noChangeAspect="1" noChangeArrowheads="1"/>
        </xdr:cNvPicPr>
      </xdr:nvPicPr>
      <xdr:blipFill>
        <a:blip r:embed="rId242"/>
        <a:stretch/>
      </xdr:blipFill>
      <xdr:spPr bwMode="auto">
        <a:xfrm>
          <a:off x="25873363" y="279229703"/>
          <a:ext cx="2087898" cy="12901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346361</xdr:colOff>
      <xdr:row>373</xdr:row>
      <xdr:rowOff>86590</xdr:rowOff>
    </xdr:from>
    <xdr:to>
      <xdr:col>11</xdr:col>
      <xdr:colOff>2211305</xdr:colOff>
      <xdr:row>373</xdr:row>
      <xdr:rowOff>1658213</xdr:rowOff>
    </xdr:to>
    <xdr:pic>
      <xdr:nvPicPr>
        <xdr:cNvPr id="368" name="Рисунок 367"/>
        <xdr:cNvPicPr>
          <a:picLocks noChangeAspect="1" noChangeArrowheads="1"/>
        </xdr:cNvPicPr>
      </xdr:nvPicPr>
      <xdr:blipFill>
        <a:blip r:embed="rId243"/>
        <a:stretch/>
      </xdr:blipFill>
      <xdr:spPr bwMode="auto">
        <a:xfrm>
          <a:off x="25873361" y="279445315"/>
          <a:ext cx="1864944" cy="9438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346361</xdr:colOff>
      <xdr:row>374</xdr:row>
      <xdr:rowOff>86590</xdr:rowOff>
    </xdr:from>
    <xdr:to>
      <xdr:col>11</xdr:col>
      <xdr:colOff>2211305</xdr:colOff>
      <xdr:row>374</xdr:row>
      <xdr:rowOff>1658213</xdr:rowOff>
    </xdr:to>
    <xdr:pic>
      <xdr:nvPicPr>
        <xdr:cNvPr id="369" name="Рисунок 368"/>
        <xdr:cNvPicPr>
          <a:picLocks noChangeAspect="1" noChangeArrowheads="1"/>
        </xdr:cNvPicPr>
      </xdr:nvPicPr>
      <xdr:blipFill>
        <a:blip r:embed="rId243"/>
        <a:stretch/>
      </xdr:blipFill>
      <xdr:spPr bwMode="auto">
        <a:xfrm>
          <a:off x="25873361" y="279626290"/>
          <a:ext cx="1864944" cy="9438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523873</xdr:colOff>
      <xdr:row>375</xdr:row>
      <xdr:rowOff>47623</xdr:rowOff>
    </xdr:from>
    <xdr:to>
      <xdr:col>11</xdr:col>
      <xdr:colOff>2239815</xdr:colOff>
      <xdr:row>375</xdr:row>
      <xdr:rowOff>1666873</xdr:rowOff>
    </xdr:to>
    <xdr:pic>
      <xdr:nvPicPr>
        <xdr:cNvPr id="370" name="Рисунок 369"/>
        <xdr:cNvPicPr>
          <a:picLocks noChangeAspect="1" noChangeArrowheads="1"/>
        </xdr:cNvPicPr>
      </xdr:nvPicPr>
      <xdr:blipFill>
        <a:blip r:embed="rId244"/>
        <a:stretch/>
      </xdr:blipFill>
      <xdr:spPr bwMode="auto">
        <a:xfrm>
          <a:off x="26050874" y="279768299"/>
          <a:ext cx="1715940" cy="13334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95565</xdr:colOff>
      <xdr:row>376</xdr:row>
      <xdr:rowOff>428625</xdr:rowOff>
    </xdr:from>
    <xdr:to>
      <xdr:col>11</xdr:col>
      <xdr:colOff>2745682</xdr:colOff>
      <xdr:row>376</xdr:row>
      <xdr:rowOff>2139315</xdr:rowOff>
    </xdr:to>
    <xdr:pic>
      <xdr:nvPicPr>
        <xdr:cNvPr id="371" name="Рисунок 370"/>
        <xdr:cNvPicPr>
          <a:picLocks noChangeAspect="1" noChangeArrowheads="1"/>
        </xdr:cNvPicPr>
      </xdr:nvPicPr>
      <xdr:blipFill>
        <a:blip r:embed="rId245"/>
        <a:stretch/>
      </xdr:blipFill>
      <xdr:spPr bwMode="auto">
        <a:xfrm>
          <a:off x="22257066" y="451389750"/>
          <a:ext cx="2650116" cy="171069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65404</xdr:colOff>
      <xdr:row>383</xdr:row>
      <xdr:rowOff>307973</xdr:rowOff>
    </xdr:from>
    <xdr:to>
      <xdr:col>11</xdr:col>
      <xdr:colOff>2766533</xdr:colOff>
      <xdr:row>383</xdr:row>
      <xdr:rowOff>2130137</xdr:rowOff>
    </xdr:to>
    <xdr:pic>
      <xdr:nvPicPr>
        <xdr:cNvPr id="372" name="Рисунок 371"/>
        <xdr:cNvPicPr>
          <a:picLocks noChangeAspect="1" noChangeArrowheads="1"/>
        </xdr:cNvPicPr>
      </xdr:nvPicPr>
      <xdr:blipFill>
        <a:blip r:embed="rId246"/>
        <a:stretch/>
      </xdr:blipFill>
      <xdr:spPr bwMode="auto">
        <a:xfrm>
          <a:off x="22226905" y="454967973"/>
          <a:ext cx="2701128" cy="182216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397190</xdr:colOff>
      <xdr:row>390</xdr:row>
      <xdr:rowOff>111125</xdr:rowOff>
    </xdr:from>
    <xdr:to>
      <xdr:col>11</xdr:col>
      <xdr:colOff>2205623</xdr:colOff>
      <xdr:row>390</xdr:row>
      <xdr:rowOff>1389060</xdr:rowOff>
    </xdr:to>
    <xdr:pic>
      <xdr:nvPicPr>
        <xdr:cNvPr id="373" name="Рисунок 372"/>
        <xdr:cNvPicPr>
          <a:picLocks noChangeAspect="1" noChangeArrowheads="1"/>
        </xdr:cNvPicPr>
      </xdr:nvPicPr>
      <xdr:blipFill>
        <a:blip r:embed="rId247"/>
        <a:stretch/>
      </xdr:blipFill>
      <xdr:spPr bwMode="auto">
        <a:xfrm>
          <a:off x="23050816" y="455739500"/>
          <a:ext cx="1808432" cy="127793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253999</xdr:colOff>
      <xdr:row>391</xdr:row>
      <xdr:rowOff>190500</xdr:rowOff>
    </xdr:from>
    <xdr:to>
      <xdr:col>11</xdr:col>
      <xdr:colOff>2435958</xdr:colOff>
      <xdr:row>391</xdr:row>
      <xdr:rowOff>1426842</xdr:rowOff>
    </xdr:to>
    <xdr:pic>
      <xdr:nvPicPr>
        <xdr:cNvPr id="374" name="Рисунок 373"/>
        <xdr:cNvPicPr>
          <a:picLocks noChangeAspect="1" noChangeArrowheads="1"/>
        </xdr:cNvPicPr>
      </xdr:nvPicPr>
      <xdr:blipFill>
        <a:blip r:embed="rId248"/>
        <a:stretch/>
      </xdr:blipFill>
      <xdr:spPr bwMode="auto">
        <a:xfrm>
          <a:off x="22907624" y="457327000"/>
          <a:ext cx="2181959" cy="123634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379093</xdr:colOff>
      <xdr:row>392</xdr:row>
      <xdr:rowOff>263886</xdr:rowOff>
    </xdr:from>
    <xdr:to>
      <xdr:col>11</xdr:col>
      <xdr:colOff>2270125</xdr:colOff>
      <xdr:row>392</xdr:row>
      <xdr:rowOff>2143122</xdr:rowOff>
    </xdr:to>
    <xdr:pic>
      <xdr:nvPicPr>
        <xdr:cNvPr id="375" name="Рисунок 374"/>
        <xdr:cNvPicPr>
          <a:picLocks noChangeAspect="1" noChangeArrowheads="1"/>
        </xdr:cNvPicPr>
      </xdr:nvPicPr>
      <xdr:blipFill>
        <a:blip r:embed="rId249"/>
        <a:stretch/>
      </xdr:blipFill>
      <xdr:spPr bwMode="auto">
        <a:xfrm>
          <a:off x="23032718" y="459130761"/>
          <a:ext cx="1891032" cy="187923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166686</xdr:colOff>
      <xdr:row>393</xdr:row>
      <xdr:rowOff>119061</xdr:rowOff>
    </xdr:from>
    <xdr:to>
      <xdr:col>11</xdr:col>
      <xdr:colOff>2732391</xdr:colOff>
      <xdr:row>393</xdr:row>
      <xdr:rowOff>1619248</xdr:rowOff>
    </xdr:to>
    <xdr:pic>
      <xdr:nvPicPr>
        <xdr:cNvPr id="376" name="Рисунок 375"/>
        <xdr:cNvPicPr>
          <a:picLocks noChangeAspect="1" noChangeArrowheads="1"/>
        </xdr:cNvPicPr>
      </xdr:nvPicPr>
      <xdr:blipFill>
        <a:blip r:embed="rId250"/>
        <a:stretch/>
      </xdr:blipFill>
      <xdr:spPr bwMode="auto">
        <a:xfrm>
          <a:off x="25693686" y="283097286"/>
          <a:ext cx="2565703" cy="6191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93661</xdr:colOff>
      <xdr:row>394</xdr:row>
      <xdr:rowOff>279398</xdr:rowOff>
    </xdr:from>
    <xdr:to>
      <xdr:col>11</xdr:col>
      <xdr:colOff>2689001</xdr:colOff>
      <xdr:row>394</xdr:row>
      <xdr:rowOff>2108200</xdr:rowOff>
    </xdr:to>
    <xdr:pic>
      <xdr:nvPicPr>
        <xdr:cNvPr id="377" name="Рисунок 376"/>
        <xdr:cNvPicPr>
          <a:picLocks noChangeAspect="1" noChangeArrowheads="1"/>
        </xdr:cNvPicPr>
      </xdr:nvPicPr>
      <xdr:blipFill>
        <a:blip r:embed="rId251"/>
        <a:stretch/>
      </xdr:blipFill>
      <xdr:spPr bwMode="auto">
        <a:xfrm>
          <a:off x="21289961" y="479767898"/>
          <a:ext cx="2595340" cy="182880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144267</xdr:colOff>
      <xdr:row>395</xdr:row>
      <xdr:rowOff>125410</xdr:rowOff>
    </xdr:from>
    <xdr:to>
      <xdr:col>11</xdr:col>
      <xdr:colOff>2581275</xdr:colOff>
      <xdr:row>395</xdr:row>
      <xdr:rowOff>1485899</xdr:rowOff>
    </xdr:to>
    <xdr:pic>
      <xdr:nvPicPr>
        <xdr:cNvPr id="378" name="Рисунок 377"/>
        <xdr:cNvPicPr>
          <a:picLocks noChangeAspect="1" noChangeArrowheads="1"/>
        </xdr:cNvPicPr>
      </xdr:nvPicPr>
      <xdr:blipFill>
        <a:blip r:embed="rId252"/>
        <a:stretch/>
      </xdr:blipFill>
      <xdr:spPr bwMode="auto">
        <a:xfrm>
          <a:off x="21340567" y="482103110"/>
          <a:ext cx="2437008" cy="136048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261935</xdr:colOff>
      <xdr:row>396</xdr:row>
      <xdr:rowOff>166686</xdr:rowOff>
    </xdr:from>
    <xdr:to>
      <xdr:col>11</xdr:col>
      <xdr:colOff>2631680</xdr:colOff>
      <xdr:row>396</xdr:row>
      <xdr:rowOff>1500185</xdr:rowOff>
    </xdr:to>
    <xdr:pic>
      <xdr:nvPicPr>
        <xdr:cNvPr id="379" name="Рисунок 378"/>
        <xdr:cNvPicPr>
          <a:picLocks noChangeAspect="1" noChangeArrowheads="1"/>
        </xdr:cNvPicPr>
      </xdr:nvPicPr>
      <xdr:blipFill>
        <a:blip r:embed="rId253"/>
        <a:stretch/>
      </xdr:blipFill>
      <xdr:spPr bwMode="auto">
        <a:xfrm>
          <a:off x="25788935" y="283687836"/>
          <a:ext cx="2369744" cy="14287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119062</xdr:colOff>
      <xdr:row>397</xdr:row>
      <xdr:rowOff>261935</xdr:rowOff>
    </xdr:from>
    <xdr:to>
      <xdr:col>11</xdr:col>
      <xdr:colOff>2666999</xdr:colOff>
      <xdr:row>397</xdr:row>
      <xdr:rowOff>1695708</xdr:rowOff>
    </xdr:to>
    <xdr:pic>
      <xdr:nvPicPr>
        <xdr:cNvPr id="380" name="Рисунок 379"/>
        <xdr:cNvPicPr>
          <a:picLocks noChangeAspect="1" noChangeArrowheads="1"/>
        </xdr:cNvPicPr>
      </xdr:nvPicPr>
      <xdr:blipFill>
        <a:blip r:embed="rId254"/>
        <a:stretch/>
      </xdr:blipFill>
      <xdr:spPr bwMode="auto">
        <a:xfrm>
          <a:off x="25646062" y="283883099"/>
          <a:ext cx="2547936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285750</xdr:colOff>
      <xdr:row>403</xdr:row>
      <xdr:rowOff>142875</xdr:rowOff>
    </xdr:from>
    <xdr:to>
      <xdr:col>11</xdr:col>
      <xdr:colOff>2581323</xdr:colOff>
      <xdr:row>403</xdr:row>
      <xdr:rowOff>2476498</xdr:rowOff>
    </xdr:to>
    <xdr:pic>
      <xdr:nvPicPr>
        <xdr:cNvPr id="381" name="Рисунок 380"/>
        <xdr:cNvPicPr>
          <a:picLocks noChangeAspect="1" noChangeArrowheads="1"/>
        </xdr:cNvPicPr>
      </xdr:nvPicPr>
      <xdr:blipFill>
        <a:blip r:embed="rId255"/>
        <a:stretch/>
      </xdr:blipFill>
      <xdr:spPr bwMode="auto">
        <a:xfrm>
          <a:off x="25812749" y="284930850"/>
          <a:ext cx="2295573" cy="3809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88800</xdr:colOff>
      <xdr:row>421</xdr:row>
      <xdr:rowOff>723900</xdr:rowOff>
    </xdr:from>
    <xdr:to>
      <xdr:col>11</xdr:col>
      <xdr:colOff>2686686</xdr:colOff>
      <xdr:row>421</xdr:row>
      <xdr:rowOff>2857500</xdr:rowOff>
    </xdr:to>
    <xdr:pic>
      <xdr:nvPicPr>
        <xdr:cNvPr id="382" name="Рисунок 381"/>
        <xdr:cNvPicPr>
          <a:picLocks noChangeAspect="1" noChangeArrowheads="1"/>
        </xdr:cNvPicPr>
      </xdr:nvPicPr>
      <xdr:blipFill>
        <a:blip r:embed="rId256"/>
        <a:srcRect l="9239" t="0" r="7498" b="6239"/>
        <a:stretch/>
      </xdr:blipFill>
      <xdr:spPr bwMode="auto">
        <a:xfrm>
          <a:off x="22250300" y="509962150"/>
          <a:ext cx="2597886" cy="213360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41593</xdr:colOff>
      <xdr:row>422</xdr:row>
      <xdr:rowOff>821690</xdr:rowOff>
    </xdr:from>
    <xdr:to>
      <xdr:col>11</xdr:col>
      <xdr:colOff>2762251</xdr:colOff>
      <xdr:row>422</xdr:row>
      <xdr:rowOff>2742875</xdr:rowOff>
    </xdr:to>
    <xdr:pic>
      <xdr:nvPicPr>
        <xdr:cNvPr id="383" name="Рисунок 382"/>
        <xdr:cNvPicPr>
          <a:picLocks noChangeAspect="1" noChangeArrowheads="1"/>
        </xdr:cNvPicPr>
      </xdr:nvPicPr>
      <xdr:blipFill>
        <a:blip r:embed="rId257"/>
        <a:stretch/>
      </xdr:blipFill>
      <xdr:spPr bwMode="auto">
        <a:xfrm>
          <a:off x="22203093" y="513695315"/>
          <a:ext cx="2720658" cy="192118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28798</xdr:colOff>
      <xdr:row>423</xdr:row>
      <xdr:rowOff>517525</xdr:rowOff>
    </xdr:from>
    <xdr:to>
      <xdr:col>11</xdr:col>
      <xdr:colOff>2728594</xdr:colOff>
      <xdr:row>423</xdr:row>
      <xdr:rowOff>2054807</xdr:rowOff>
    </xdr:to>
    <xdr:pic>
      <xdr:nvPicPr>
        <xdr:cNvPr id="384" name="Рисунок 383"/>
        <xdr:cNvPicPr>
          <a:picLocks noChangeAspect="1" noChangeArrowheads="1"/>
        </xdr:cNvPicPr>
      </xdr:nvPicPr>
      <xdr:blipFill>
        <a:blip r:embed="rId258"/>
        <a:stretch/>
      </xdr:blipFill>
      <xdr:spPr bwMode="auto">
        <a:xfrm>
          <a:off x="22190299" y="517185275"/>
          <a:ext cx="2699796" cy="1537284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36618</xdr:colOff>
      <xdr:row>424</xdr:row>
      <xdr:rowOff>803274</xdr:rowOff>
    </xdr:from>
    <xdr:to>
      <xdr:col>11</xdr:col>
      <xdr:colOff>2746375</xdr:colOff>
      <xdr:row>424</xdr:row>
      <xdr:rowOff>2467347</xdr:rowOff>
    </xdr:to>
    <xdr:pic>
      <xdr:nvPicPr>
        <xdr:cNvPr id="385" name="Рисунок 384"/>
        <xdr:cNvPicPr>
          <a:picLocks noChangeAspect="1" noChangeArrowheads="1"/>
        </xdr:cNvPicPr>
      </xdr:nvPicPr>
      <xdr:blipFill>
        <a:blip r:embed="rId259"/>
        <a:srcRect l="4319" t="0" r="3465" b="0"/>
        <a:stretch/>
      </xdr:blipFill>
      <xdr:spPr bwMode="auto">
        <a:xfrm>
          <a:off x="22198118" y="520201524"/>
          <a:ext cx="2709757" cy="166407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285750</xdr:colOff>
      <xdr:row>425</xdr:row>
      <xdr:rowOff>547687</xdr:rowOff>
    </xdr:from>
    <xdr:to>
      <xdr:col>11</xdr:col>
      <xdr:colOff>2714623</xdr:colOff>
      <xdr:row>425</xdr:row>
      <xdr:rowOff>2060704</xdr:rowOff>
    </xdr:to>
    <xdr:pic>
      <xdr:nvPicPr>
        <xdr:cNvPr id="20" name="Рисунок 19"/>
        <xdr:cNvPicPr>
          <a:picLocks noChangeAspect="1"/>
        </xdr:cNvPicPr>
      </xdr:nvPicPr>
      <xdr:blipFill>
        <a:blip r:embed="rId260"/>
        <a:stretch/>
      </xdr:blipFill>
      <xdr:spPr bwMode="auto">
        <a:xfrm>
          <a:off x="25812750" y="287321624"/>
          <a:ext cx="2428872" cy="0"/>
        </a:xfrm>
        <a:prstGeom prst="rect">
          <a:avLst/>
        </a:prstGeom>
      </xdr:spPr>
    </xdr:pic>
    <xdr:clientData/>
  </xdr:twoCellAnchor>
  <xdr:twoCellAnchor editAs="twoCell">
    <xdr:from>
      <xdr:col>11</xdr:col>
      <xdr:colOff>95250</xdr:colOff>
      <xdr:row>426</xdr:row>
      <xdr:rowOff>857250</xdr:rowOff>
    </xdr:from>
    <xdr:to>
      <xdr:col>11</xdr:col>
      <xdr:colOff>2697774</xdr:colOff>
      <xdr:row>426</xdr:row>
      <xdr:rowOff>2690811</xdr:rowOff>
    </xdr:to>
    <xdr:pic>
      <xdr:nvPicPr>
        <xdr:cNvPr id="386" name="Рисунок 385"/>
        <xdr:cNvPicPr>
          <a:picLocks noChangeAspect="1" noChangeArrowheads="1"/>
        </xdr:cNvPicPr>
      </xdr:nvPicPr>
      <xdr:blipFill>
        <a:blip r:embed="rId261"/>
        <a:stretch/>
      </xdr:blipFill>
      <xdr:spPr bwMode="auto">
        <a:xfrm>
          <a:off x="25622250" y="287502599"/>
          <a:ext cx="2602523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190499</xdr:colOff>
      <xdr:row>427</xdr:row>
      <xdr:rowOff>404812</xdr:rowOff>
    </xdr:from>
    <xdr:to>
      <xdr:col>11</xdr:col>
      <xdr:colOff>2690811</xdr:colOff>
      <xdr:row>427</xdr:row>
      <xdr:rowOff>2903875</xdr:rowOff>
    </xdr:to>
    <xdr:pic>
      <xdr:nvPicPr>
        <xdr:cNvPr id="387" name="Рисунок 386"/>
        <xdr:cNvPicPr>
          <a:picLocks noChangeAspect="1" noChangeArrowheads="1"/>
        </xdr:cNvPicPr>
      </xdr:nvPicPr>
      <xdr:blipFill>
        <a:blip r:embed="rId262"/>
        <a:stretch/>
      </xdr:blipFill>
      <xdr:spPr bwMode="auto">
        <a:xfrm>
          <a:off x="25717499" y="287683574"/>
          <a:ext cx="2500310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47417</xdr:colOff>
      <xdr:row>428</xdr:row>
      <xdr:rowOff>419098</xdr:rowOff>
    </xdr:from>
    <xdr:to>
      <xdr:col>11</xdr:col>
      <xdr:colOff>2703042</xdr:colOff>
      <xdr:row>428</xdr:row>
      <xdr:rowOff>3073400</xdr:rowOff>
    </xdr:to>
    <xdr:pic>
      <xdr:nvPicPr>
        <xdr:cNvPr id="388" name="Рисунок 387"/>
        <xdr:cNvPicPr>
          <a:picLocks noChangeAspect="1" noChangeArrowheads="1"/>
        </xdr:cNvPicPr>
      </xdr:nvPicPr>
      <xdr:blipFill>
        <a:blip r:embed="rId263"/>
        <a:stretch/>
      </xdr:blipFill>
      <xdr:spPr bwMode="auto">
        <a:xfrm>
          <a:off x="21243717" y="538784798"/>
          <a:ext cx="2655625" cy="265430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142875</xdr:colOff>
      <xdr:row>429</xdr:row>
      <xdr:rowOff>23811</xdr:rowOff>
    </xdr:from>
    <xdr:to>
      <xdr:col>11</xdr:col>
      <xdr:colOff>2500311</xdr:colOff>
      <xdr:row>429</xdr:row>
      <xdr:rowOff>2380070</xdr:rowOff>
    </xdr:to>
    <xdr:pic>
      <xdr:nvPicPr>
        <xdr:cNvPr id="390" name="Рисунок 389"/>
        <xdr:cNvPicPr>
          <a:picLocks noChangeAspect="1" noChangeArrowheads="1"/>
        </xdr:cNvPicPr>
      </xdr:nvPicPr>
      <xdr:blipFill>
        <a:blip r:embed="rId264"/>
        <a:stretch/>
      </xdr:blipFill>
      <xdr:spPr bwMode="auto">
        <a:xfrm>
          <a:off x="25669874" y="288069337"/>
          <a:ext cx="2357436" cy="157161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114298</xdr:colOff>
      <xdr:row>431</xdr:row>
      <xdr:rowOff>1373505</xdr:rowOff>
    </xdr:from>
    <xdr:to>
      <xdr:col>11</xdr:col>
      <xdr:colOff>2704228</xdr:colOff>
      <xdr:row>431</xdr:row>
      <xdr:rowOff>2897503</xdr:rowOff>
    </xdr:to>
    <xdr:pic>
      <xdr:nvPicPr>
        <xdr:cNvPr id="401" name="Рисунок 400"/>
        <xdr:cNvPicPr>
          <a:picLocks noChangeAspect="1" noChangeArrowheads="1"/>
        </xdr:cNvPicPr>
      </xdr:nvPicPr>
      <xdr:blipFill>
        <a:blip r:embed="rId265"/>
        <a:stretch/>
      </xdr:blipFill>
      <xdr:spPr bwMode="auto">
        <a:xfrm>
          <a:off x="22802848" y="554109255"/>
          <a:ext cx="2589930" cy="1523998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49965</xdr:colOff>
      <xdr:row>433</xdr:row>
      <xdr:rowOff>527366</xdr:rowOff>
    </xdr:from>
    <xdr:to>
      <xdr:col>11</xdr:col>
      <xdr:colOff>2656521</xdr:colOff>
      <xdr:row>433</xdr:row>
      <xdr:rowOff>3526154</xdr:rowOff>
    </xdr:to>
    <xdr:pic>
      <xdr:nvPicPr>
        <xdr:cNvPr id="403" name="Рисунок 402"/>
        <xdr:cNvPicPr>
          <a:picLocks noChangeAspect="1" noChangeArrowheads="1"/>
        </xdr:cNvPicPr>
      </xdr:nvPicPr>
      <xdr:blipFill>
        <a:blip r:embed="rId266"/>
        <a:srcRect l="0" t="0" r="39589" b="0"/>
        <a:stretch/>
      </xdr:blipFill>
      <xdr:spPr bwMode="auto">
        <a:xfrm>
          <a:off x="22211465" y="566423491"/>
          <a:ext cx="2606555" cy="299878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63501</xdr:colOff>
      <xdr:row>434</xdr:row>
      <xdr:rowOff>1040995</xdr:rowOff>
    </xdr:from>
    <xdr:to>
      <xdr:col>11</xdr:col>
      <xdr:colOff>2644239</xdr:colOff>
      <xdr:row>434</xdr:row>
      <xdr:rowOff>3944179</xdr:rowOff>
    </xdr:to>
    <xdr:pic>
      <xdr:nvPicPr>
        <xdr:cNvPr id="404" name="Рисунок 403"/>
        <xdr:cNvPicPr>
          <a:picLocks noChangeAspect="1"/>
        </xdr:cNvPicPr>
      </xdr:nvPicPr>
      <xdr:blipFill>
        <a:blip r:embed="rId267"/>
        <a:stretch/>
      </xdr:blipFill>
      <xdr:spPr bwMode="auto">
        <a:xfrm>
          <a:off x="22225001" y="571334495"/>
          <a:ext cx="2580738" cy="2903184"/>
        </a:xfrm>
        <a:prstGeom prst="rect">
          <a:avLst/>
        </a:prstGeom>
      </xdr:spPr>
    </xdr:pic>
    <xdr:clientData/>
  </xdr:twoCellAnchor>
  <xdr:twoCellAnchor editAs="twoCell">
    <xdr:from>
      <xdr:col>11</xdr:col>
      <xdr:colOff>45720</xdr:colOff>
      <xdr:row>435</xdr:row>
      <xdr:rowOff>1125856</xdr:rowOff>
    </xdr:from>
    <xdr:to>
      <xdr:col>11</xdr:col>
      <xdr:colOff>2714624</xdr:colOff>
      <xdr:row>435</xdr:row>
      <xdr:rowOff>3462848</xdr:rowOff>
    </xdr:to>
    <xdr:pic>
      <xdr:nvPicPr>
        <xdr:cNvPr id="406" name="Рисунок 405"/>
        <xdr:cNvPicPr>
          <a:picLocks noChangeAspect="1" noChangeArrowheads="1"/>
        </xdr:cNvPicPr>
      </xdr:nvPicPr>
      <xdr:blipFill>
        <a:blip r:embed="rId268"/>
        <a:srcRect l="11498" t="0" r="8063" b="0"/>
        <a:stretch/>
      </xdr:blipFill>
      <xdr:spPr bwMode="auto">
        <a:xfrm>
          <a:off x="22207220" y="565720231"/>
          <a:ext cx="2668905" cy="2336992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75565</xdr:colOff>
      <xdr:row>436</xdr:row>
      <xdr:rowOff>1237747</xdr:rowOff>
    </xdr:from>
    <xdr:to>
      <xdr:col>11</xdr:col>
      <xdr:colOff>2653030</xdr:colOff>
      <xdr:row>436</xdr:row>
      <xdr:rowOff>3444009</xdr:rowOff>
    </xdr:to>
    <xdr:pic>
      <xdr:nvPicPr>
        <xdr:cNvPr id="408" name="Рисунок 407"/>
        <xdr:cNvPicPr>
          <a:picLocks noChangeAspect="1" noChangeArrowheads="1"/>
        </xdr:cNvPicPr>
      </xdr:nvPicPr>
      <xdr:blipFill>
        <a:blip r:embed="rId269"/>
        <a:srcRect l="10000" t="0" r="8289" b="0"/>
        <a:stretch/>
      </xdr:blipFill>
      <xdr:spPr bwMode="auto">
        <a:xfrm>
          <a:off x="22237065" y="576182622"/>
          <a:ext cx="2577465" cy="220626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99058</xdr:colOff>
      <xdr:row>437</xdr:row>
      <xdr:rowOff>1673839</xdr:rowOff>
    </xdr:from>
    <xdr:to>
      <xdr:col>11</xdr:col>
      <xdr:colOff>2743200</xdr:colOff>
      <xdr:row>437</xdr:row>
      <xdr:rowOff>3599499</xdr:rowOff>
    </xdr:to>
    <xdr:pic>
      <xdr:nvPicPr>
        <xdr:cNvPr id="409" name="Рисунок 408"/>
        <xdr:cNvPicPr>
          <a:picLocks noChangeAspect="1" noChangeArrowheads="1"/>
        </xdr:cNvPicPr>
      </xdr:nvPicPr>
      <xdr:blipFill>
        <a:blip r:embed="rId270"/>
        <a:srcRect l="10671" t="0" r="7328" b="0"/>
        <a:stretch/>
      </xdr:blipFill>
      <xdr:spPr bwMode="auto">
        <a:xfrm>
          <a:off x="22787609" y="583803739"/>
          <a:ext cx="2644141" cy="1925659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162532</xdr:colOff>
      <xdr:row>438</xdr:row>
      <xdr:rowOff>1606867</xdr:rowOff>
    </xdr:from>
    <xdr:to>
      <xdr:col>11</xdr:col>
      <xdr:colOff>2693669</xdr:colOff>
      <xdr:row>438</xdr:row>
      <xdr:rowOff>3206750</xdr:rowOff>
    </xdr:to>
    <xdr:pic>
      <xdr:nvPicPr>
        <xdr:cNvPr id="410" name="Рисунок 409"/>
        <xdr:cNvPicPr>
          <a:picLocks noChangeAspect="1" noChangeArrowheads="1"/>
        </xdr:cNvPicPr>
      </xdr:nvPicPr>
      <xdr:blipFill>
        <a:blip r:embed="rId271"/>
        <a:srcRect l="12276" t="0" r="7959" b="0"/>
        <a:stretch/>
      </xdr:blipFill>
      <xdr:spPr bwMode="auto">
        <a:xfrm>
          <a:off x="22816157" y="587743617"/>
          <a:ext cx="2531137" cy="159988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266999</xdr:colOff>
      <xdr:row>439</xdr:row>
      <xdr:rowOff>144690</xdr:rowOff>
    </xdr:from>
    <xdr:to>
      <xdr:col>11</xdr:col>
      <xdr:colOff>2679065</xdr:colOff>
      <xdr:row>439</xdr:row>
      <xdr:rowOff>2545716</xdr:rowOff>
    </xdr:to>
    <xdr:pic>
      <xdr:nvPicPr>
        <xdr:cNvPr id="411" name="Рисунок 410"/>
        <xdr:cNvPicPr>
          <a:picLocks noChangeAspect="1" noChangeArrowheads="1"/>
        </xdr:cNvPicPr>
      </xdr:nvPicPr>
      <xdr:blipFill>
        <a:blip r:embed="rId272"/>
        <a:srcRect l="0" t="0" r="36399" b="0"/>
        <a:stretch/>
      </xdr:blipFill>
      <xdr:spPr bwMode="auto">
        <a:xfrm>
          <a:off x="22428498" y="584884440"/>
          <a:ext cx="2412066" cy="240102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309562</xdr:colOff>
      <xdr:row>441</xdr:row>
      <xdr:rowOff>738186</xdr:rowOff>
    </xdr:from>
    <xdr:to>
      <xdr:col>11</xdr:col>
      <xdr:colOff>2619374</xdr:colOff>
      <xdr:row>441</xdr:row>
      <xdr:rowOff>2201875</xdr:rowOff>
    </xdr:to>
    <xdr:pic>
      <xdr:nvPicPr>
        <xdr:cNvPr id="413" name="Рисунок 412"/>
        <xdr:cNvPicPr>
          <a:picLocks noChangeAspect="1" noChangeArrowheads="1"/>
        </xdr:cNvPicPr>
      </xdr:nvPicPr>
      <xdr:blipFill>
        <a:blip r:embed="rId273"/>
        <a:stretch/>
      </xdr:blipFill>
      <xdr:spPr bwMode="auto">
        <a:xfrm>
          <a:off x="25836562" y="292207949"/>
          <a:ext cx="2309811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45079</xdr:colOff>
      <xdr:row>442</xdr:row>
      <xdr:rowOff>612319</xdr:rowOff>
    </xdr:from>
    <xdr:to>
      <xdr:col>11</xdr:col>
      <xdr:colOff>2660899</xdr:colOff>
      <xdr:row>442</xdr:row>
      <xdr:rowOff>2462892</xdr:rowOff>
    </xdr:to>
    <xdr:pic>
      <xdr:nvPicPr>
        <xdr:cNvPr id="419" name="Рисунок 418"/>
        <xdr:cNvPicPr>
          <a:picLocks noChangeAspect="1" noChangeArrowheads="1"/>
        </xdr:cNvPicPr>
      </xdr:nvPicPr>
      <xdr:blipFill>
        <a:blip r:embed="rId274"/>
        <a:stretch/>
      </xdr:blipFill>
      <xdr:spPr bwMode="auto">
        <a:xfrm>
          <a:off x="25585686" y="500797283"/>
          <a:ext cx="2615821" cy="185057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443</xdr:row>
      <xdr:rowOff>238123</xdr:rowOff>
    </xdr:from>
    <xdr:to>
      <xdr:col>11</xdr:col>
      <xdr:colOff>2596774</xdr:colOff>
      <xdr:row>443</xdr:row>
      <xdr:rowOff>2666997</xdr:rowOff>
    </xdr:to>
    <xdr:pic>
      <xdr:nvPicPr>
        <xdr:cNvPr id="420" name="Рисунок 419"/>
        <xdr:cNvPicPr>
          <a:picLocks noChangeAspect="1" noChangeArrowheads="1"/>
        </xdr:cNvPicPr>
      </xdr:nvPicPr>
      <xdr:blipFill>
        <a:blip r:embed="rId275"/>
        <a:stretch/>
      </xdr:blipFill>
      <xdr:spPr bwMode="auto">
        <a:xfrm>
          <a:off x="25693687" y="292569899"/>
          <a:ext cx="2430086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166687</xdr:colOff>
      <xdr:row>444</xdr:row>
      <xdr:rowOff>261935</xdr:rowOff>
    </xdr:from>
    <xdr:to>
      <xdr:col>11</xdr:col>
      <xdr:colOff>2762924</xdr:colOff>
      <xdr:row>444</xdr:row>
      <xdr:rowOff>2857498</xdr:rowOff>
    </xdr:to>
    <xdr:pic>
      <xdr:nvPicPr>
        <xdr:cNvPr id="421" name="Рисунок 420"/>
        <xdr:cNvPicPr>
          <a:picLocks noChangeAspect="1" noChangeArrowheads="1"/>
        </xdr:cNvPicPr>
      </xdr:nvPicPr>
      <xdr:blipFill>
        <a:blip r:embed="rId276"/>
        <a:stretch/>
      </xdr:blipFill>
      <xdr:spPr bwMode="auto">
        <a:xfrm>
          <a:off x="25693687" y="292750874"/>
          <a:ext cx="2596237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47623</xdr:colOff>
      <xdr:row>445</xdr:row>
      <xdr:rowOff>500060</xdr:rowOff>
    </xdr:from>
    <xdr:to>
      <xdr:col>11</xdr:col>
      <xdr:colOff>2733673</xdr:colOff>
      <xdr:row>445</xdr:row>
      <xdr:rowOff>3348036</xdr:rowOff>
    </xdr:to>
    <xdr:pic>
      <xdr:nvPicPr>
        <xdr:cNvPr id="422" name="Рисунок 421"/>
        <xdr:cNvPicPr>
          <a:picLocks noChangeAspect="1" noChangeArrowheads="1"/>
        </xdr:cNvPicPr>
      </xdr:nvPicPr>
      <xdr:blipFill>
        <a:blip r:embed="rId277"/>
        <a:stretch/>
      </xdr:blipFill>
      <xdr:spPr bwMode="auto">
        <a:xfrm>
          <a:off x="25574624" y="292931849"/>
          <a:ext cx="2686049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261935</xdr:colOff>
      <xdr:row>452</xdr:row>
      <xdr:rowOff>571500</xdr:rowOff>
    </xdr:from>
    <xdr:to>
      <xdr:col>11</xdr:col>
      <xdr:colOff>2643184</xdr:colOff>
      <xdr:row>452</xdr:row>
      <xdr:rowOff>2725367</xdr:rowOff>
    </xdr:to>
    <xdr:pic>
      <xdr:nvPicPr>
        <xdr:cNvPr id="423" name="Рисунок 422"/>
        <xdr:cNvPicPr>
          <a:picLocks noChangeAspect="1" noChangeArrowheads="1"/>
        </xdr:cNvPicPr>
      </xdr:nvPicPr>
      <xdr:blipFill>
        <a:blip r:embed="rId278"/>
        <a:stretch/>
      </xdr:blipFill>
      <xdr:spPr bwMode="auto">
        <a:xfrm>
          <a:off x="25788935" y="294198674"/>
          <a:ext cx="2381249" cy="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138111</xdr:colOff>
      <xdr:row>462</xdr:row>
      <xdr:rowOff>717549</xdr:rowOff>
    </xdr:from>
    <xdr:to>
      <xdr:col>11</xdr:col>
      <xdr:colOff>2622149</xdr:colOff>
      <xdr:row>462</xdr:row>
      <xdr:rowOff>2489200</xdr:rowOff>
    </xdr:to>
    <xdr:pic>
      <xdr:nvPicPr>
        <xdr:cNvPr id="426" name="Рисунок 425"/>
        <xdr:cNvPicPr>
          <a:picLocks noChangeAspect="1" noChangeArrowheads="1"/>
        </xdr:cNvPicPr>
      </xdr:nvPicPr>
      <xdr:blipFill>
        <a:blip r:embed="rId279"/>
        <a:srcRect l="0" t="0" r="22222" b="0"/>
        <a:stretch/>
      </xdr:blipFill>
      <xdr:spPr bwMode="auto">
        <a:xfrm>
          <a:off x="22299611" y="639527550"/>
          <a:ext cx="2484038" cy="177165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23811</xdr:colOff>
      <xdr:row>463</xdr:row>
      <xdr:rowOff>904874</xdr:rowOff>
    </xdr:from>
    <xdr:to>
      <xdr:col>11</xdr:col>
      <xdr:colOff>2728562</xdr:colOff>
      <xdr:row>463</xdr:row>
      <xdr:rowOff>2793999</xdr:rowOff>
    </xdr:to>
    <xdr:pic>
      <xdr:nvPicPr>
        <xdr:cNvPr id="427" name="Рисунок 426"/>
        <xdr:cNvPicPr>
          <a:picLocks noChangeAspect="1" noChangeArrowheads="1"/>
        </xdr:cNvPicPr>
      </xdr:nvPicPr>
      <xdr:blipFill>
        <a:blip r:embed="rId280"/>
        <a:srcRect l="0" t="0" r="20578" b="0"/>
        <a:stretch/>
      </xdr:blipFill>
      <xdr:spPr bwMode="auto">
        <a:xfrm>
          <a:off x="22185311" y="643524873"/>
          <a:ext cx="2704751" cy="1889126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53975</xdr:colOff>
      <xdr:row>464</xdr:row>
      <xdr:rowOff>874650</xdr:rowOff>
    </xdr:from>
    <xdr:to>
      <xdr:col>11</xdr:col>
      <xdr:colOff>2654300</xdr:colOff>
      <xdr:row>464</xdr:row>
      <xdr:rowOff>2681574</xdr:rowOff>
    </xdr:to>
    <xdr:pic>
      <xdr:nvPicPr>
        <xdr:cNvPr id="428" name="Рисунок 427"/>
        <xdr:cNvPicPr>
          <a:picLocks noChangeAspect="1" noChangeArrowheads="1"/>
        </xdr:cNvPicPr>
      </xdr:nvPicPr>
      <xdr:blipFill>
        <a:blip r:embed="rId281"/>
        <a:srcRect l="0" t="0" r="15926" b="0"/>
        <a:stretch/>
      </xdr:blipFill>
      <xdr:spPr bwMode="auto">
        <a:xfrm>
          <a:off x="22215475" y="647495152"/>
          <a:ext cx="2600325" cy="1806923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450271</xdr:colOff>
      <xdr:row>361</xdr:row>
      <xdr:rowOff>1454727</xdr:rowOff>
    </xdr:from>
    <xdr:to>
      <xdr:col>8</xdr:col>
      <xdr:colOff>2533743</xdr:colOff>
      <xdr:row>363</xdr:row>
      <xdr:rowOff>138544</xdr:rowOff>
    </xdr:to>
    <xdr:pic>
      <xdr:nvPicPr>
        <xdr:cNvPr id="391" name="Рисунок 390"/>
        <xdr:cNvPicPr>
          <a:picLocks noChangeAspect="1" noChangeArrowheads="1"/>
        </xdr:cNvPicPr>
      </xdr:nvPicPr>
      <xdr:blipFill>
        <a:blip r:embed="rId282"/>
        <a:stretch/>
      </xdr:blipFill>
      <xdr:spPr bwMode="auto">
        <a:xfrm>
          <a:off x="19481221" y="277367999"/>
          <a:ext cx="2083470" cy="319519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101600</xdr:colOff>
      <xdr:row>363</xdr:row>
      <xdr:rowOff>193962</xdr:rowOff>
    </xdr:from>
    <xdr:to>
      <xdr:col>8</xdr:col>
      <xdr:colOff>2661264</xdr:colOff>
      <xdr:row>363</xdr:row>
      <xdr:rowOff>2342448</xdr:rowOff>
    </xdr:to>
    <xdr:pic>
      <xdr:nvPicPr>
        <xdr:cNvPr id="392" name="Рисунок 391"/>
        <xdr:cNvPicPr>
          <a:picLocks noChangeAspect="1" noChangeArrowheads="1"/>
        </xdr:cNvPicPr>
      </xdr:nvPicPr>
      <xdr:blipFill>
        <a:blip r:embed="rId283"/>
        <a:stretch/>
      </xdr:blipFill>
      <xdr:spPr bwMode="auto">
        <a:xfrm>
          <a:off x="14503400" y="433810063"/>
          <a:ext cx="2559664" cy="2148485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109683</xdr:colOff>
      <xdr:row>141</xdr:row>
      <xdr:rowOff>511024</xdr:rowOff>
    </xdr:from>
    <xdr:to>
      <xdr:col>8</xdr:col>
      <xdr:colOff>2680970</xdr:colOff>
      <xdr:row>141</xdr:row>
      <xdr:rowOff>3076804</xdr:rowOff>
    </xdr:to>
    <xdr:pic>
      <xdr:nvPicPr>
        <xdr:cNvPr id="393" name="Рисунок 392"/>
        <xdr:cNvPicPr>
          <a:picLocks noChangeAspect="1" noChangeArrowheads="1"/>
        </xdr:cNvPicPr>
      </xdr:nvPicPr>
      <xdr:blipFill>
        <a:blip r:embed="rId284"/>
        <a:stretch/>
      </xdr:blipFill>
      <xdr:spPr bwMode="auto">
        <a:xfrm>
          <a:off x="15714808" y="134130899"/>
          <a:ext cx="2571287" cy="2565781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190498</xdr:colOff>
      <xdr:row>482</xdr:row>
      <xdr:rowOff>346362</xdr:rowOff>
    </xdr:from>
    <xdr:to>
      <xdr:col>8</xdr:col>
      <xdr:colOff>2580408</xdr:colOff>
      <xdr:row>482</xdr:row>
      <xdr:rowOff>2139303</xdr:rowOff>
    </xdr:to>
    <xdr:pic>
      <xdr:nvPicPr>
        <xdr:cNvPr id="23" name="Рисунок 22"/>
        <xdr:cNvPicPr>
          <a:picLocks noChangeAspect="1"/>
        </xdr:cNvPicPr>
      </xdr:nvPicPr>
      <xdr:blipFill>
        <a:blip r:embed="rId285"/>
        <a:stretch/>
      </xdr:blipFill>
      <xdr:spPr bwMode="auto">
        <a:xfrm>
          <a:off x="19221448" y="304037999"/>
          <a:ext cx="2389909" cy="0"/>
        </a:xfrm>
        <a:prstGeom prst="rect">
          <a:avLst/>
        </a:prstGeom>
      </xdr:spPr>
    </xdr:pic>
    <xdr:clientData/>
  </xdr:twoCellAnchor>
  <xdr:twoCellAnchor editAs="oneCell">
    <xdr:from>
      <xdr:col>11</xdr:col>
      <xdr:colOff>267671</xdr:colOff>
      <xdr:row>355</xdr:row>
      <xdr:rowOff>304798</xdr:rowOff>
    </xdr:from>
    <xdr:to>
      <xdr:col>11</xdr:col>
      <xdr:colOff>2478290</xdr:colOff>
      <xdr:row>355</xdr:row>
      <xdr:rowOff>1658272</xdr:rowOff>
    </xdr:to>
    <xdr:pic>
      <xdr:nvPicPr>
        <xdr:cNvPr id="24" name="Рисунок 23"/>
        <xdr:cNvPicPr>
          <a:picLocks noChangeAspect="1"/>
        </xdr:cNvPicPr>
      </xdr:nvPicPr>
      <xdr:blipFill>
        <a:blip r:embed="rId286"/>
        <a:stretch/>
      </xdr:blipFill>
      <xdr:spPr bwMode="auto">
        <a:xfrm>
          <a:off x="25794672" y="276282149"/>
          <a:ext cx="2209969" cy="0"/>
        </a:xfrm>
        <a:prstGeom prst="rect">
          <a:avLst/>
        </a:prstGeom>
      </xdr:spPr>
    </xdr:pic>
    <xdr:clientData/>
  </xdr:twoCellAnchor>
  <xdr:twoCellAnchor editAs="twoCell">
    <xdr:from>
      <xdr:col>7</xdr:col>
      <xdr:colOff>1456054</xdr:colOff>
      <xdr:row>349</xdr:row>
      <xdr:rowOff>2244215</xdr:rowOff>
    </xdr:from>
    <xdr:to>
      <xdr:col>9</xdr:col>
      <xdr:colOff>190499</xdr:colOff>
      <xdr:row>351</xdr:row>
      <xdr:rowOff>105410</xdr:rowOff>
    </xdr:to>
    <xdr:pic>
      <xdr:nvPicPr>
        <xdr:cNvPr id="396" name="Рисунок 395" descr="KG6853.0SE"/>
        <xdr:cNvPicPr>
          <a:picLocks noChangeAspect="1" noChangeArrowheads="1"/>
        </xdr:cNvPicPr>
      </xdr:nvPicPr>
      <xdr:blipFill>
        <a:blip r:embed="rId287"/>
        <a:stretch/>
      </xdr:blipFill>
      <xdr:spPr bwMode="auto">
        <a:xfrm>
          <a:off x="15807054" y="386085840"/>
          <a:ext cx="2957195" cy="2687195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554181</xdr:colOff>
      <xdr:row>350</xdr:row>
      <xdr:rowOff>51954</xdr:rowOff>
    </xdr:from>
    <xdr:to>
      <xdr:col>11</xdr:col>
      <xdr:colOff>2337954</xdr:colOff>
      <xdr:row>350</xdr:row>
      <xdr:rowOff>2198530</xdr:rowOff>
    </xdr:to>
    <xdr:pic>
      <xdr:nvPicPr>
        <xdr:cNvPr id="33" name="Рисунок 32"/>
        <xdr:cNvPicPr>
          <a:picLocks noChangeAspect="1"/>
        </xdr:cNvPicPr>
      </xdr:nvPicPr>
      <xdr:blipFill>
        <a:blip r:embed="rId288"/>
        <a:stretch/>
      </xdr:blipFill>
      <xdr:spPr bwMode="auto">
        <a:xfrm>
          <a:off x="24176181" y="330638729"/>
          <a:ext cx="1783773" cy="2146574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417</xdr:row>
      <xdr:rowOff>88900</xdr:rowOff>
    </xdr:from>
    <xdr:to>
      <xdr:col>8</xdr:col>
      <xdr:colOff>2401794</xdr:colOff>
      <xdr:row>417</xdr:row>
      <xdr:rowOff>3422650</xdr:rowOff>
    </xdr:to>
    <xdr:pic>
      <xdr:nvPicPr>
        <xdr:cNvPr id="394" name="Рисунок 393"/>
        <xdr:cNvPicPr/>
      </xdr:nvPicPr>
      <xdr:blipFill>
        <a:blip r:embed="rId289"/>
        <a:srcRect l="57901" t="21677" r="27888" b="33914"/>
        <a:stretch/>
      </xdr:blipFill>
      <xdr:spPr bwMode="auto">
        <a:xfrm>
          <a:off x="15379700" y="433832000"/>
          <a:ext cx="2260600" cy="35179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342900</xdr:colOff>
      <xdr:row>419</xdr:row>
      <xdr:rowOff>271780</xdr:rowOff>
    </xdr:from>
    <xdr:to>
      <xdr:col>8</xdr:col>
      <xdr:colOff>2306954</xdr:colOff>
      <xdr:row>419</xdr:row>
      <xdr:rowOff>3629025</xdr:rowOff>
    </xdr:to>
    <xdr:pic>
      <xdr:nvPicPr>
        <xdr:cNvPr id="395" name="Рисунок 394"/>
        <xdr:cNvPicPr/>
      </xdr:nvPicPr>
      <xdr:blipFill>
        <a:blip r:embed="rId290"/>
        <a:srcRect l="26526" t="22218" r="59268" b="33887"/>
        <a:stretch/>
      </xdr:blipFill>
      <xdr:spPr bwMode="auto">
        <a:xfrm>
          <a:off x="15750540" y="508830580"/>
          <a:ext cx="1973580" cy="33705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469900</xdr:colOff>
      <xdr:row>418</xdr:row>
      <xdr:rowOff>127000</xdr:rowOff>
    </xdr:from>
    <xdr:to>
      <xdr:col>8</xdr:col>
      <xdr:colOff>2306544</xdr:colOff>
      <xdr:row>418</xdr:row>
      <xdr:rowOff>2813471</xdr:rowOff>
    </xdr:to>
    <xdr:pic>
      <xdr:nvPicPr>
        <xdr:cNvPr id="397" name="Рисунок 396"/>
        <xdr:cNvPicPr/>
      </xdr:nvPicPr>
      <xdr:blipFill>
        <a:blip r:embed="rId291"/>
        <a:srcRect l="26525" t="16885" r="59130" b="49887"/>
        <a:stretch/>
      </xdr:blipFill>
      <xdr:spPr bwMode="auto">
        <a:xfrm>
          <a:off x="15697200" y="437553100"/>
          <a:ext cx="1841500" cy="28321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449580</xdr:colOff>
      <xdr:row>439</xdr:row>
      <xdr:rowOff>71755</xdr:rowOff>
    </xdr:from>
    <xdr:to>
      <xdr:col>8</xdr:col>
      <xdr:colOff>2454499</xdr:colOff>
      <xdr:row>439</xdr:row>
      <xdr:rowOff>2644139</xdr:rowOff>
    </xdr:to>
    <xdr:pic>
      <xdr:nvPicPr>
        <xdr:cNvPr id="400" name="Рисунок 399"/>
        <xdr:cNvPicPr/>
      </xdr:nvPicPr>
      <xdr:blipFill>
        <a:blip r:embed="rId292"/>
        <a:srcRect l="74606" t="33389" r="14391" b="47605"/>
        <a:stretch/>
      </xdr:blipFill>
      <xdr:spPr bwMode="auto">
        <a:xfrm>
          <a:off x="15857220" y="570276355"/>
          <a:ext cx="1999204" cy="25876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316229</xdr:colOff>
      <xdr:row>420</xdr:row>
      <xdr:rowOff>587375</xdr:rowOff>
    </xdr:from>
    <xdr:to>
      <xdr:col>8</xdr:col>
      <xdr:colOff>2460622</xdr:colOff>
      <xdr:row>420</xdr:row>
      <xdr:rowOff>3292837</xdr:rowOff>
    </xdr:to>
    <xdr:pic>
      <xdr:nvPicPr>
        <xdr:cNvPr id="405" name="Рисунок 404"/>
        <xdr:cNvPicPr/>
      </xdr:nvPicPr>
      <xdr:blipFill>
        <a:blip r:embed="rId293"/>
        <a:srcRect l="39668" t="24864" r="45770" b="49738"/>
        <a:stretch/>
      </xdr:blipFill>
      <xdr:spPr bwMode="auto">
        <a:xfrm>
          <a:off x="15683229" y="506047375"/>
          <a:ext cx="2144395" cy="269784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111125</xdr:colOff>
      <xdr:row>418</xdr:row>
      <xdr:rowOff>603251</xdr:rowOff>
    </xdr:from>
    <xdr:to>
      <xdr:col>11</xdr:col>
      <xdr:colOff>2491752</xdr:colOff>
      <xdr:row>418</xdr:row>
      <xdr:rowOff>2603591</xdr:rowOff>
    </xdr:to>
    <xdr:pic>
      <xdr:nvPicPr>
        <xdr:cNvPr id="412" name="Рисунок 411"/>
        <xdr:cNvPicPr/>
      </xdr:nvPicPr>
      <xdr:blipFill>
        <a:blip r:embed="rId294"/>
        <a:srcRect l="14688" t="60207" r="62465" b="13498"/>
        <a:stretch/>
      </xdr:blipFill>
      <xdr:spPr bwMode="auto">
        <a:xfrm>
          <a:off x="22304375" y="439039001"/>
          <a:ext cx="2587625" cy="21113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254000</xdr:colOff>
      <xdr:row>420</xdr:row>
      <xdr:rowOff>920749</xdr:rowOff>
    </xdr:from>
    <xdr:to>
      <xdr:col>11</xdr:col>
      <xdr:colOff>2455558</xdr:colOff>
      <xdr:row>420</xdr:row>
      <xdr:rowOff>2843620</xdr:rowOff>
    </xdr:to>
    <xdr:pic>
      <xdr:nvPicPr>
        <xdr:cNvPr id="414" name="Рисунок 413"/>
        <xdr:cNvPicPr/>
      </xdr:nvPicPr>
      <xdr:blipFill>
        <a:blip r:embed="rId295"/>
        <a:srcRect l="46302" t="60208" r="31087" b="12971"/>
        <a:stretch/>
      </xdr:blipFill>
      <xdr:spPr bwMode="auto">
        <a:xfrm>
          <a:off x="22447250" y="443198249"/>
          <a:ext cx="2317750" cy="20161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111125</xdr:colOff>
      <xdr:row>419</xdr:row>
      <xdr:rowOff>571499</xdr:rowOff>
    </xdr:from>
    <xdr:to>
      <xdr:col>11</xdr:col>
      <xdr:colOff>2667000</xdr:colOff>
      <xdr:row>419</xdr:row>
      <xdr:rowOff>2726055</xdr:rowOff>
    </xdr:to>
    <xdr:pic>
      <xdr:nvPicPr>
        <xdr:cNvPr id="415" name="Рисунок 414"/>
        <xdr:cNvPicPr/>
      </xdr:nvPicPr>
      <xdr:blipFill>
        <a:blip r:embed="rId296"/>
        <a:srcRect l="13976" t="60562" r="65069" b="12968"/>
        <a:stretch/>
      </xdr:blipFill>
      <xdr:spPr bwMode="auto">
        <a:xfrm>
          <a:off x="22272625" y="502062749"/>
          <a:ext cx="2555875" cy="214312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165100</xdr:colOff>
      <xdr:row>417</xdr:row>
      <xdr:rowOff>460375</xdr:rowOff>
    </xdr:from>
    <xdr:to>
      <xdr:col>11</xdr:col>
      <xdr:colOff>2495774</xdr:colOff>
      <xdr:row>417</xdr:row>
      <xdr:rowOff>2765999</xdr:rowOff>
    </xdr:to>
    <xdr:pic>
      <xdr:nvPicPr>
        <xdr:cNvPr id="416" name="Рисунок 415"/>
        <xdr:cNvPicPr/>
      </xdr:nvPicPr>
      <xdr:blipFill>
        <a:blip r:embed="rId297"/>
        <a:srcRect l="46534" t="60562" r="32620" b="12611"/>
        <a:stretch/>
      </xdr:blipFill>
      <xdr:spPr bwMode="auto">
        <a:xfrm>
          <a:off x="21361400" y="496242974"/>
          <a:ext cx="2548890" cy="23126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222250</xdr:colOff>
      <xdr:row>416</xdr:row>
      <xdr:rowOff>555625</xdr:rowOff>
    </xdr:from>
    <xdr:to>
      <xdr:col>8</xdr:col>
      <xdr:colOff>2455134</xdr:colOff>
      <xdr:row>416</xdr:row>
      <xdr:rowOff>2745572</xdr:rowOff>
    </xdr:to>
    <xdr:pic>
      <xdr:nvPicPr>
        <xdr:cNvPr id="417" name="Рисунок 416"/>
        <xdr:cNvPicPr/>
      </xdr:nvPicPr>
      <xdr:blipFill>
        <a:blip r:embed="rId298"/>
        <a:srcRect l="6750" t="29660" r="76437" b="47072"/>
        <a:stretch/>
      </xdr:blipFill>
      <xdr:spPr bwMode="auto">
        <a:xfrm>
          <a:off x="15589250" y="498236875"/>
          <a:ext cx="2236694" cy="2213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172719</xdr:colOff>
      <xdr:row>416</xdr:row>
      <xdr:rowOff>760095</xdr:rowOff>
    </xdr:from>
    <xdr:to>
      <xdr:col>11</xdr:col>
      <xdr:colOff>2454922</xdr:colOff>
      <xdr:row>416</xdr:row>
      <xdr:rowOff>2800229</xdr:rowOff>
    </xdr:to>
    <xdr:pic>
      <xdr:nvPicPr>
        <xdr:cNvPr id="418" name="Рисунок 417"/>
        <xdr:cNvPicPr/>
      </xdr:nvPicPr>
      <xdr:blipFill>
        <a:blip r:embed="rId299"/>
        <a:srcRect l="7581" t="62871" r="72648" b="11724"/>
        <a:stretch/>
      </xdr:blipFill>
      <xdr:spPr bwMode="auto">
        <a:xfrm>
          <a:off x="22334220" y="491710345"/>
          <a:ext cx="2286013" cy="203822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114300</xdr:colOff>
      <xdr:row>97</xdr:row>
      <xdr:rowOff>168910</xdr:rowOff>
    </xdr:from>
    <xdr:to>
      <xdr:col>8</xdr:col>
      <xdr:colOff>2644775</xdr:colOff>
      <xdr:row>97</xdr:row>
      <xdr:rowOff>2307508</xdr:rowOff>
    </xdr:to>
    <xdr:pic>
      <xdr:nvPicPr>
        <xdr:cNvPr id="398" name="Рисунок 397"/>
        <xdr:cNvPicPr>
          <a:picLocks noChangeAspect="1"/>
        </xdr:cNvPicPr>
      </xdr:nvPicPr>
      <xdr:blipFill>
        <a:blip r:embed="rId300"/>
        <a:srcRect l="6615" t="41143" r="73485" b="34884"/>
        <a:stretch/>
      </xdr:blipFill>
      <xdr:spPr bwMode="auto">
        <a:xfrm>
          <a:off x="15973425" y="88005285"/>
          <a:ext cx="2520950" cy="2144313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127000</xdr:colOff>
      <xdr:row>97</xdr:row>
      <xdr:rowOff>31749</xdr:rowOff>
    </xdr:from>
    <xdr:to>
      <xdr:col>11</xdr:col>
      <xdr:colOff>2421261</xdr:colOff>
      <xdr:row>97</xdr:row>
      <xdr:rowOff>2561589</xdr:rowOff>
    </xdr:to>
    <xdr:pic>
      <xdr:nvPicPr>
        <xdr:cNvPr id="424" name="Рисунок 423" descr="C:\Users\user\OneDrive\Desktop\CBD-CBM-CBP-CM-6xxx-0-complete-drawing.jpg"/>
        <xdr:cNvPicPr>
          <a:picLocks noChangeAspect="1" noChangeArrowheads="1"/>
        </xdr:cNvPicPr>
      </xdr:nvPicPr>
      <xdr:blipFill>
        <a:blip r:embed="rId301"/>
        <a:srcRect l="0" t="0" r="36259" b="0"/>
        <a:stretch/>
      </xdr:blipFill>
      <xdr:spPr bwMode="auto">
        <a:xfrm>
          <a:off x="21923375" y="90630374"/>
          <a:ext cx="2316262" cy="25558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0</xdr:colOff>
      <xdr:row>327</xdr:row>
      <xdr:rowOff>0</xdr:rowOff>
    </xdr:from>
    <xdr:to>
      <xdr:col>11</xdr:col>
      <xdr:colOff>2497044</xdr:colOff>
      <xdr:row>327</xdr:row>
      <xdr:rowOff>0</xdr:rowOff>
    </xdr:to>
    <xdr:sp>
      <xdr:nvSpPr>
        <xdr:cNvPr id="2049" name="AutoShape 1" descr="data:image/png;base64,iVBORw0KGgoAAAANSUhEUgAAAk0AAAGzCAYAAAAyiiOsAAAAAXNSR0IArs4c6QAAIABJREFUeF7s3Qe0bU1V5v3d0ZyzbUDUVkERQUQUwdBmwQRiThhQRFHASCMiQURQVDArtAEwooIZREAQFEUQUVHMAQOCqbUDfuO3evzvN1me973nxvfcc2uPccY+e++1alXNVfXUM585q9a/e9nLXvavh/VaFlgWWBZYFlgWWBZYFlgWuFYL/LtFmlYPWRZYFlgWWBZYFlgWWBY4uwUWaTq7jdYRywLLAssCywLLAssCywKHRZpWJ1gWWBZYFlgWWBZYFlgWOIYFFmk6hpHWIcsCywLLAssCywLLAssCizStPrAssCywLLAssCywLLAscAwLLNJ0DCOtQ5YFlgWWBZYFlgWWBZYFFmlafWBZYFlgWWBZYFlgWWBZ4BgWWKTpGEZahywLLAssCywLLAssCywLLNK0+sCywLLAssCywLLAssCywDEssEjTMYy0DlkWWBZYFlgWWBZYFlgWWKRp9YFlgWWBZYFlgWWBZYFlgWNYYJGmYxhpHbIssCywLLAssCywLLAssEjT6gPLAssCywLLAssCywLLAsewwCJNxzDSOmRZYFlgWWBZYFlgWWBZYJGm1QeWBZYFlgWWBZYFlgWWBY5hgUWajmGkdciywLLAssCywLLAssCywCJNqw8sCywLLAssCywLLAssCxzDAos0HcNI65BlgWWBZYFlgWWBZYFlgUWaVh9YFlgWWBZYFlgWWBZYFjiGBRZpOoaR1iHLAssCywLLAssCywLLAos0rT6wLLAssCywLLAssCywLHAMCyzSdAwjrUOWBZYFlgWWBZYFlgWWBRZpWn1gWWBZYFlgWWBZYFlgWeAYFlik6RhGWocsCywLLAssCywLLAssCyzStPrAssCywLLAssCywLLAssAxLLBI0zGMtA5ZFlgWWBZYFlgWWBZYFlikafWBZYFlgWWBZYFlgWWBZYFjWGCRpmMYaR2yLLAssCywLLAssCywLLBI0+oDywLLAssCywLLAssCywLHsMAiTccw0jpkWWBZYFlgWWBZYFlgWWCRptUHlgWWBZYFlgWWBZYFlgWOYYFFmo5hpHXIssCywLLAssCywLLAssAiTasPLAssCywLLAssCywLLAscwwKLNB3DSOuQZYFlgWWBZYFlgWWBZYFFmlYfWBZYFlgWWBZYFlgWWBY4hgUWaTqGkdYhywLLAssCywLLAssCywKLNK0+sCywLLAssCywLLAssCxwDAss0nQMI61DlgWWBZYFlgWWBZYFlgUWaVp9YFlgWWBZYFlgWWBZYFngGBZYpOkYRrq2Q/7dv/t3h//9v//34T/9p/90+L//9/9uh/7rv/7r4T/+x/945vO///f/fjvmP//n/3x42ctetv3uO+fuP/+f//N/tu/nn+P9dbxr/If/8B+2aznf96f1xaZsqZ1sNu3lN995Z4/+z06+29uYnbJX559W2612nX4LGA/16TDjf/2v/3UGa+b4aAw5vr7fd42hxgYcqtzGXb/5HB55P82v2gm/vWC47yYuZZewOPuE897nfdrj2Gm232ls2yJNF+GuGjSACnHag44B0iByKWCEBDjO//0+yUCDze++b6DuAXISptNKnCKM3SZEKBDy/5wI2Cui1HnAzX3Jvk0OEdvTDvoXoXuvIk6wBfTr/TjIefPbxJpJevb4Ey798z//81bev/zLvxye/exnb/+/4zu+4+EVX/EVz+BYuBNOnWDzXHDVIkj/9E//dHjJS15yeK3Xeq3NFjnAk7CyS3jjnY3he7bNye2eRcguuJKrgMtqgUWaLtDc05uIPBkowKpBklfSQPI9z8XgA1KpTikqBtUXfMEXHH7u537u8LZv+7aHf/iHfzh88zd/8+FN3/RNt3KnpzeJ1AU25USenk3/4i/+4vCgBz3o8FM/9VNbPd/1Xd/1cPvb3/7wbu/2bofXfd3X3UgrIAP27JPylyLnPgGv+f0iTCfylq9KnYMFjI9Uo+k0NJnPfp/TZnzMl7HTODE+fvd3f/fwSZ/0SYeP/diP3Sb+X/zFXzzc+c533sZcpCBsO63OWvapfd/yLd9yeOYzn3n4y7/8y8MLXvCCzS7v8i7vsmHS673e6224k3Pr3OaFnLqpRrF10YmFQefQ2U/IoYs0XYQbsR8YeRYAZioaDaTUDqToFV7hFQ7v9E7vdHilV3qlM+GnP/qjPzp85md+5uFnfuZnDv/zf/7PbZB+xVd8xeHRj370NlgRpwZdpCmQvAjNOXFF8PJ+9Ed/9PD7v//7hy/+4i/ebPCP//iPG6lku//yX/7LRoYCoLzoVKlUJ5/ZPvUudfDENXhVaFngmBZIQZ19vfCP34yLGWrruO/8zu88fOM3fuM28T/0oQ/dHDiY8jd/8zeH7/iO7zjc4ha3ONzqVrfaxgoc+rVf+7XNkXuVV3mVl0s7OGY1r9jDctrud7/7HW54wxsePvIjP3IjmDnAOWId9/jHP34jl2/wBm+wtTmCyo7z2BznnOsr1kBXYcUXabrAmz7zjJJiDShkKM8vOduxgOmHf/iHD4997GMPH/zBH3z4wz/8w8NP/uRPbkD1Fm/xFpu38g7v8A6HX//1Xz+To6OKvJwf/MEfPDzgAQ/YBm3EKQ/xtJKmJoXv+Z7vObzwhS88fMmXfMkG8L3Yk13/5E/+5PBZn/VZ2/t/+2//7fC1X/u1Z8Kf0+vOXsvTu8COv04/ERaYuZIzp6mwXCrUzPe7wx3usE3+H/iBH7g5ZJ/6qZ96+NVf/dUNU3LYfuInfuJMPqBrfO/3fu/h7//+7w+f8zmfcybkNB2VE2GMS1AJ+MNxfcQjHnF4q7d6q8P7vd/7nVG1s6loASf3V37lVw5v/dZvffjKr/zKw41vfOMN692T0gnMCTNs5/dFmi7BTbvERS7SdIEGnsl/DQLKyGMe85gtpCa89qVf+qWH//pf/+uZsNqXf/mXH250oxsdbnvb226e4M/+7M8evvVbv3X7e/VXf/XD9a53vU1VCZSUK7/gm77pm7ZjfO91NahMQOfP//zPD0960pMOr/M6r7MRopknAJBI42z9UR/1UZsSde973/tMKBNI/fZv//YWynPc27/92x+++qu/+vA2b/M2G6gt0LrAAbBOv04tMBeIFKozXqhIVA9j4i53ucuGK/r685///MN3f/d3bw4GhZba+rznPW9Tsqm5nLjP/dzPPfzQD/3Q9hsFHM4gTULkd7vb3bZyysc87eE5N/dHfuRHDn/3d393eMM3fMPNqb35zW++KW5FGBBN9vUbfHra0552JhIAt+95z3tux8IiDrH54NVe7dVeTh2/TjvRuvg5WWCRpnMy1zUfXOiN0vGFX/iFh5vd7GZbHsBTn/rUww/8wA8cPuIjPuLwvu/7voff+I3f2HIGeCJv9mZvdsab+6AP+qCDuPkbv/EbbwPLRJ9XApicB9Tuete7nhmwE7BOK3ghNkglogmo/JkU/vt//++H29zmNmdWzbkzSBHQYqfXfu3X3oBKuOF2t7vdNoFQqH7pl35pux/k9ld91Vc9E9K7SN1gFbMscNktkNqE5Pz8z//84bu+67s25ePWt7714du+7du28fIpn/Iphzd5kzfZFG2J3ZyHQm3UV6En6vZf/dVfHT7xEz9xG3NeykSS5BL+wR/8wZbr9Mqv/MovFwq/7A2+jBdEDjlsz3jGMzbMpnZLk3jwgx+8heFKBVAleM3mT3/607cacnw5ukjWh33Yh23OHsVKjioiW5rGZWzOutRFsMAiTRdoxOTXlJ/f+73fO9zjHvfYQmleVCGeHTLle6E4k7WBxIvLU3z4wx++kSghO6CGbPFeGozUK/KvdwTLea2aOa2EqVuTV6vNJojnPOc5m32FF+RdeKU+sY1QnpwCsjmPmud8k5vcZAMpIQaeoPshLFHOwWm34QV283X6CbdAqulP//RPb6E2WJMjJ6RPWeW4UWE/5mM+ZiNNrQzT94WU3vM93/Pwlm/5lptaK+epBS3GjZwm4+493uM9NtU8leW0JzLPPNTUImrdwx72sMMXfdEXbSG7VsPBm3d+53c+PPe5z91si4TKFxMdKC1AasZLX/rSTfmmNi3cOeED64jqLdJ0gfcsSTwCI0fAYPq+7/u+TdkweEzwJFyJlIDHhI00WfXlVcz7wz/8ww+PetSjNpWJPH7f+973TEiPimIVC4+HktWKu7ls9XwHYG3oPbLX0uWSR/OqeK4UsV7lUkRuLiaZK8FSmf7ahgHII0JsNlcPCXn+j//xPzalic2Qql/+5V8+cwx7SSB/4hOfeLj//e9/hjRdYDdYpy8LXHILTAeti830AP1dLtLv/M7vbBjUuBB644gZGz/2Yz+2KUzv/u7vvuVdtkXHb/3Wbx2+/uu/flNgKbWw66M/+qPPpABQx5/1rGdt6QbKymk7F9J01LHlhJa8XpK19k3caXUsYhKuhn3ljuY4zXMnRh33Bs16zkUkzu8efPzHf/xmY1GBiBXs/6qv+qrDt3/7tx9e/OIXH57whCdsxyOrkSb35jd/8zc31YryN3NSj1u/ddx1a4FFmi7Q/g2YvLaSleUUiIGLaVONTN68O4OE52fCF0qK6Djf8nmTOfnbsTyVlviSdIGW4977vd/7zL5DFxqicz6wpYjNrQwCoogQ0AJW3nmhn/EZn/FyG2wqg3IWUE/CdSEmlmNBvePB8cy8TBTAnfcs9NZGosIHyNQ3fMM3bDZ80YtetOVgIFHlgUnqRJoQUAB3LqB/Ie1Y5y4LXGoLGKtWugknUZSQI6E6Y/xDPuRDtj2GjBEhuk//9E8/vPmbv/nW//0Z19QPpApBkocjDNVeTwgAx085ltiXT7nfvuDa2nhNpGk6bf1friEc8SdfCGFyXThUvbpeK5ZzQJUz98c7ju2Pqh+HVzlwJqVJ2UiTFIEb3OAGZxxfJIr6DZ/Z6uu+7uu2Y17jNV7jzDEw3W9zhd1x6raOOTkWWKTpAu9FoJPyA3woSUCHKmSy9gek/Plffg5PgwfS4HaeeLjwnUHGK/y8z/u8jUgBCWrJIx/5yMNDHvKQjSTMfaDygM63KRE/56vHVLFmonQECmkS2poeXorQ3PU8T/F86+U8xMdE8EZv9EZbThhy5oU08Xg/9EM/9Mzu6ZQjIQb5ZOohv0MOk3CDNhXCMKkI0fX9hdRvnbsscF1ZYDpsqS7GIafga77mazby4zNFGx69//u//zYGTPici7d7u7c747RxJvz+C7/wC4c/+7M/21af3vSmNz1DFuQBIlxWr0ZitPtcnY798anXLXqZylMbbUbMUrdynFKl+t65rVjLkTouqbumdghLwgu4QlVS7pOf/ORNRZI3xjGuDe/1Xu+1YRWySlGS8M1uKfHqbYGQpHIJ+tI0jlu/66qPrev+Wwss0nSBvSKlhxfSMnbeBNASy25QCNfJR7rTne60hd0oTR/wAR9wZkdw1TDofvzHf3wjTeLeSJRk5/d5n/fZyqI+UU7I6kAOMbhQpWmCbfUPlGa4rr2NECXys3bMnW4D0HnOBLnzNbPyEEkhA+FNG3zKE3jN13zNLSkViEXO2FM+0+u//utvdZN0Kf+CHSN4El0f97jHbcfwms8V9M+3Heu8ZYGLaYH67dzOpLFMHREC+rIv+7INX2AJRw2WGAsWqEj2RooK0Ukb4JQ98IEP3DBFioDtBfyP0MjdUR7nJZJwPqGla1ObaksqVqRo7kHVPmst359hvR5B1eaRfjsuKbm20KEFOhLhqU2cOMRHTpM9rmbI1HYD8pngslDd3e9+9w1rui9IIBt7Z9uL4VRezD61yjqeBRZpOp6drvGoBlvehNVaVAyhKkmThb0AmTj3x33cx22eiOTkQIx6Ik/JoOwcAOBPaI/nh1DJ0zEg2xU8clPlJoE6l2ZFdMpFapC3NwvVS/zdYNce8j7QpYDZZNJKGytGhB0jSoXpzqUeRx0bEFo9iIhS8aw8Uae80nbilQRutYotG5ynXmzH5hHMpzzlKRsxFZpboHWhd2edf11ZINxprPbUAblJUgLkTHIwjFfOkLEpJNQ+Q3IBpRDITUQsqChUFWM6PChsF3FKgS7x+VzH+FHEJNLTSrLCbsYvpwbWUXRgpXY4PrImt1IIEaGR/gBDa287/0+V59ru1TWRplYwS48QOUDWpAqEJ5M0sSHSpI7SCoTmOJipaK2eQ2JFEabCf131o3Xdc7fAIk3nbrN/c8YM0RkQVssBpzarNNgNbuoQWRYw8Vh4bgiTiZ2EDsS8I1wpIy7mGIO1/KOAI9IQWTpf0jS91UAgmR/YyinSRnlCQmTk5T/90z/dvs+r43W1Y3mq08UAhalczfYF3NmAjYU7LbEmmbOfZ0VZKUSpAnIAUPhB3oYw58Wo30XoPquIZYFztsB01iJMxoQwPgdGKoA+H1YIFcm1kUfpBX88JuWP//iPt0ndwhMr5/YPHm+cOSen6lxzhWrcUcSkVXgpQm1m61pWEsOYcolgoLwszqfx3fiV60h15kxNLD4qFHguxCnC5fo9PaBcTWQuwqrunEcOr5WLsIiibX8nziYHz3dUJ86fulLs5mNXzrkDrBOuMwss0nQRTN/EnbeUKiI85DvqE4nXFgIGdh6b33pWGpDogb8G6QST+ViWmTu135jxfEhTJClFJ0/PIEc2JDNSdxyHNEl2tMkdedqx5WxZjWODyVa3IYbn6okedSuyaY8g6DlZeZs+T+JUMjrb+E1o0x418jiodpLC1bOwxArPXYQBsIq4TixQ34UJ7afEMUOAqDDCQ8aPzSv1eU6F8TAJSkpPG1YWhp+heo2LpLTTeI7WuTT8mtQc34cV/qfqWEUsDMahLJfSmNUWuVra0VMXJLTbv47SPENyqUTqeFzF6SiCF0mc5HQ6rH6nwlefbES5cw8kh8Ml+U6f8AmfsEUUcizPxX7r2JNhgUWaLvA+TOCK7BhAcnAs9TXQ5M8gS0Ar7yLCARC8IkMNpgZq3lTAUUIzslLsvyacD2mqDEQI2NrnRe6UwS0fiDQu8REJspM2sJKfRcGRiA2sKTtAC9DyrpBDy5WFFLX3Ql7lTwTq+wT4QN9xJYFmG20ziVCfkFaJroXlANz5AP+FtGWduyxwKSwwN0nUpz1U1gpSY9Fn+ZOcHSu9GhvGjfPCF++NrZTtMCeyMHOZUlnOtT1HESeLNazy+9u//dtNlUEyKErqThlDAI1Xq4d7yRkqRI8sCd0LiVG74RVsuuMd77hhWITpXPBxKnkzFFr6wWx39mkRzQw5sqWQKSXKczLlYuYQXwyn8lztv46/cAss0nThNrzGEvKg2l8oSTdPLyk51aTjO66C8/oa9IFZKlEAGPEK9BrskYM8L9/z2KyQAbDkYmE3qznUZSZXftqnfdq2egTpID/7TZwemRL+QoxIzb6zoWTnqzOwQ8Sczxt0DuAuNyEw63reU7wikhOc8+4m0GfDbDZtWohzerKR0eOGGGbOQvbfh0a6nxHeGS49HyVrnlObj1IYs8Ml7MKr6CvQAnOSn9Wf4TXf5zDVx0q8bnVck3shs/2Y2Y+NQnlz+b+x3l5QfkeMKC7f//3fvz3GxSpcuUBeLeqozhQneU1tSMsBg20cONcQCvvkT/7kLexocUg5ipERx9qIUm4m9f+Wt7zl4bM/+7PPPC2g0H9EcipJYXY2cWzt37d7Os7hT5hWW8LoyslZPlsy/d6mlde9m+VOLCyMOLHpfLqyMrv/Z3vk1PkS6fOp13V5ziJNl9j6eWfeG4iB1FxmO5McA5om4Tp+pKcJtE7aAArk5kBtMzhLjHlgPC97LNnjiPfWNVLJqmd1tNLGIwAoTF7qLNlaGTwrwAaILK1tZUugWb5TK138DsQkkpPYbadgFZ5nynkFdrU3cngUMUpZaouDSbyUFdGcYYbqNZclnwupCSyze+RohlOPIlnn08UmMZuTVxNfgD9B8Vw86fOp0zrnyrHA7Nc5I2pf/5mO3MyfjDggHO2NJLQUyZrjLJw6amKnrHDCOE5W7lFbOGdWuHKuprLVpDzHdH2ZM2dFrL2hIkUwrWfiyd+SCO4aPcRc2XCqkGX1U3cEDNmS06gcinh5pn53Trg4ickkQ9Ppmz0iglEyeg5kuBjeZ+PjYs90jubcMO9FamP1bF+9417jbD17OuzK7F4c5XyedhxapOlsveUCf2+iDhjyuqbq47v2JDHwG+RdOvLQ5ynr5lEUBnOux63IYaAmSQC1soTc7TVzgmbMv7KnmqKsNq2M1PgOiMkRAi6RMse1qq9BHpmYZTfYUr+AgNi/3ClAy7OUxNrztCIMe6IS2Ztkq/bliWbrqbxNr/B85fFJaKb6lXJ2gV3mDJGtbalo6tsmnTMHZF7vtAPWxbDtaS1jEvaJFTNp2fdzaX7jq+8auykYKSHC3C1QifB4L9cwkmVrFLlIFGUY4Zl2ErXDtPptBGmq7P3v2MZ/9SmnyvdyK8Mbn+HQxJxIovep+EwMCX/gISKFfAkRwlGrbYXyw+KIQXmS5Sw19pXVvlDZvTr0fVgUqTnuOM1uEbKUKnbc51g1j8C/PS6eb5+fZDFHrTpEKo8q+7jtO996XZfnLdJ0GawfmDXI2mRxyskN0Cbeo8jWXv40aAx4UndARe72qAPHlj81PZU9aWvAz0E5B0oEQX3ywDwnj7oUYesRB0nZqR978hdge59e0lRSfG91jB27ET97VgkRktYjZXluKVh7O047ZWvXnEpcYH9cT2ySyXnOzPcIRLqHxy37mrrgBNg5IeZV7kMAyjnNYHUZhuqpu8ReHW1MNi5m6KVx07iu/0USOkeZxrwH0hqjco3kQFKk5ezUDwvnODY8mqpWjo/x65hwIYzq2DlWZ/1nXmftmKv/UrpTfGpfak2KSXjSuFXWX//1X2+4ajEMVR4GeW+xzlSrG/fVM0I488dm2oHjq+fZwmeN58Z8GJpta5P37lt2Tdm6kE4dUYpk7snhNeHNacahRZoupEcd49w684zrx9QLHVFrIjgRD++8Ke+BirJsOgeorCqRCGlHbEAV6ZpqRNWbas304BpceX+Rj0Av0AzMOn6SpkKFk1TMPIapygQuDfgJBH6bdc+TdL7ybHPguVr2u7I0mhqFHDaIgVKPV4gA7tszlTX1nb9fG3HZk6BJhqb3uic5x+ge13rIJKwO1EfyuC/WQoALreM6/2RbYN8/m9hzInKa+pwT0FjxrgykxiIRoXUPFrddgWRriz4i79NJmhgw8aMxP9WuGYZvTO5xKiKiLpO4RD5SqSYhmhN3ONI2DJSznmEXMZjK0sw5ilR5/InUBMq4LWUQxcKGYXrjcypo00mc9TwOqVFu5LH/w67ChOHmdI5dczqM59tL5z2FyRE+5WWvfdmnmTBtc+PLXvayfz1fg67zzm6BqTJNTy3CNJMmG7xJ40qnIEnCNjjlJdl1NlLT4FFGMewG1lQhkqkbVJOQzOTGqRAFtv2eZ2XQS/pGWmpbZGgf355e1P6YmXMUGWiFHBDwXcd0HZ/Vi8KUpwvEebqUKCsUhSEDpoA5YjfVu6Ni8Ufdzala7X/PnoUhu05e2YWAR4RJmdptdaOkfZsR3uc+99lWL0rMnwTuQq539p68jrhSLTCJkzakDDe+yv0xPhp3cpGswLNTuBVsCIJVsk3UxljEAgGxYe90Lvw/nbVWlu0VknlcSskkIGFBk7enKgjP5cDtUxca142budll929ibiSRjUoyjzCGoYUAtTPMjQghUPaysyjG6mg5oLPdYcNU6yIc02m8pr6VI5ZqVjldo7pOQpWtzqZinUt/Ng/BHhuk2s3cKmSbLR8VojvtOLRI07n0nPM8dk5sEaLe6/TUJhtj2kXWQLRjOBWJJxdARS6mdzVzBAIQZbcZWx04oNgP1M5P6UnZCpRSu4TMJFsKm1n1ok2Ik52FZ9ir8wK+vSozZd7MOWXlgLd674FUedPzatCqt6R0IQMD2qZ9kjwlrJeLkBfrnDa7PBuwHEWaAvpsNnO5IrTn2VXOnJbdUipdy5YPbI84e26YBPpZv9MOVhdq06vx/Kk+zL6S45TyZNNXj3fyQgLkJEWEUk9mbtRMmHbO3KZgKrgpWdNpUl7fN5aUEY40vtXXNT1D0pYClB4J3EJnciAt4beztke87DFx1jWHL+crAjLzQKtPqtIM84VpRQsm8QxPU65a6QeDOLr2iLMlwlTSI6th77X1y+rcMTnW027hW4tiZlvOhm9nGxOuE1G+wx3usO3ZZw8tamMkO/vMOp6t3Cv590WaLuHdm15UZCGQ8m6/I8thdUA5QoBqrmhLFjdYZ3w8cNmDTE3J05iEaB+K2hOdBmMEzbJgCpckTivcAFQJhnlZyuCRPvaxjz14iK+HWnqUAY90guQkdpNERRin1zpzuyYhmh7NBP88xdrcAPY5Sd5jbYCuScAKHiAWOTvb7Y+IzNBbAO/aiK7waCCbVD5Vw7NdY//7nmSzr13mTVR2Yufh8bZ78PMkaos4nau1r47jwx/9Q5+lVj7xiU/ctgER5jfBR/6ng1VfnOGmiFjjsOPre429GYpqXEeEWD2CMtUnzqPtA/R5K+eQDo+DSeEJt1JWlOE5ezatpTjbm8nkjkBEjlo8ETZU74lRE1NLkag9EZfeG+OdP4mp7/ylcCEtdl/3FAL7ZmkLR86jWOZ5ZyNOkbPenSvfyoOB5VtZqZiDmUJ2XIy7tmtry+d//udvDyiubd1vj+tpTpiYNfHoNI6uU0GaumFzgpsEYubQpIDE9jvuKMWmmz/zAGaIres2cU9ZN+m60BgFRDycUmNQU2ja18h1usYcSBOEIip5YXuSMIFsAktAoaxk+QZXK+lKepQvRIpHLEixEQHHecQLIEOM7IvCw/OYGOqHBEk25m2qn9V72kpKB2LAL+I3lbbpLfl+KmXTC5ty+gxd5kVN9Sy7TEAMoJP6hbm0RXs95gBhRQr73btrtion23q/q4U2AAAgAElEQVQ0gn2nkEj9gCRv1Y0VfxGp2de6Z/1W3+sZfschOI4pl8CDoBFZe9OQyQPF/WRXWPJigOZpBL3L2abuX88qm0pGk1Bh6ZSMOak3RnIswpO9U1LfqszZ55Ejq9osqvisz/qsLRfJ8T3HcuJY4yulpr4/MaWxmeq7V207p3Fb//eeatHELvwnR9PGlLDCWFJe2ONpCha3+P1+97vfFoaHK8JFVvHaCuWLv/iLt8dPqVfj0jj1jEnKLEeOY6rNjZWun60bK33eO5xTKQqDw9awa96/iV/zWspxPiJlLNsGxmaenuWprspopWI2VxbMkp5h42H2gE1sYJPPe97znluXrq9E7qpfDnP3S/lI1mxzY2ISRN81Z6izEK3rwU3YH16nOO3npuMoaZdzLF6sa50K0rQ3xmS9Ol4AUCfKU5jLaAOuSaqKj++9pKMmval++N1g4M0hH7bSl7Rc0mSELeCLdNVhA5uSGsuVCXxcKy/K+yQctTeAmgpTxAmB89w75RiAcmMAasTNQyftom2S5okCsjyZrleOgrqTbJEkio5jAXODku0krSuPeiWBEjiyS3XVTi9AWShgv9dJk0BEqUTRCOcMvTWxTKVuT9D8lvetjqR/3qpkcxt2Co/yvgMux1uSLCzwkR/5kdu91W7P+uKpR5DmpDjBqz6KAMm98hiaALzf6rdTVZt9ggduwvMgYnvLeN5fdgk0A+jpbV4ssFjlnLsFZkJzfak+OzdVrO838ZZnNO9jaqdjpsqhPN/pW0jGIx/5yO2JBMa1ftxDeWdeYuWGPXu1pHHm+46pr4WRkxRNJ3QqTZGksOeHf/iHt1wpk7/cmEJrrmc8GGNWrVGr1Z1DRlUNb9SHrdriQN2ExKQ0wBgqmnJtGRC+wHkYdLe73W17JhwnieMaiaqNYWaPYppEYh/mClt8P8nSJCrhdfWI0DavaJNrsZF2wGXqsfxFGCM/yvcIkmfwcT4dD2Mf+MAHbmGySNOe9DUfRWRypHwvdYHilYM3e/WcO5WZA/lzP/dzW9RBNOTe97739rQLRLW+7Fh2iGR1/b0Cde4j6OSdcepJU/k9brIOqfMYhDOunBdX5w8MArnpWQRWSbh1DhKmxwHwGExoCFKrM/ZKVYO+1ROVNQfcUYx/dvIpETdgqudUvLRTGJBSZNWZXcDlwjjHb9pDen3Qgx605ckgNN6FnALuCMaU6APuPNNAN2+PdwsA/Y549aBQhNIfgOABAjQel003nZvcG/BWbsmYUxGMVE5bVddALoCapLaB3G+pguxb+coWCuPFeve8KCohz9j1EKtyvPw2y29yqawZpuBFCxUCbv0w1S/SNYE6QErF6z7bINSkAsQKQ8xypjpx8iDn9NZoT5Lru/r7zW9+8y18NBWh6QBEoOc+atOpmgnNlJbGinFkctUPqL+3uMUtzuynNEMnewzLyVCHsHBPBKYzN9VL55TDlJMwCV3YYPdvDqONLamjt7/97TdcDOeoJxZyUC6QGL8jSa41iVqksPPChukgTkfDcdRzC1aEsKjjHDlOkLZy6KzGRQTuda97bY+ZgX+U/4hOGDFTB7q/ObE+98oBi2iELY3ZIhSVPzGh8GHzjrY3njmw6p6dkUL1l3QOM20STGmqLnscqs4pZX6Xn6qtk5B3XPexemfz8Ff/hNmc7PLiassk0alQ00anZeSfWtJU50mFoQx8wRd8wTZoZwdrgtuv6ggk5sAMBA02iX7K4TXpvFOinIqJc1rxMCfBBtn0QiIgAUB1ylvt+zr0XkL2mWLCE7Drrfcej5IdbCApmVIb5PbwyoBrXm/X3EutU/1Sj57dNollCk8EIKBwDFWGvGzi4EUBgvZ0YSMTAbWKl0yNcmyb4k0vL0LY/c0GgdRUWlKwUsccO/vFHMSVO0nLnpR53AM7dM8kZCOZnsYe4WoymwA45XGA4/lYpO7Acu+NBVzZsUkqWzcptfR6rwYcRRBPC2BdKe3ontY/qYLPfOYz/82jPqaio21Thc6Z6t1vQlSPe9zjzpB2ykMJwHPc5ag5px29p8Ph//plBCUyEr5MZ6Rzw8CwzHt9//GPf/zhwQ9+8NavqT7UjMajY+QeeQYe7KBw3/rWtz7z4OzGZknNzptK3FRzJiZXjzB9qlx+m0otVYazYsHI/e9//w0baysSJQQIG72rn00uc06nYzVVPv/PJPTGXgtxql/Y2BgOb4oYZMcc1cZ48wR1yG7q4U+YBkeKGkzsms79nDdqx7ThxNdJmibBi8R1/yfeNldOWzXnLaXpBCPWfqLoc8qDSZgaZEm6m0umtVs2T6fXZMqtDpHoLCyCZFCQ7HLLy5/b1AdAeRmuGSAd5QH4PZJVx6xTToLVpD3rFwnrGnJzhHo8242nicD5raXDPFEAgJTwvEz8gewsK1I1QW6CrDokiff/TAyPfEb8AoEG4ZwclMt+T3nKUzZyxEYIkzYA+GReuVHIKTvwppGTXt3f6ckFrNlykpW95zSBZHpc3Y8UAW1OEbzpTW+6qWT1KeWTyk0U09M8ijAJIfAQXUuIT15U9Qvcpwc7+019UV2U4z4KIzpfEqhNBalWAVrtn2B4gofuqaxak0X3hAJEifaivLiH7pscnch9EyvHRh9CMiggQksmc2pVxMh7GLQnQNN5aVzWx+b4SUWBOYXRUg2UGfGqbzfB+41aoR9TciRrW6lqgYKyGr/C3fKVhHQo3MZ24agchv24TCWdY2xiSgSyMTGxNkJSm0u58N6TCzpGe9lZiEs7qFHIh+do5vQaa35/xCMesYU6jVkYFc7MMd/9Vn/XaluEiTP+z76dG6mayerdz87VfjgufytcEg2Q8sHx/JIv+ZJ/s4p2kkeOmv39Uqy9I67e5SZdkxo0CaB6Ur2o65T39hbk2HIC5WNFpCJkU107TYP8VChNs8O6OZPdNnGQMO9xj3tsg5ZXYQLU8cT+HRNzl4sEqLzknhgskQydq0HbgIwczIk6r6mOUk5U3kVqjkkwj6qJdipcDaTKJjlL6ESUbEeABOZFNpiEIbVJOKx8hgZr79MLmr9FohrIlRmglhvWYJrhwNqUZzeJZFJt7Qgw2tCzbQ28AzAJjrxAYawGoGsarMiVlSg217PlAaBuIuk6AWm23A/Y6UlP4JvELwIcyKmb0AGSbQJUdxMH4iepf15zgmp20Od4rvLECtu6Hnl932cjmnOC1GaqJtIvN+PGN77xZhtknqLoHEqGVwrUBObTBFpXQlsmJulLnrMo548STN1FnEzUwub6EqfGClShaqEXZFgIJcLe44zcU+NR37Ya1GtOzJEj/W6OtzZ1nPWKQDSO6/NNok2CfrfggfPof4q9MTD7uVAcvOHowCBtaLPZyus6OWjhaeM0dSXMVr9JHMKltgrQvtpQ3Sf52KdgNL4bX9Ur8uh4RBVBpexQw+HMdIKExm3NUF4onDpqpZ561d4wJCKo3iXPT8cuojNVKb8jPV5/8Ad/sCW0a6Pv5X7JdeL8753I7nMqotxLxBaZ09f8bgWf1I3wcJZRXXMoEWNEy70V5swp1y85s46zNURtzlmYc/GVMG6PU8dTQZr2DZ3A4H+DQXgOI7dqwYDO87dSjEckcZCnQQ0oQW924imnlkA+O1YhtKlWVa8UozymiECEpY7meMfqxK5hkFC2EAOKzLu/+7u/HIiYcKlMJm5AhijJVzKoJjEKULpOcvoEqQm82pUSVmJfADYH9CQ0XSNAiAg0EKfn49jsND2/Ga7iybjWM57xjK3tANj9423PpFC5U1bw+U5ypFVw7iEvEkAEjAGsz5HY2rj39Ltv1VM9ks0jksqTkwGMhDlnXkKKUcDRxCZvA2kCNDw0CiB1cF5v7/X5LI/KSiAE3uQ7JxVt0VaTmv11JIlH4BZpOg4EXrpjwiH9y9j0UGvYA4MixEJY8n2ErPWhOZlO3JhKUGNmPjFgOimNub0CVd/dqx+TJBkT8masPkPSrZTlcMKV+pO6mCCpRykdEruboCfRa4KfeVNTgYhA7ceAOrXZZNgTbk0nI0dunj/H6pzEw7tsP3M2GzPhWPOGutruw5+xJz+TOtPx2sxOnCmLNPyPzEbsXGuvLmlzNggHJ05Vv+w9VXrHZUsqmDnAvNVrYk7f5cR7DmBzFvIFO3M0J+70v+uzEafM/Ijk750Bvztef5CML/xaHYpUXLoRdt2UfCpJ0zSlG+rmkxUBgE7fQLre9a63PSE7MPF9E2nn1emPYsyB1wSnvLMApAmz7yt3Kjx9J+lYXoBY/9d//ddvk2PemM4pEVk7SMi8OoM4klVYLyCYxKz/8zy7XuQhMjcHTt/lhTVwG/CRhAbwJIuRrsqfwBH5bGBlhwZzgDEJacDqGpb5s41VOAgl4sHzmSTNwLVSz1JehGq2q/uYbff3Z9636jrt57uUHKQppema7FL5hTbla8mZQAKRoX1fnRNC/wtxAGHeXgrn3jtU/o1udKNNhp8e43UDK1ffVY/qY/NeymnSfxHc+oRxTjkuPNak3r0NM3LInDfDTB03J8yJUxGA+nrjfpJqv1FBLWagrlB3EbyUd32fioQUCFNRSykwhdoav3OC7DvXc63G1MSq/WTdsbO8woGp2OHsJEj+D3tca+KK3yq3e5Et9ipU5+bcdU+aG4owKMe4tQkxlUdUAqGACd0b30snYNe73vWuG1Ge93bvbO7tkoI3HUvXrf3hoX2fKJYlgk8MnQQ5p0+9OW4+I7mUqvpCfS2bTXuJuFDTOaxwK/Wpc9QTpnFqheoiidP2pwkRTi1pmpOjzoaNC2VIAoxB26MHaIkNByh1yOLakzQ1ICehmhPq9NjmAJ7yt+MNEp2MrKojk+RJpTpkQGgAUk54pwANoSKPzkFfeOs0dchrakv3M7t2HHBDXJBJNhPeE3r1Ymd/iATwou5IpKVGVU7vJXMGFhE+5/fYlhkWAAwUAwqP3JS8ufpA93GSZGUCWN4hZdAmdyl307ubpEffkVTrXCGbgCjg8tkxSJOQCW/Pq4nmKLJ/NfSXk9LG7g8v3f2To1efoxwixCkze1IwnbKcpyb71KLwahKLOVn5v9BeREVIhiLy+q//+tteR5TZyEcToBAwguf9Nre5zZnVW3PvsjnBnhR7X8p67DFoqjrGKMIpZ1SYtdXH7g/7w3GhWPecTc093e8Z/ks526tMk1jVf5QJ29qnaRKfPYEMj6ygVjcK/lTpwp89XnDCpYFwUEU6crwLK4qIKEeqgpwvqSOTxF7K+3FdlX3qSVOToDi0zoqYuKm8AJ47QDB56TR5dBOQmnznkl8dK+k4T8p7wFWMvk5pMpenI2EYWzeBY/p1bB1TwrntCuyzAshIvepRqG0+n636XU2gNQfz/D+ZO3BiczZDjkjqJiu5GE0uPGQr+XjOhUuEyKyqnDlkTTx5bHvVyXXlmAEf4bkI1QSMiNSc0ChlFDAr70xeXoUfutbeQxcuoa7Z0waBnupfYCgPgxJJgev8yNd1BS7ruv9/fqV++KQnPWm717BD35DgTSVF5udKyOw2718KTIqD94iz/lB+ZCGslBJ5gMaCx6TI6ZTXInzU5KcfS+Y2MXIm9EljZE7a4V39OJJ3WpWEa+u3e+IUrpT36rOcISo0Rw6pscJWGshU9uV+mQ/kRtn2QG5U0YKUuakcTQxJHRKek8JRIngkbjpd+/QKeXXmO9EKD2CeOWDNlbP92gNX1FH43/YM6lK5jqWsUfxtXZNTf5qx59STpjx9OU1IkzyXOmAAtGfZyYsmwLz22QlmOM65SBGQQch0JnI2xUPMWL6CQZOHFglDjEzcEnrtZWJVxpThq3dkLKKUfDzzf662yWmSpsJl0wNy37IbO/KGECXLjdkPabXPkskhsuVeyQ9zvBi+CSSF8CggcJxJD2miNEWAIzGRavcGiFpgYPKSNAno5IP0yJz6XwQqMpznqGznUCkA081udrPDrW51q61ce9wIq3iAL8dA3y6UOsu92vrISWlvapH+JhWghOwmqH6f9Q1T4EnEu1CVvjDH/gz1wA+TopCRvm0fNJNcBEsZSJT+bzL3u72RGk+uR11qcYl+5Po5b8qZk/DV5LTN+9NYn+OUXbJj96dxGFEWThM9kFYBi0Q4OoadkRK5ZMKjSEqbIc/5pfQRZSpP4jqlaSpL4VbqlJWa5hqk2WpffcCilknO94Qp7FCWuum3CDeyV8QDxsFWAoBtMNSzTY2bp2rfSRmPF6Mep540RXZ0QiChI+oEqUHJjHkBs/NN5j4TGaeHpdN4/g/VSocR92+LeSDkvB6hIjwop4qixNubcfLqMZMkm4DzOOZkGIm62ifGwh+pegFXZGgCl8GeYkRptPlm+0LJ0yCZl5tgoYC9XCzt50UBOeeX66EckjQvrNVzeYgAVPgVyUGgrTixUtPvyiDl6y/u4dz+ocktAMujVF7HFoorL8r2F/qdfuP4mYB6lOd4MUBjlXF8C+ifiIhcNn1lKpEz1BYWzJy5CFMh3K6a06Zvcb6E95WvvxoHjQXYREUyYerXMLDQdRPr7Gv+n5gU/vi+yXO/zch0YI5vlSv/yNo9SUz26v4gEd0L9i9xv3uM8FCbrHqVfmFFtHkh9Qq5oVDBKk54OUUtEKCUm3vkcBr37rfrSPmgcsEz99zO3TPnyjnXv/71zzwqauLEXkCIlLfFwCRa05lso8uIdmrklX+n/20LTiVpmgO5DighWHJeO9Km5DRRlciY59f7lDpNpEIlOjqpHfmxfHgOCIPIgwx1ZDkD2D1lINWq+pQnUy5Ng2uqG+UgBLSTRE0J9zR2zOO2qTDCfhuFpO45MZWfFGHOnr73nZVtwlxUKaBjD52WTZtM3HPfe+lPVhS515QmfUMSpAcwR4z3iZvqVI5SSd2R5dq7B6366ZzMUtGmujYn1KlOXu2k+rj96FId1zjVlzhNKc6R+RyiCHL3KzzSr2CWidPjNSiK+gLVktqonPo1EsUJ8CeMC+9sURGGNYlH/H3fpK8Mr1SSOZ58P/tRu4FfrYRpTxxytBuPbDgjAznk0ylqfkm5Y3/nwxC5T1a3yTtDeIqM6ANIstXeFhbIT3IeYmVOsqGxeUcouC0B3LdCtd3bF77whdu+Sm1QPPv+xJ/aFUZF9pqPUvQTF2rnacecU0+autEkSis/CokEUnX0WHOyoo4EZHgBOqRcFLK3ZNvO0Wkklksml0tidR5VIW/MgHAsuVtZXl2fVzAf56Lzq4MO2nL78hPq7HtCN73FSwX6J7ncBmvEqc+RokBqhj2np++8Jov2TjLg3TMTg/AbckORyjPLKyNTU6Acz8s3ibmfTWIRsjy17OgzZcC5bfQXwXPMXl2YXusM7dRm9dS3EfgSevP29oTsJN/L01o398k91EeEVrsnbZvRvW/VKzs4BwYI4VI6hdhsu4E8hVvuMQXbggLYJMncnkJNWHM7An0+7Jgrm1LMI3aufVQSb30wJ64yInan9d7NdkU8j2pr9pv2yGYp4ZHkmTfrmMjNXpmxKk6+rfkGSWq8U7fbeV1d7AjOcVfOjIB0j8KUfvNurynK9yS9U1UM4+prMypT/6g+cnURPPXMwUsYmHU4TX3kVJKmbnoeks5plUoTVZ18ekw6g+Q9G0NKsLPKQcIcRl5ncLzOLOcFqFmR194VKQEzSbdONwdcysfsmHUyHTEvsMl7H7ZbE+L/G34N+GzWIJ6fs+s+cTVAy5MKWFIR5YVYUtzGpo6XqC9hPG9PPpFwCMLcNff3bO9Z5r3ri66lTAneEXXnT8m7cl3rqLCtY/0m7KwuSFh7U83Q8mkCrCutLZGVd33Xdz2zI/geA9xDeWn6ktw6q2qRLCoRXHI8vBFqkxMj/9Emrza/3K+2cnxJ5SkBU+mYSlaETR2bDGce3ST6Tfq9X20OW3izV1Ea843bSTq7F/M5fY3xMKgEfotKpAB4UoV+IMWjhHwKuGRvD14W8rdvn75AWZLP1JwzUxTCi+au1CZqJLVcf+NstV3LNalD2uXRVxYoFS2ZJFGuJsXd6m+hRSHESd6utPF6nPqeWtJU491AHUiuEWm7lSM6g9iuTmjyokL53fcBnYlN3FiyrcQ5Xp3OPCe5iFmdroluhvv6rbIniZrnRYhi/dM76Dq1a5/ndJybfZqOmSCWFB4g5TFPr9qkk2zeu8lKcq4VQ+Ruag0QUTYwMzEh0UiJ5z61DYVyefmIivykSc4idJPkuLbEWyqkVSsepyHUZ9XUtb26/xLUkSuEyLULB9d3qJapTDbb3Mvqp+m+X2ltqZ/ak6nVc+6XzQBhj8ceUQpMOvVb7yY3oRaqgHw7e/3ArqlchkM9TiWi7PyZgxneHKWWhHXOyfGY5H+SrP6fzuCVdj/Ot77XRJqyeQpxmLN33lIW/Z6SaGuCnm4gnGoMK8+9R4ZEOdqOJpLqHtR/jHUEexLnnPcZOZFLZ+6SgO4pChaMwLzmo/3cMudOdbWyEmkiECDyoiWwEx5xMOGYrRZ8FjJWx+p0vvY+yedd8aTpKCCog8/wDe/ehKjDeBaSPTXkHE351NJJncnyXCsF7E2hgzQZT4+tsgvHlJvUoClWvc+Vqr7TQznJHeRy1C1vKJKQJzNJ45SSG+SRg0hmRGUqSdP+fnePbUXA02qycl/ljgAhXp5NT60w4tmVdDk9RP97HAYSJMk2slsohlQO+IRXnvrUp26qVUmcQrxWyPAUPSlcf5nhjglgef0Ak1coX0pZVAj9y3nInRAiYiV8o79OwnY57t9Jv0ZjbY7ZiHYkly2z28SN+ubM63DOzN+o/Nlf6xPZxv13H62mRYLKU3EO9dIqTH1J0rikYCpnib2uXT0i6OXH9bmdxF2v/jTVoEmorqaw2nH65sSWSQjDochkfaUyG58dN8NY4XxkyjgV0keU5CkhL7YdUbb7LOTGsbcdidXWCIjvEeWJj4kACLj96SR6z3vrd7lvwrn2g5Ojab6rjUi6eQ8upRpOMjzxp3OMC3ly6i7fSnlUML/bIBNeWmBQeknpK6c1PeCKJ01HDYpJmvLGgIyNCHlvHnxIPXBTgU3Lbz3KwB/m7MaXJKlTNUk1cPZq0BxgU6qd6sfea2vQHWdgn9ZjAvA5GUzAcY8ioKlrk3g2+QV2M56ubJMQQDLYTVhyP5zjz+oUE5XVJiaqJrbyA9rhd3qZynQfKU1CJUiWfqKOksKVB5RcB5jk9bc/mM0tETb1dN2ZlOvYgKy25g0C0B5pIL9KLgOZHtkj63MKAG1KxFQaTmvfOU676h8zfN6jH6ajEzlu0uiz81MYuzeOiZA0YfU+idPECsdTrvUzhNtqKOq144U/5E1KBeh5keFJ9Z7XaTKaRKp+GVlzvbla1PmFi2rHJAPHseVpPWZPKFOJun9TSQ47yjcN643PNieuz1lQIrFbLhs8oBY63rHSPKjU/rcVjr4wnfLI75y/phIo140SJVVEX6WIcwZtV0C1sqrW985p6wrXNL+pA9XJ9WeZezWtzymZ1CURGVslULgQJ9seECNKU5lbrewd3dPSf049aZpg6abpwCREnZXXLi7MS8eedVrxY2qUMIrOLG/AzddB8iQCqMI8c6IDZDMJcxK46cU0uZ3WjnXcARKRnJulsUmDL5tPklpIYf4WsDkOeaG+WLUoxOaVCiRhH8GwP42ctZlc3TWOAsa+azKyAkVugGsAMJ6jVXSpDias8htKoDVRUoy01XeWHOtDqQ4B5N6TbeKu3YDYhp3+9FueqXIj+wH5UhRevhfOxRZ57NMbnorfDLNETvTLuRJpkvvIit9nKMb/qX/hRVtItDeYzVELz5iY3Etqd/uJNem5//prq+C6z2FOJKn+0qQ/SUF9cU/ujjteT+txk3SGSZNU9n9ODJtGRNmE7TloFEOOOefI4hDH6Hecm4c//OFbiNbO2be97W03UzZ3zLzLxvl02uqv+pf8Jztvw5NUcWSpOk21KEzTPiqTvmTxkpV3HjXVsbV5njvnrpLW9Z+edep5mPqplBU4OBe0nOYVlqeeNDXIdQBg9bznPe/ltgAAjlafiM3q1EIfrUQimwMwv/EUkC0TUwpRClQdfjL1Btc8drL6NaH9vzszPalsMgdwxwQa3tl7qk/2LLIxnA0gvdtszXHuLTVH7pFQGCmbCjQnF8cV6mhS3MvyjkGyAQHCZem4OL9dfKvPzJkq1NOS3iZUnqb+p81UIeBFsaqNeZezz/Z/k2/JmK5hawM5BtpohU35WE3mp3WCO5d2RXYLHWTrVGT3OmWhvtixjsm5iWTk+JTT0QRXnZosuo6y5oaQM3TRud6f+9znbvijn7qvJjXfewAzp86WBUg+dVEdZtjZ5zCotrQqtEm5Pt3EGlG/2p22xspU7YoqzARr97NQ28whgj1tO2OuQErkJukfyIUQvXw1DrixmgI8oxflOVWHvUOtPlRxeY0SxW1jA+Mi0ZPwzfb0v/OF6qyudD7sgU3y7DheEaujCNMkVY2P5jFkHxmUctAjVmrLaQ3NbfZ42cte9q/nAkIn/dgJAgGcmxyrJ4UXk019ADgTZExsOiiCBKiEQwwUyZtkdJ0NsbJqIG8vD9O77/JqG2xtOhhQXu1gNYlBJMl7YY+AIC95AoqBytOSF2Tgkpzbf0suEXWJF2XFCaLrNe3f/U6FjGDlORaOATZi/8qx/FdypntrYiwUNifF/diYIV3qkAUF6i48R8E0AZLUAdjcVqK+MZM6I15Nxkn5PFd24NXuFY09+TzpY/dS1a++I48R6fU5MoFkc5TauHTmCk3C0b1oPFMU7NVlMvIsrx4I3uOOIuBzNVX3cKpY5d+FC/qM/iXs675Sm4SN9RdKBkJlooZPHrWUwtpkFWnKWZsqU5NopKt6XCq7X4nlRi69p65wmNoqxjYk7o1nPAqlWhUpCuFYuUTmB8cgNshSc1ArZ7N980SY0/3y7o/DDsMsFmhbAX3Jn6wSA98AACAASURBVOtFdOa93CvbU/204IWT5lzRFKQLuStxe5KjOTc1diLpjY/mO/XUj4yB8Huu4juNGHSqSVMAlyyuU5kE7ac0pfq8v2L+dUjg5TuxXx6fkA/ZtcelmESBp0EkJp23l/faRF0ORSA1ScLVTp4CeTaK3LDJ9ODdK0naEhH9L4fHhJH3D1wQJY+kIY3z1iujAVyS7z5c65rdA/ea8iM8y1P0XrJmE2j3rnNmKKT73rFzok1FMvGR5pG+HldRv5gTXArJDN1pw3xgaoBc7la7zK9E8P9/up7KDq+fo8Phydb6EifKdiSIcJPlBP5U44iJHDkqgsUiHrcjJ9JkKd/D41Lm5DUTxssxKR/Ge2VGxnsId968+lC6bXQoD8U15at4CY3I1UP6hPckGOcINvnqr1TQJv1J0k6zGnBcwpZ9CoF2XnMAwgT7W0FtcZAtH7w4aB4fIklaaF5filx4L2fOsXNuqE8UKo2IIDMWlxjH7rf+WPg+pb2y9jl13dfqP1X7KQjoF9qjn+5zqCYRq5y9U5hSOZXaBIlIk8+nWck8daRpToJz4OSR8QjloJiAJbTNSWnmoTQBTgnUd5ZvAioTtEFCck2KJaML2ciXAWxNfIVpmuSa0KcsetxBfiUfF9HYex+FngJ3n8XtbfdgSa6tIOQM+d49IFWbpOQEsb3HD7D5m77pm57ZwbuJKVIz9y1BhusnSIzrUGwQYs+GE8LbJ59HelItI2y1JcLdhDmPm+1Vrv2erGppH5apaMzzmtQCwMIFTYi+1642Uz1Kpr/aSXn3mc2EaSVb89xnCJaKSIGySV9kvQktdaZ75HerGOW0SeqOXFnSTfXUh9zvwndNZt6VifzDCR7+He5wh22CbEKdymdYUb8tT0o9XEt/teiA86BcKoeFCSZ5i1w83LkJT/+I+FVuCsJpVALOBSPrB6nClOAXvehF24a2VtrCeASDXdlKviR1Us6rnFjvMKTtQyIVRRvK83GP/FZqgX4kLURIrxxMC5RSuSO52lJILweg8N0MJ088ms5XIcUwg9pkP0LEb6qRKU3TdsqcyltRlUSA2lab98St8s/lflwJx55K0rQ3fBNak0wTasAjiY6X6CZPTz5ClYeY59A+OUDOw3YpHdQonqCOTJ6VP0O6tLoBgJVIvvdgr5ZJbd/OqbY12fOAbBgKPCyZLWzGo2NfSfxWwHnWm3vQ/cjrsTqE4sQzNxF+1Ed91BmlaD5WgEcHrNwr4Y4mniTz6hMQTVJTnQKwJPBAqck2EJp5K01YciDkAUR2msAiZk30gV/1CSynF+nYgLG+1bU77koAoktZx0IYyIqQqNyOvHvXlWvGEbLFREQ1kjFJRU5Qx+TtKwMOeBiq0L3f6xedXx+K/Li+PCZhVWES50sD6FmEKU3Kck73tonLvUXM5LMJE1ryLcGYkmYSt5rKogfjgAqFnEWwp9p0tZMm9w6RsA0IxYjzhVRTedxfWA5TKNAUSlsC9Jph1jCo+zaJTfOP+yjFQ6he8rTrtO/fVIgK8dZn6ouT2HSdiVFTnY5ohQ+TwFi9ycGcylLOwZ409bmIwCRG2lUZ1dXxpz0F5dSTpqPUjb7zLnlYroO9U8j3lCOTGgBrlUoTZSpCHbEOG6gJ1SnLHisGRIl/lC2DkhcKxHzfoMqTCGjr7LPjxfin0lBnDbiTb2dC6OzI1zQp5SVUXkpHx/s9ktmk3qqOOWlUx46ZuRzZKzKQPU0a5GhE9T73uc+m8JQrhPgAK4TTZNCExj7OT1qeIaoms2Riy2CpAgiK/BC2QZDlCcycpCaOCTRHgcj5TOyT+AQoCCDy1x5glbsmsPOx8LWf0330Tp2kACNNjT/3XE4cQkWFMpZNonNSMlEYs4XTXLEclZSn3/iN39gWi0jgbnK7Nk87DLINAadA2e0fBjusRqofF7KbqnjK+ZxQ28qAggHPlOEl/0b7qCJthRGpa2w3zsOjUhqyU/WdGFg7w4zwZqot2fGa7lIY2tiYxGAqHdncGJ/h7Invk7BM58bxhai01/9yWzlo7pfoA3xpVavQOcIp+V5faYGFcibO5jiFy11TnVpBjXTZfwm59Yw4oXm/OaZHN138Xv/yJXY/snGYtHLazs/yp540HWWW2YkkVYofk7aTTyV3kut5bEBGKC5SAzR6BRKT1AR0JWvaSdXKCbkPzjVYXa+9fOTMJHNOKT+wn4pMgNX1Cj0l006Ck0d6NiVrT3YmWYq4JdFOiXkPjBGiQgKTwNQGO6/bDM2O2HIzKEoUOO1nL7vf2nuE141gzgnPMdPjnipK5atfD0KmJAmB8fwlzTbxmAzI0yYqS3Bne/PqA+azAf5xhlz3pgmv/nPU/Vmk6TgWPbdj2DSCgzQZ08JovqceUJiEWVKIkPVUyPKNTKj66w1veMMzIQ2/cbKQEROv/EZqT5v+1XfO5rjohxQjT6R3Tk6BB7NytEzaJtryreqbEfz2k2r8NSFqs7GGAHAUlCOE5Hjqlo0WESv5UCmeje/ChOo+8/KmsmL8taCiRQwRmxTbibOTDO3voHvROJnKScep81zIEVnx+1RXI3ipvZw7dXYu55gTZhGGla+evVZ4XE6afoDM3OUud9nwPjv6rnvq/7Yo2TvQYa/+xUGzEpLdOeDt5B6ezZDd5SIuUyioHmfrm+c20q6eo69a0hTIAE77XfiLNE2yYHCQbYXyAKf4toHTSiXlzIQ/n5sQmyCBIgAkzVKh5OBI2gQGBqvveZekX6vA8twmcZr/Bwp7sGkAzkTg6Ykd1a1Ti/I8a/tMEj0qrr2XaQOwwNx15QHYiwZ4k4O1kYLXRAbQkVOPKLHaJI+wEGmeUaGUCZCBsHqYICylRY7kO1GmJPYqz2Qk7BehUi9tDPQnaUyCzovfX+98YCEilL2y91GEbJGm87HwtZ/T5OcouSjIuRVP7ocxKXxukmzMNg4KeTaJ60v1h0nYy1WyAEFoR65SY/U4pBtpMk4oYBGU3hu7iBzCJ/zPiYMRU9WZCof6REDKi9HnqOAmctcxPqhqylA27PMYDGSiZPJJQCYuTnv2f2GhbNjY3KvWR/XviNUkD84r3JUtC2tOtWeqzYXH2dIxUiPkQwrpWw4vf4zd1MFDbyV2U4DkLEnuVlY7sFeuY/cOqrZFxiLV8tuESOG8TR8RsnBwEtDwrDbnSF38Xn/tJU4V9XJf+zRc76okTREm70CUx0iVCBRTi+bEXIKeQeh4Cd+Sk+UjGBgk/Z4dVA5KJCCPLe+E2gSoEAk5NZYTu2Y5Dje60Y22rQ54uBGjQGwCVARt5tfUtgb7VMOO6rCVX1kG9PTk/B6JmGrbzK2IMGkfAOF9U3OEoKxUDNBsJCocR2XjmQsX5HUVZohcdA+S06tHBA5A/fRP//SWH2BpL0LGXhI5EVxJurw+13Kc8MpsV6ETYCx84b7yuIVq3Jeue6HAFhGbeUjTSz3OxHIagOa6akP92TvSgBTIX9SfjEMrXxEeZN5Epz8IbyEc4YHvLKmOOGmLY+uLyuYcWLwgJIyQNDGejQi7lr6s70bUGmcmZ+fPLTKoHT0LTN4ftVQ9W0QRkams6Sw0xlyPLSgi2q7O2ksVh4PGg202bHUwt7GYOFO7ckIiEGFFRK7+fW12aKyn1kSUpn3D4sJspSH4PicSMaQmUXaoaD0+pPsjmkANhD2OyR4pZdnO+3Qm67tdh53shI10yxezUIUapbxUsfpdBCwyrqxsdba+cTHHzLxfF7Pcq7GsU0+aGoDz5ubB+W4+DmN6OLHxBm6rqZKwlWGVhVwcQEbyRgLy9NqWINAJCCu3fCnHC9fZXZXaQm3i8RhslrzbSNE7hasl53m/00uL/DSwIypnA609uGevSMX0GufAc5z6AH1LsIU0TEaIZJONcJxVKPI9kBoqW/sp7RWY7knXzY7Ti7Z/lkmOd24FmgTu6ldIQPuRKOSpa5hYLA02SSK8PExAKZ/EKkqJ4baTaDIRTpXPkFd7IcCwt1mfW61zlER+OcH0Qtp2JZwbadW/TJocFP20hQHCVnJbhMmNVQ/xtprS8SkPkqvlIkraRcRNlsavvp5CQk31ElYWBjvuxKgPKlO9yi/ah2z06UlCmpz1IeOLosL5svKzsdd7x06FaKoy/reij1IihcDeQ8aoa9qeRf7dTW5yk02NQexyruZqvhy6CFQKzVHYu8dhx87w21SwK69zUm8iNB5TIoxpRTMFThgzhdzKWgTKmKas2ZdIiLP6T7UlMtg9m86o75QhbYCjC+OpSYhxanWOan2tsmfIsTL32L1CZFcCirx8HU89adrfkibn3ikjEoUNsLyy6f3njdTZ+y0lwmcADGAlgQMgniCFxSsQSCGqPoFYAAmEldPTz03agIBSgpRZlso7tE2C73nMeaBztUWDEMDs5fKjuufeY5yeUETRMW0LoFw5SQBE6IuiY18kgGQCUH8EEFGxKgm4lHSt7H04sOtP8NBebQNWlCSkTAgPcJc8mXpXUnqeNVVJyEW4rsmBiqBOkjERVLtnu4bJz/23hLuQoHb6zFMVsoiUne/Qrt8ErHmcKWd7panrLOJ0vhb/t+c1eZcIrh9FWiXq2kCSwmIZdnlzjdtUB/ejh+J6qDcCbpwbA/o9ZQYBi2x3zemgHdUiToc+jDTV13IYUjlnqCyVshy/uf8PpYXzwpngBPSw18bBXOgAr8rVqc2wiEJsoYSxIrfQuFMfy++lEqgrFdzYmDveT6dy1vvaxs8kco4zJqfzE35FrHyWoG38cozcN3XQDvVGHu2fJQrA+ezpDZPAKqMl8xGs7lV29rvcJ3hLdRPakwdnSwqvSd5yVkvRUEZJ9JHHcG+O6Zn+cPF6+rWXVF9c2HJhFr9qSVOTGDAw8T/qUY86k0SsQzfQAikdbnZ0g6OJvs7oOwMKIBm8j3nMYzaFyMZniMVUTVJUGnTdxibRlByETrjJ3islR5voKS6UHMCR4lIuUw+cTXU6CrgmeQy85gTvnOrS9YQyJUre4ha32MgPAmOZv/1iKHZ3vvOdt/wB4CdUOYlQwFTi6p4kFfun+mgboqU8dXrBC16wgXcgOsMYETq/TU8d4QJ2ll6nFppUeM7A0PWsrKMWsm0k07tJAXGSmwAALwRkphoYcVZPNor4XRuZvbDhvc527yLqSFO7/NfnTZD6CbXJROxF+UE4vKbyMR0geXKUK/1eOFeoTK5UCxHaOuBsfUd+DSLCOYrcVLf6eSRk1iXFu3DYzL9znFA4FVVYmgOgjik3TeqT3Ewcaiy2sSMygiQhheqJJHJOKHIwSS4Xdaq0BGXNOk/8mfZobGhDz5r0XXtcaSPyJu9R+gNVnyLoWGNJGylNSBNH0m9h2F41msQoHFbfHGVtQsisYKQowgAKm7rBWTazis65+xSC7NU96Fr7ZPEcpUmOL6fStCdNZ1MCF3ocbYGrjjRFljIHwBLbR3Dks9jbJ7CMKKUOzPcJVq3OiWgEQB1vcEtStkcMkkP56JxJVPKCJpilZAEScrmJXuKqEAMAAyZCT2LsVgBJVm+jtcDx2kjTzJUq+ZL3yyaSJREkuUnAlz1MKIAKuAi5AeRZRt5VOTxJ1DO2n7emvYCZ+gOATVwIZuCr/sIlVrcIPWTXyOssexLXSJKEe2pSx/MaATBV0bXZkiJFMZggCzAlkrfvVkDf+9nUgznUOmeS7EnEjyrrbBPtArPjW2CS1rlIYRKijomsNLYnSXd8pKb+WRjG91Mx1JfmPT6qtt1348lKNmTrXd7lXbZ+6FyvmbczJ+pJnqazFSmKFIRHwlgcG7k4cENeT+p0OYWpTUf18SbXCIz2Gh9yL50vFEZlp35zQGDFtF2YsB9H4VIqFRuqIyXJbuewzJ5sylJfYxVWcEjhqJBpRGQ6iI21CEnkM0eVjV2TE6jeVEOpEcifVwSu86hY7sV8bNaeULOROoS5YVD9oojCxKmpRB2/R5/7kc0x3cf953Mv8eo+46onTcWhdXgrLgxI4SAeFHWDmrJfTaHL5L3mecwBuh8gkSedlrJF6QCWlBThtvIrDDjnphg1wCaIu64BSX2xRB/pK5TkOHk/ErGVRRWyHLqwQiRwKh4BNGJHhXF99eqxMNr65Cc/edtNGdjKeUD+AsXaHeHLww6gAu6uw5ZWzbGBSYLK5xz1rawJ3JYKI07uR2A4PaSUpglWhS0tp6bSNYHJSxCaETK0hw3PUXjFiif/u752qo/wRp7l1Q0Rq/WX2gL6J8WJ44aAcFKox6mc+nsqao7DxKQclMZ3OToRCnjSb/4XXnQtmzVyRlyHshvpmopJ4zhMijBydpTDueKcIDfUdMdxEKk2sEKeUSG3yprOJ/IibxNRsieb3CxhUk6i45RD0UOg5BqqayH5SUgmYSzXyHfKj/D6LHwJ54Tb5CalyodnE3vCGStytcHKw72Ts9SaSz06Tl75VyVp2isBM5aeAmTgUXD8mXwRKKBQAncgBiR6btHeM50Kj98mePmMOAEv8reNzwxk5e4BUTmT8ETKIiLAQ+4PydyuxOqL2LgegKCuAAieVNK5lT68NrlSvE9eWwCC2EmW5ompF8UFqE5FLe860tl7oJo37F0IjzKlvSYECaeBzfTu98PDb8Ifheciq9k5oKwu2a26CBVS57TZfZv7rdgIkIfPRvLPECmgLKxIaWpl37moSidveK8anXQLpEjon16wRKiIyiucLOwkNKbvFtqejlq4kFKU+lXIqLESxu3DY3IwhRZ7bmNJ4I2lHI7pFKlz48n3ym7lL8JjRV6PkUICkR7jiXMn9GUfPE6TMWhBh7Bojp3jhVGp6AiUPCJtT41ioxni194U8kkeswOnyeIP+GV7Acp5j8uaystUwxrzvct7uzbSNHH+pPe3Vb8Lt8BVT5qatFNEmoh9LqxjMMphQCR4PCbZHo5aWCfw8l6ZDcrIzYyl5wXmCRnkJGm70wpRUXvaSK0QXQCRKlNdZxsAWKvEAJRkTgDmOlaxUad8BmBkdPWw0gw59DgYq0xaKRM5m6HEQLTVM4USW2nEbspD4DxZm4RvWS4QnGGLQPlsCZHyqZA4G8XlMUaeukcz16T7AVgtpUaapvI3venyQkridBz7zX2iLnyIrRKWBa7ZApGYJvwZ1k5VTtGRbN7iBH105hA1NmbosNy5+RyzHLAZsuo7+X0WeMjhQXxs5hmZKLTZe2qW95m/5TPnCFYWcpeYbWwpHymCMZw69fPMPCoTpVt6hGM5LtVp70C2PUCLRfZqkgRujij1Sj4pxRhhS5VKRYtU7kOGM12iOizStEbwtMBVSZqmemCQFA+f4aESgyMkTcyOsRLroQ996LY/hyRSg7z9QwqvpdoELk3mgdD8fobjXM9vQoV2KgYOVoMJI1W/Wbe8nEBgn6yO3AjXyXmSb0CJ8hLGE893PQTNniwzL2NK38npATLgmqtl2I8qZXUNL7nyOj7vUDkzT6NQQx3yqHwK4Tk5TdSz5H3Xc+wkO002s3NbwUel6vg9yer7eW7XuFz5BguOrm4LFF4uhJU1IjU5Gu0TZ8GKnDz7nXEK6tOF8B0/c1ZSYWd5EaxJ2Conp0FukU19OXJyFzk+XuFWau5MPQiLZk4RnJBLSO0xHm3TQD3WBlsYUHWlKCg3dWg6iZU/HTi/t4qW4qV8eOwlP1EaQThY/lJPBJiK1X4eOAp/HCM8x/7XFJ6r3Vd3T756Wn/Vk6aISGQlT2SGnQKeQmx5cAakPBmyr8FPvZnAUYL0lI1TpPbqyAz7pShFhBCRHkQrYZEHNcEkxSRgSTJXz75DtJRruwD7mgCX+RDhFK/AJeAtfFB9W7mibHUC4tpNnZrKTUmRbVUwATfvdCZvHgVYzgGwSJPQZZ5fNk7Jmx534AvkqFzCBp1Xnfp8TaBZO1IGrx44WC293BbIcQhb5jjIwfBdZKZ3OT8cIWNQWFn6wAxjzS1HpgPQOM6RqY9PxwJOlE8Fl5RFsZWLiJAI86cG5WRE1mauZzjWNfpMlXZ+qQKRpRk6VL8ct8JxkSkJ4faVsr2J8KX0AtefqQ3qlU21pUegFNqsjRM79hgUPkSa2haiPrLHj8vdd9b1rhsLXJWkaZq6iXsqNAFLQBIwRIIaXOUJ+N4AevrTn75tckkVaUVW12rgzzh6/0fQAoqIVXs3RewcR/oW+qJ2SWCWaGnVSqRkKl0BYwQLIbLaDgAKd/V94FVdtT8wAUSFCeQ/UaeoXsJ+QCRiV/K1MvPuAlLllncwvclsvgerCZ7CcyR99Q0UI4CFKCrH90ILVrtQ6mwbIJ9Lu693vettz58SXlUXx7Z/VODXRKMNcsQki3ePrpvhua56mi1QKF8bw5jGvu/mBpLGhP5ZKMxv5VLCBFtr2GCTKiTMVS5TxGNiTSH18C3HKoVoOjgTF0szoFLLSUJ85CTZziClayasw5CIn+s3vpQ/sWE6PzMny/HtBWUVLKJE7aG8y4sMF0sZyDnN4YsoVQ/v2S17ZqcZppv3RV0XaTrNo/Dc23bVk6aZf9TkGXBFhlI2UpxSLPyexxI4GXwmbBO9fVLkBUim9hiGQC+pPFVrErdi9V27Y1J8KiMQ6pEsVp7c8Y533AiN11yRNwHTbtoSTFuNNkNcqW2BOI9OIrlrWGJsSwMgNklWtirXQVv8zTyKqTqV8Jn3O0lJgDnDcMJ+QmxIUyGKgHlPdH0PFO2Xo+49x88qOCsAJb97V1dbSzRJ1O6IX30iUO7+n/vwWmcsCxxtgbAmR6yJP8IycanQfv004jQdkRw9BEouoVVtnDcLPHogrzGXCj1Xqyq3sRDuzDzAvVLV8b43zoTl5SYJywvB9WzOnKVIjPHZc9tSglKm5rGuLY8IOaKKy+WiJuVcThz2f45d43XWN5ycuUw5k9e0JcucBxyrLo6dStNUmRY+XF2j/KokTfsO3yQ9Y/yOaaAloU9vL5CLODl2ruqYoCgkZm8jy4hN1lbhlavQNXS7Wa+pLgUCMxkzlaiB71yrUXpw5L3uda9t6a7XTLpG6OQptO/RPp8K2CJ7VtMgSvIOXKsdlPckboLsHnAjQROU92HFvM7p3Wov+yKQkmCtLlQXS5snmM+h2oRA+kdSqWLaZs8qOxzbIViZ7oWVSb5rMom4zXdlT897Hzq4umBitfZiW6Cxvp/gZ/isazZ+Gnuzn6aiNH4iKDlmFGlbqNgSQJI1vJhqULjT+JljuPylGeaaTk6hcCSp1XvC9fKL5C4Zs5PIlPdpjFJ5J+76zr5pHgvDobPKlgPYeJ/KUGp6SeH7nNTyllLLq792V07O4nSMJv7O/xdputi9/8ou76okTZfzlqUQGYQGt8ncyhL7J9lhl/fit2TjSZ4ia3mdkYlJhFKFAgrA5HiEA1FDECSAW/HnfCvbqC1Ik7pZmQaoeIqUKrvgFrYKWCJdU5lJ5Ulhm2Sm+k7iMRNR1WNODurKNnIyKGES4Nt4zi6/jtUu+UlW2gA6oGzH7kINE/wAsHY4R+hS2LS6s5MwnQ3/3ud93udMVwgkJ8Bezn6yrrUscLEsMCf8+r0xIQfIijarc6lQnIbpDES4nJ/TOFMVcnAm4QuvZljNdxQvuYg2rOWAeUhu4cSInnFp2xP5WcazOrWAZiptc2xH6lKbwpg9gUr9qX05fTMlYLYjguj4tlBA/hA3Wx8I788w3yS7F+u+rXKuDAss0nSJ79OeIARI3u0TRBGS2C2ZGmAgDl49G2oqWoHaBIzphU5lp2PKL7Ifi4RRexcBNKQBYZMjYJ+Wjk8JmmA61SF1U6ek8hSzCF7kKTI32ztzjwqFOU4+hg3xJHXyiKcXOsE7j9K5wgI2vkMAqUhWBfboFqCHECFgCKH8h/KfIq89SDlCWPun2lhS/CXuIqv4ZYGLboHpBORQCY0VXqfeCqtZwGLM5ZCVAJ4CnZJufMyVaH3f+Peew+HahRAjL3IT2+kb7rgmLIJ3tj7xmqpZ+OL7/XYHvutRK5FCx2jDjA4or9SAPWbmWCJyfqPAU7qENilknMwe8DujCLOek5xe9Bu4CjyxFlik6RLfmgZt5GGG+PLSDO7nP//526MB7JKNSLUSptj/VKImYE2PbL9SLUI184hShoCM57wBCcrOLMf/M19o7/VNIjeVtEyZZxjwqpd2B7BImw3v7PQtkbTHlfg9dSvSFREs98N7oYCImnPYT8hN2UKUcsgsyabsqc9MelUv9S48NxNIS3p3TnW+xF1kFb8scNEt0ITe+JzOmz7u90L7FpbAAI5buUM5b5GeFKfIRosywoLwrbHfeJuqcwSosJw9lYxnavJUscOxmfrg3D5Xd++F4GbIbrYvw4ZBrm0xDEIEK6hI2mLzX09BaNx3XtdMyQo/c2BX2P6id90TX+AiTZf4FjWxJ+fOCTrJWBVSaEzoYui2FiANIxd5eTzFJvLyEgziuTQ5ojRzpiIZAWjvCIXHxtzpTnfayvCaK1EC3pkDMfN89vkAeauTzDje9ShCPFthM4qSsFkJriVwH+XlOmbmJkwwK4l0Xyefn/CEJ2zbFbhWwO17u5Pb40Zyu3wt20XYa0udW61k8vAnrDCVs0vcVVbxywIXzQIz9DTzgcKLOfnn2MEeidceEk69FTIrD2jmOk2nKNyINE38mA7QxJIcIWPR8ZOsTNLS+I7wzd8mjs7x3/ctSEH+2qaBceVreiA4B9U2JqnT1b8wXcnlkyyVeB+Bi/xdtJu2CroiLLBI02W4TQZknkmeW0A1ScD06pKTeWMUFMqJyb7dqltFF1FJkYo0GfwUpgb4zFeICAjZSQq3fUCe4QxPTUCc9Y/ETO9yH8ITGrME+olPfOJGSpK7Z5mRxX15ACugm96m/wvRTRUo0AzwlDsBNtIob8uDS5FROwULUdoBWb4C8hSxlYSKNNnwc0nwl2GArEtcdAvM8NxUXnxfuCvnZqpSUznhUMk5EkazMg5utFXA3Nw2BATT1QAAIABJREFUghHeaIwyU4wmgctRND6pw36Tm1horzDfJEL783MSw7YcxEjMdCRtPyI3yaNbbAMzQ/WF82bYMtLXDdk7bJHH8GXhw0Xvuie+wEWaLvEtml7SBLI8oqPk5Sb/KTkDG6vjTPoGrIfxyg3YE4bIUyTIe/k7AVL7SwEtj4fhdU2QmuQtr3Au6025mRK1MgGTfaqAp+TzG9zgBptK5PjUqkJ/nTvbP0NxM1cqIO9c9Zt7vtTG7BuwOa5EccdT1uRO2UYhm7AXz9qKRqvuADLJHokCsEtpusQDZBV/0S0wJ/LGlzE0J/pJmArF59ylQoVRKmhvNwtYhNLtdWZVauNyEg04lWPkvKlud3zkhhLs+Otf//pnFK2cwFToSYRSpL1HslxrEjjfe4TKQx7ykG3rkbZhqU0zXJhjmsM3owK1aS5w2UcNSj+46DdwFXiiLbBI0yW+PQFRAy5C0uAtVyCSk5c0JeWUEuckET/nOc/ZHnNAfiajtz9TzSl5MRK1BzjXtRqNHI8kBE5J73sS5TMAqV49YJQ3ev/733/LhbBTMBCbuULtrTSVobmJZPaZyltqkrrsAXkqapPQlLNQu+cmgHnISBPPmUQ/98xii/ve977bQ3vtbC5cySu1o/giTZd4gKziL4kFJnGaYzq82ec6TUJTSL2xWwWNBeNeaNsCC6TENiASuZVXkrljWilX8nhEJwzzPZXbghd7sDXOCsf3eeIQ7PF9izfCEWrST/zET2wOIFXbfnJt65JzFn7t1fzUqknCskVEaypaRyn7l+QGrkJPrAUWabqMtyagahBOwpC0PWP1AVxyd+++T6I2sClQ1BIPEaaQCDfNfKkZOou8+U5OgWW/QlWT3E0iN1WiQmXyhAAVAuKhwDPRPFCaYBdgTbI025THN4G8+qQqTdLVuRHPCFfXrJ6dU8iSnYC9UKEkced5FXKgjgHbpz3taVtirElhye+XcYCsS100C8yQVgpu4ecUoAhK42//eRKpGaZqPCmH80ZdtgeUZ3HCAoSpnKISxvf1cc0nPelJmxNmq4HqOAleGDDxq7FtNZ60AjlJD37wg8+o7uo01fYU69SvMCglK4PPsGS5VDmS09ENcyJU87yLdvNWQSfaAos0nejbc/bKGcSBGGAgeZv8PUVcDpSE6/3ADpjsozJJU2QpYtVn+7vIq5I4KYRFmo+0TTA8e20v/xGTSAFKm1t6gvstbnGLwwMe8ICXC2/63co7Wxl4TISk9fVaFlgWeHkLTEcC6aF2U5c4JR7jYhdyjzDyoj5FygoRllNlcYjzKE0z1D/VsLDK7/acs5iEk0fVRsgiQ4u8rF56uSywSNPlsvQlus4M86XoBDo2shR6A1I2tfM7oGmPE6SJqiK0BpzKGSCZU5GQJav4bnnLW24enWtV9vTYLlHTLkqxyenlVCX7Fw7NE83Ldpz2O6+N9i5KRVYhywKnxAL70F9PQkgBp3K/+MUv3vZikhf4sIc9bMOgnLEWs8g9cqyHDXvtE7od7wkK9mTzLEgOIJLUo6amGr1I0ynpXFdAMxZpugJu0rVVcZ8TNJM5I0m8OUBjT6SXvOQl2yZzQnnCc+R1Xpv8JiE+y/Almcvv6fwZ40+yniHCk2zClLi83PKlZp3LZyhR/qiw6Elu46rbssDlssA+XD3DdsZRSdkRG+PNsyM9P87CEKG8Fm54RFKPPaocq22tdpMrJdzn+ZGF0bXRNWae4QqTXa47v66TBRZpusL7wsxRmqvGIjq9z9CbR5TI7fFMKgoSSf12t7vdtuFbSZYzdt/qmn0yeXkIJ9GERyXCztUuqXKRqsIAc2+Yk9y+k2jzVafTb4E9aTpq3DSG5mKLHBMrdq1ss2LOo6Re+tKXnnmQtlW88pscO1fgzYUhLByWIVw9GHwpTae/752UFi7SdFLuxAXUYyZCV0wrz1JYyhko2ZpHyBtEmnq1ssWxc7PLuSTZsROgTipYBe6B9VxFGAiXdF+iaSpaKxgD/wu4NevUZYFTZYE9aZo5jWEOstSO4q1+zaFzDMyAPxQo7+/wDu+whf5TehlsqkttG2K8ek0nbilNp6p7XRGNWaTpirhN11zJFKGSwWfOznwOUzlIc0UMwEl9KfenVXwzjFUi5yQVhe5Ouvn2oUXtVfeeRdeS6No987Yimie9jat+ywKXywJHrSY1TsKRiRHqFC61wjaHxPtUdWeawXTa5krYHCBlObcUgb0jd7lssa5zdVpgkaYr/L4Xnos8lXCZspJ61L5FgdNccRe4KYvkHYGYS5FL9uy8vL+Tbr5Z3/lQz1bwTHuUj5Gn21YEJ72Nq37LApfDAkcRpohMq2nnNh6RmpyzQmmNvZSj1Kf9divhj7Z1zCyrPKhFmi7H3V/XyAKLNJ2ivjDzkPL4ZliuvUl6nwrSJAzlDCR9pyrN/J/yfaY8f1JNyQYzYbVdiwPp2lk+15WS5H5S7b3qdTotcBRpmuM/B2TiSlt+ZJHGXFjle98VntsfN3M2Sy1wTMRrhedOZ187ya1apOkk351Vt2WBZYFlgWWBZYFlgRNjgUWaTsytWBVZFlgWWBZYFlgWWBY4yRZYpOkk351Vt2WBZYFlgWWBZYFlgRNjgUWaTsytWBVZFlgWWBZYFlgWWBY4yRZYpOkk351Vt2WBZYFlgWWBZYFlgRNjgUWaTsytWBVZFlgWWBZYFlgWWBY4yRZYpOkk351Vt2WBZYFlgWWBZYFlgRNjgUWaTsytWBVZFlgWWBZYFlgWWBY4yRZYpOkk351Vt2WBZYFlgRNsgfkYJ9XcP+Ny/3ini/UQ7Dbadb3+KrsNMavPtZmvjW8d06acPa+zjTnb+LdHuvSkgPVsyhPcMS9h1RZpuoTGXUUvCywLLAucdgtEUuZ7D8G2i3fPits/eqndwc/HPnvS1G7kymqX8B7se23l96xJj4GZDxWOcM0HDkesvCNS2nNSH1h+PjZd5xzPAos0Hc9O66hlgWWBZYFlgSMsMB9v4uf9I04iUFOFQqSOeizLcQzceT16JYVpPrIlBcm1z6Y0RYLm8znno6YQp9SnlDOfO2YRp+PctdNzzCJNp+derpYsCywLLAtcVgtEGHpeJYIxH/QdUZrPkEsNOh+yMYlW/3vI+Cu/8itv152E6jjlH0XcIl+TeEX8Up4iTBn7ONe6rDdmXeySWWCRpktm2lXwssCywLLA6bbADG/N/KWIxz7klSo084eOa6GjCM5Tn/rUw0//9E8fvvIrv3J78K+Q2T7P6mxKU3VNUSpXSXmv8AqvcIgIToLoOhQ15Mlrkabj3sUr/7hFmq78e7hasCywLLAscJ1ZYCZeI0P/8i//spGIwl2pTSpYuOx8EsKPIk2/8Au/cPjxH//xw4Me9KAzZbvOJFDXZpjKTKX69V//9cNXfMVXHJ7znOccbn3rWx8+53M+5/CO7/iOW3nagyhFzPbhwOvsBqwLX1YLLNJ0Wc29LrYssCywLHB6LDAJUcnZCMY//MM/HO55z3se/uAP/uDwwAc+8PAO7/AOW6K14yVRU3C8ziWvaX+ssp7ylKccHvvYxx4e/OAHb2W1ki7idLacplQpdVPvX/7lXz587/d+7+GhD33o4Q//8A8P3/Vd33V49rOfffjsz/7sw3u+53seXumVXumMktU1UpmW2nR6+vW1qpMve9nL/vXqaOpq5bLAssCywLLAxbTAXLWGNFCZ/uIv/uJwhzvc4fBzP/dzh3/8x388fMEXfMHhXd/1XQ+f9Vmftak0Xq1wOxeiMUlT50WaUprKQzrOyjn1iMRZPfc3f/M3h0c/+tGHN3/zNz984Ad+4Jkcqa6lzuqvjQjVm77pm27q0yJNF7NHnfyyltJ08u/Ria4hIJlJkXMlTcmhJ7oBq3LLAqfYAmdLwEZE5OyY/L0KP00FqZyeOc4b95WfYuPz27/92x9+4zd+Y1NkYMALXvCCwxd/8RcffuiHfugMaXIdKtBM3o7EzNsRITlKkfKdnKYf+ZEf2ZSmeexxyVjt1J5nPetZh2/+5m8+fOM3fuOmKM38K+341V/91cNXf/VXH174whduZNB13/qt3/pMdWvLtNM12b/rznqyM/KW3QoDnuLueUU2bZGmK/K2nZxKBwp5YW0AZ+Dv92U5ObVeNVkWuDosMFeCaXGrv7z320xqNvHPhOgmcUSgc1OXEImIhTL87xi5QE984hMPr/iKr7iRpt/93d89fNmXfdnhMY95zEZsHKfc9mk6SkE66u5cUyL4hZIm9aAePe1pT9tUsTd6ozc6/PEf//HhYz7mYw5f+IVfuBE77XvJS16yVQuhoprd/e53P9zgBjc4s6Gntmn/XMHXub73moTKbylj/X9UPtjV0VOvnFYu0nTl3KsTW9NAtNUzAejeizyxDVgVWxY4pRaYSkorvdrhWpOb4KdiXF5QOUpUITlIM2fJ2J57GVVWRKpref+d3/mdjYwgN9ORqm7HJU1H3SLhuQshTbPd2sQ26vPP//zPh2//9m/fLikZXL1b8We1HiIoBPl6r/d62/e2PShUJ3T3oR/6oYd3eZd3OTzsYQ/b7NQu4uVOhZGRpjbK3O9qflzF7JR23xPZrEWaTuRtuXIqNR81YODnkbZc91wSPa+cVq+aLgtcGRaYOT5zF+scHeMXKWqzSQSgEN1v/dZvbUnR7//+739493d/95fbf0nrIwrznPYzSmlGPn7xF39xy3P66I/+6DPqVjixzz06V5KwJ00pWcctJ+KmnhFDbfP9Ix7xiE1d+vzP//wzuU9+kxT+CZ/wCZuiliqnHVSif/qnfzrc6la32n77pE/6pMM7v/M7b+em7FHYvFLZJkEtPFfo0nFnS2S/Mnrh6arlIk2n635e9tbkqc3N7QAmcAAi5Upc9oqtCy4LLAucUZL2ky8ClfoxJ+f2VfKbfKFP//RPP9zmNrfZVsDN0B4H6Sd/8ic3ZQZJePVXf/WtvNSonCVk6Y53vON2bMrztTlSxyU7lbHPaZq5Qsdx2LQXTj3pSU/aCNJHfdRHnXH8rMr7y7/8y63+8Ez7EJo73/nOh8/4jM843OQmN9nalDr1d3/3d4cP+IAPOPzwD//w4U53utPh8Y9//JlwZMpbTia89NrvPF6Yrhyx47RhdfPLa4FFmi6vvU/d1aZnlyf7Yz/2Y4df+qVfOnzVV33VqWvvatCywJVkgRl+Kq+mnCITtjFbflETe8nh9iz6mq/5msObvdmbHe5///tvx1UG0mTiRw4+9VM/dQtFRapgQurT7//+7x8e8pCHbH+UnBmy3y8UOVfCVCJ4Ww6kEKWiHec+uSZ1SD4TRUzuVW175CMfefirv/qrwxd90RdtRSFXv/d7v3f4vu/7vsMnfuInHt7qrd5qU860g60oUsoQupML9QM/8ANnVKZJKLNz9ctWkdiZG7XyQo9zFy/vMYs0XV57n8qrzRUiAOsHf/AHD8997nMP9773vddOuafyjq9GXQkWmGpFRIJSYrze5z732TaFvMtd7nL45E/+5JdLznbsn/zJnxye/OQnb8vqjeX3e7/3O7zlW77lRpy8kAWEy/mv+qqvenj605++hese97jHHd7kTd5kU2Ts1STvhxMleRo5cf415TweRZr6biZXu36KFpIyc5qOWpV2bfeq8CWig/R87ud+7haK/Pmf//ltp3GE0GrA9pWy8eXNb37zTV3rO3j3rd/6rYef/dmf3dpMVdPGD//wD9/sNPOXXK97EMlLcfI98uUdCdXGPcG6Evrdaa/jIk2n/Q5fhvaVE5EXSpZ+xjOecbjf/e53Ga6+LrEssCywt8AkGeXNOMZS+U/7tE/bErNvetObbgrST/3UT22bRJZnY6K2yePXfd3XHb7zO79zIw/Pe97zDl/yJV+yqUmIAaLw3d/93Ye//uu/3nJ3hPFe67Vea6tGhOZv//ZvDx//8R9/+NEf/dFtXyNJ0c9//vM3oiWMtQ8Znk1pmqG/2oc0TaWpZO0UrbOVmRKnvD/90z89fO3Xfu1GfpDEu971rttKuvKvHEN1kuSNWPn+vve970YwbYaJRL34xS/ebPGoRz1q+x1h6rEs8qZsW+Bl36qZz/X3f//3h4/92I/drivUaWsDYb63eZu3WZ37hFlgkaYTdkOu5OoEajzYZz7zmRugnA20LrS9bZKXt+Z9yv57D7XrXep6XWi71vnLAnsLpKL0fepRakmKb0nYR61ku9e97nX4kA/5kMONb3zjMxs1fvmXf/m2dF6itolfOUiTPYu+6Zu+acvNoTYJXZnoKUryd6hHlCPnIwr2LHLNwnMSyOU0CmlJjJYLhATMcGCYkerSeC2hfCaMyzmSWG3FmrragFLOFAKnbGQHwbNaT12RuRK1I1GVOxOws9u0a7lF2dZvyvrSL/3Sw+1ud7tNbfJSB6QJORSSe+lLX3r4iI/4iMPP/MzPnHmMzLymkB/FTVgz0shmn/mZn7m1QZ6Ul2M8vkUy/sxzOtfQ48qJuvg4skjTxbfpVVvidUGaCkHk4faIhry7awKNRZqu2m56ahqub091yP8Ijf2QPP7j9V//9bdEZoQGyXC8lV8m7Hd6p3c6Q26MBSEoapJjTNg2pPzN3/zNw+1vf/vNAfq1X/u1jSy0xL6EZscjJzavvOENb3hGaaI+Sx6/293udnjlV37lrV5Illd5VPvl/rWl3Kj2fSoMRuGijs28KnVvl+6OR8o4bMhLy/2rL7XH/lEt7W/F2kyAL0+pPaoiqwiP8qhBVDWEUJ21R1jNQ4MRRDlgtisQ2rTLuPzO13iN1zi8wRu8wZbvZMfxt3iLtzhjj7CosF05Veyp3JmwH7m8JvzaO4lr9d3FH+6LNF18m161JV4XpCkQ2a9GmbJ7hKpjl9p01XbRU9PwJscUk7YOeMITnrCtepN74/VHf/RHG4Hy3DR5OFaCyd250Y1udCbh2bmf8imfcnjAAx6whaMQre/5nu/ZyJV8pd/+7d/eQnU2rES6KCIIQ+QFmUGI2sixsRipQ1K8UoVbcRbpiNAUroqkNIYRHS+kQhsoTggNoqeOyAwSos4Ix6u8yqtsqo/NKcspUhfnO0/5kTh1zfGKOLVnUiRm1muWMbcN8D97CH1KEkc01UFZL3rRi7YwpzCi0Js8KWofu/QQ4MhfipbzqH8Uvhle3WPX7AcT5/bfn5qOfwIaskjTCbgJp6UK1wVp6prJ+MAmQJzS/97GS2k6Lb3u6mzHVBT636QvLETNsCGjMYFwUEAoS5Siz/u8z9smdWGgSAkLWuXmUST+PGTXjteI1U/8xE9sITFk6g3f8A03woV4RICMo7lqLoV3Pk5p7oad4+L8yFJ3sDJTgQrjScpGQKhl6umZdte//vU3EiJHSHhOArdwoqRwuUHyjiSg29nb9gDCkRGmiE9h/BnyohpF/iIhk1RN4he+lLfk3Pd6r/faEuhTx5TRdZA6j5fx8OJv+7ZvO3zcx33cloQfYXJ+JE84E1Fl+2x2FJ5dG47tw7lX50i5+K1epOni2/SqLfG6IE2BNqPPxMrA5Kjw3CJMV20XPVUNbzLv2XAmZ/lHQmlyl/Rzydjf//3fvxGgm93sZtukjVggEsJH5SBxNEz4FBKkSdK3MuQpKQcxoZggU85p/7XGkvd2Go9Y9Ey7SFUqivdWlPm/EFKPEEFuvuM7vmNb2k/VkjeEhPhdzpAVeX63ms/+ShLNJWI/5znPOUM0hCQjDZLfPfcOyUIm3+M93mNTxthvqkuTRCJW8KTE8rkKznkz16rztB9hpRClUnWekKekdcdIgq/slK6OE46jBrpnr/M6r7OF9SJN19R5F8Zd3mG9SNPltfepvtp1QZr2OU2AEmABozzLpTKd6m53VTTumpyAiEFjD+mhFklUlhND3Xi1V3u1TWF627d9221sUJokNAtvFfoxqd/ylrfcSJNxEwFq8kc8kJbXfM3XPKPERI5aPTtVp9SbSEH1j2zMJwa4tpcwm60L1O/d3u3dtjDbVHsKq8kRosQgNEKRFp5Q09Tbb763Oi1Fae6wrc5WC0oUT3WbeyFlx5kLFCkqqTyil+29p5xFBiMybRlALaOKSfgW8lSnyFdJ6sJ2bGGV4Wu/9mu/nBM4idNRobejiNNVMTCug0Yu0nQdGP20XvK6IE1TaQJYQAdQWRLMS5WketRrqU2ntRdePe1qvJmAyxsq/0cOjWX+iIHvLGEXnkM2JGgLtVFsSs6WxyTERVFCjlJ2CjM1yZccXfitEFvOivdJOCJlKVrdHce88IUv3B7TIlkaUXq7t3u77bo5PCloEafU5FYF+tw+TZQmr+q+XwhSnUryhhUlcNsahQonXwuhUeeSrwsVRpSmahYZizxmm5LL1bO2ON//8zl+ruE7NhBadF+Qxcott2pPiLpeRCobT0yrb5wN51bu07njxSJN526zdcY1WOC6IE1VJY8W0PCykSf5GDbau7bX2UBl3exlgZNogTmRIgSTYNjfx1J1K9qamK2Ge/SjH71tuEhhuu1tb7s5FVaCeRkzNqaUu9RkXC5O75OIGDczJyhl6ShFbOYMqcc3fMM3bHs93eMe99jUr86pHa0e6xEjhfmU0zVTeewvpb12HJ9J311zrsSLXIRTqUCIlmsKrT384Q/f/rePFVtUzj5/KWIVaaxubQ8QsSllIDVuLlhxXblavpMrJpl9kqwI4J7YTNLkGNdsleBeeTzb6rk9IVt4ePbRvkjT2W100Y64pthzIaa8mikR912x95Iwk4wda0DKU7CqBCiSdvN6LrTyE2ACiAmec6+RAEbuwLOe9awz+zTt1aBk85n4qZzyB2bIbdZ/2q/BXV28K1e+gE33PviDP3gLNZD4AZGlwPaTId8LV5DCbbI3PdC8yeldzuu330rnzMngQu28zr+6LDAnwlQb3zUmUmzOFnbp9zl2JEBbNUdlapIWXqM2IUuSwJVvDMgDcowcGpM23JhjInI0d/GeOFBoaxKasMm7cflnf/ZnGxbIg0KU5FLVzhkam4RrTt6Fvyap6noef9Lmlik8M9HbcV2j7Qay2VS/IlxtWUKls8v3n//5n59Jilf/6j3vX8R04kMhtz15Ck+rvxwteWiUQURS+M6eT5RD9T7b/RdqdB4VcY9Hk8hGqlMEa0vt3ocLs+XZrn91jdr/19pFmi7jXT+qAzbQ8u58btB3fJ0/ubfVHQbAr/zKr2yDWzhK4qDN6Ozyy4O7GA/LDbyqU+YKOJOcDfK8QBL/s5/97C3PYMb6Z3vyIgP72h9oNYHkHc7bNME1ULIzMYn/W77lW7b9aT7ogz5o2+hO+Z4fJfRgma/VKsIBJgnvvHFtA1DTS9yHGWY4Ynljl3HQnNJL7bHA55SPvXNyNqW0idhxzqUoIU2cghKeha9e93Vfd3OqOA1TRSq/SL/uQb6NzxwJx4RVc2yk8DaOG6+2KUDa3vd933cjAq45Sc9US2pfKsneUarMxuAMi1GaKGQPetCDzjhd+7orbxIp1875jCCGAWw5lS2fEadHPOIR275V1DkhtP1rqm5dz3u4srdrbYkQ5vxpj3wrGGovqLkK76h+cDbSNImTeiOZ3WeLAmzLkLInD+ye97znto9UKxfPplSd0uF5rc1apOky3/U9WO7ViwBTtfIS27zNLry8Kt4JQNL5ydJv/MZvfGbzOsdYOYKwJH1f6CQfIAQGyjOohMBsXFddW+IsLGZH4R6jEhgGRgFtHlpLdlOb2vxugugc/E0OEbKuRfY34BEnD9O0I7FrWXZs1Q81DpF0HYSK+mRflXl9q3H8bqkvoE/1Subfq13LE7vMA+gUXa6+tV91lvd/TYrnNEFjqWfCKcuO2B4HImn7Fre4xRa+Mtbufve7b6G5o1aZTuencTVDUJEn7xGLVoC1TN8eURw2JOk2t7nNNn56pWS0v9NUUY4ikJ1XXSMZE2vUk3IsEZyS5RUJiTjtlbJJ+Jw/w2EzX8n32T8c8hnm2TwUxiGliAYMhBkpWdPB3Nu164XzOYdTJSpZPifu2rr82UhTbXDd937v995WGyofqYZ92mKFnrZTKCmPHhWDbM9+coqG3QU3ZZGmCzbhuRWwB4hJkpJ0gVAeipCb1RSemE3W9hgCA8DTxw1Osi7S9GEf9mFnltgiK8CRl1ei5/kSp0AoQAroZ73bhyWPFbGzCgaABrZNDIFeRKVBnWeTFxgwF2accnhluK6N+3hPPCRLkMtpslqFl+YYG8RJthSe8FKmlSw8LYmxchccz87UKL9byUO1E7JIRVte17n19XX0tVtAnxYGongi6TlJqTbH6W/GZ5N97034tg7wmBHOU8+FMz5SasKEveoxVa/GnfHb985r/Nr52nJ+z2mzlF84vOMKz82Q3yQjEaejHJGpSndcalBt9m7s98DecMH1/j/27p1V1i6r4rh+B9FAkRbEQBEx6UhNNNFABMVAMDdoNBYRWpM2VUQQjUxMRNREsEEwFbwHpuIFDPwMrfxK/sfxLmtfzj779r57bzhUnaqn1rMu8zLmmHOtx7WBz2W1zZG2XVPN0NqmbFkBXCsYM1abBZB/9Vd/dbE9Npw4xmEDRPctNeh3J5vYegd4tQl4BSwDpQ8BTfWjV/eyOxLIdLyEgFEZw2/8xm98kDvPvwN8raGAM3/0rsefnYF30PSMEnGNldjcd9+nsGoBpJyAD4ezUTyRhXNYvvrVr16iHueVOOiNsy99R1HVLtiRAVD19xDglIGqT0VGMWToZOeKABYiFobTYwQYbP31PafAAAB6Dp3LAOUUtJnhyoAvu7XphzUCrrHjxUMyAUXskvuIrrFPRW8cE6YJmMsQYZrUXSn4NI/65gBA/WPEFKwCZB4DIa1RH0oVFHE/ZE6fUeTeb/XKZwBYJ5/0/Ex73Qc0FcysPKZfAZRAAtnf1H/6sfp4grD65Bq/d+4TZ8v5qonCtNCXEyCcwK9i69o76xpPJnlt4abtzkWVAAAgAElEQVQSF7hpw4PB2UKOXlqeHWIHHBzp9O2zZirmKT0uCDzZswV8p02qPwCOwKyxSN9hn7785S9f7FHpyECm62JvsvsxVJ2OvrWoy7TfJMY3MU39NvbL/wFz5RzGpnzCQajAbs8bBKaAJsARU3hf+XvlKvbo3XsHTY8+pTc3eA00pUgUUe0NJ06gKaC/3UlCmCmJE2dFCP4vJQWkYJpSOADEM6MwJ0BTjv0hDj6jUhQXcxSFL9+P9mUUeywAY0URHYZHaTOoKHQF2gzEPsag85Rir8xFxnUBUw4i9quoz33MB+pZHxS6Sk9QevcGgKQzbbF2WjAn5Swbc6N+QL2HrcYeJbHpAM+u+u3f/u0Lw9c9T3r/3bA8owJ9AW9ly7xnvkmVlI45A4bbhk0esyGuqzbmrI9a/V3W1vst5g480C265P90XAAhEOq8p02vbSDjd/Q7kLQsT+Mq/X7NHl4DCgE5v5MKU/gMvEkjCSwxKPtwcPfGIgsaHeqpbkeqUN/YpROQZWMDUs1hgWFgM3sSyxRDtPVSgddsjLlQN4np007jC8guYx/zlJ1e2/uxoKl+6LNyDhkHh4T++Z//+cUm+0xAqLbTvLonwMT3APCOpHiIv/gCquj/G9I7aHqBVV5j8c///M+Xk3cpuccEoHjtAJNSCjwUhXmVS/edw+koN3AANAEEWwvECP/qr/7qhy33y5DcZ8hrWJda1g6jhPZXVI3VUbTIcFBMz4YS5WFx9EeKi7H42Z/92Qtgcdge4ysSk/rKmGe42qXTFt3Gvn1eo7LRNIPoVGPUMtpeLUd/ACk2Sf2Dh37aYo2OZtAAz+rC9jEKAN5v/dZvfdOXvvSlD6ApkJTxezcs95Gm92tumgFpbAFSgN11OdJS13fN3upq4H6BF5mlT/42FRTIWp3r/X/8x39cTtfmXIETbPaCjdpaFmiDM9f6LiAY89RY+v81kLSsbuCPXmoPqw2IKPy2S7j0nNT7slDVK/nMo1cER1gxdhErFbMT47M2NrDS/C8AXdvdb7aP5i8b2VwCnWqHgGPMuDOhAqf64X3nN+2c9f629b+rpmmBl6yEMg+2mw1X/2nnnj+BuDlipxW7l1l4t2//f/bfQdNdFumJvk/5sCOeReTp4ZSUMIuOgKkik4yb+ibgioJ5ACcD+Ad/8AeX39kthp4uWlEMzUj8wA/8wGUEHwOazggwSlv0RKGwWD//8z9/MTwUEE0vR84YoO6l5PT/p3/6py+gST0Rw2srbaBDwbrosAPutFUBpP5mfBY0rTE9QZRxi6BEU9JwUoWul6ZjWBw30Ljs7BHhY8hsxea4gKiKZDN6xslxAHfde/P87wbliZTjDTXL6dMVoCl5CuTc59iQ9CMdXbYqQLJF0TFTBSnpIxsizU2/BRDqdOzG7fu2rC/YKa2XbSmFp099t/fu+8DIGRClY/2WGPjMGUaK252h5LEulSGwGWqKFDBjjldHl8GpjklfnMWkUJ39NMZs46nXO7YCuAW0O8aAavZ6x9f8lSZjL9nmSgPsaLPOzW8A7Dyj6SaVuAs0xcYHbjd1m3wZX6AtJn0D0zekjvca6psHTRs9xagkOKu8p5O+1+ze46KEeY2enDzHXqTiGgJuZwNAwsBiVSiYNBfWRkpKHjpFEJGphQLGAiPR8AGrUlHR30u5VyyqH3biUW5t7tb86GvAj0FTEGo+ARLRM+PkKABRoJosbNhGbRlF/RHlAF4K2+368RfTVv/3t0v7V/Rp7H7vzBJtFGVi5f7wD//wgyEXXXn8gpQe5sv4sWAMV/S9M548GJQTEZmeBekZ2zP6PnfZXZOhjwGw9xCh90tumYEc8+nEcya7PjnOde6aDijklH2WLK7eLghYxqDunayK69UGYSAEHpsa3iLp83c54tJCewbP3mvPU2tMBQQxTjZEOGARu925ZW3Hzw7eJWABlOxILIX7+2xrqbS1uwUbW/U/Fapj39k7YAjT265Xc7Y2k+2hzzFNrVU2M3ATCAgc6IeATa2j41qURbRppnU4U2c7rgI7rxWoN8ebIdi2NhgN+Aky2RkZBmlGfdi6s2zkrl8AzGdqMzHmbN4Cvz2zKlnd4PlMldbn1nyPYNj1X5B+jSW8S1a+CN+/edBUlJDApfgZy2uL/JgMQ20BP2oIKEQP1kyQU5geTiklF/BhZFCulAeokXqiMM5jcX4TCjajaiwimIzD1lMFQiiFyFfKCgMmZdjOG9919lMOJNrfq3oDfcXcOJHY0Qf+OAXMDybMPG+d1oIj/ZQOYMS9Z1C8anPTCjm6QNuCwZQ+46o9Y7CTkFMwV6ho9V6uAbL8BsCLymbUHcKHGcM+BVBvY7p8tynFHFZGb51ZxuuLYEBe+xhOUNtDYcnxnp1jHDn5dDKnsGBoAYvPc0jJos+S1XWS1+bJ9+lKheCxFQuETmbGvaoJDIAkb11bfwJ4u2OOkxYw0E8bSAQFmz4L1F/rf5/tHJnTwEG7YJub9NDnlQ8soGwNtEHf7YTDLNHXBW0FI40vOy1AY/uw1gW9sW2tW33Jbmzdl8/MjYDt137t1y47cDFQBYe+3/PuYoCyW9mMDYQWrJ7rvr5jAb122fevfe1rFzuuxCH5i3U3V4JYzBrm3t/Xv/71y0YW9ZfNtfEvUF3Wavu2QWh2tsfn+C6QeNqwBV93yfhrtw8P6d+bB03XoqQEOwXdiX1MwLTCmDG2u8EZGnZxZchiWiiIg9zU2QQkgCwGyRPBHcDmTCKgCOujmM/7AGHtLUAMmCmWRhsrmMSuAErGGiAp8si5rHF0zTogLI6ndf/CL/zCZwzfGtwiQK8xahkRY9JHdRVSe9KSgJTxbPR6Ojn/76Tb2mIwtCeiVwehpgCgzLA6CFCKzpbhtlEbt2tErz3l/ZSJcw5bv4z5piWeGng/RPHfym+sR9u4WyNjz8EGKvw/9onsrJM+a1pyZst2LhDYdNBt9sJ9pOcEFUC7NtKRZDH9SK7Stbal639BSIFeY4nlId8KuaWtBQPS0vv77tG8NL4FAsnLOsn61Bb/0kzLbPS77GwgI6ZFjaG+AY2Y8i3UXlDq+lionLk2gSZtYNWzSd0/ELFsT3OS7cgOtGb6y3bZAPI93/M9H5jmgutYuAWFrXGgUBvLpnWPtfcrF5v6dA0Q5FmA2D/lBoCU+6rLFAgDTZhJ9Vl2XyqKxzQ1tmzr2qQ9rqG12M/8RkCpxtMaeA4g9g0L9w6aPmst3zxoWiVOuNUNEVxbR8/0ymODJu0FXLwqrnZGUFGWV46fkZOaA4YUNGegMiRFqNte0eZGx7tTRI2StvzZtquGYVN0q3wbSWeEEqX9zu/twgD8pBEzstHFGbKA0hnNL4gtovGZYk6gzs48jBFWKyPZb1q/02AF9NyzbcI+M9923zAWIkzP4QIyUfZYJqyd/8fqBTrPSHyj9Oakcd0ETh5bjt4KCPrYcabfyV2/T1+2vdX1AFTgKh0t6g8kBa76fgOU26LwvhNgqNfhBJOr0jO96mNMUQBnvwsU5tyMreNIgArBC/aaDekeyyyfcn2yITtH55j8tjk4i81zyrEYAUH1PNhy+sXxO9Kjec7uxYgsWFwg2/c9RsXDbgMN6XgMfWCwtcleLJA717v7KjMA6r7v+77vsgvPLtvayz4teFx5WPu4dq6ALiDWWqyMtZauZaOkKwW2aqL8zpw5LkCQa63VjyYnW0qwjOPKfum57e+WQUj5yXzcxJq+Zfv15kFTglvkQHkoCvqbUp9/TyEstenean8YlaX9o78ZQJGFouaYnfrdOK5R01sEiLVBZdvRAYQwAilLis24uWfK1+cbsfWbwE9GR7+wOlJ86P+M9EZTyxbVt5yQ8ayjK3rr9+6LSlfrkCFTvxRYzDAXSWc0FqStsbK+2DsnqztPSj+AMpFbbNs6xE0PrPFbI7cG+B00fSzMedzr1+kWBJChgHBrm6znSE9HW+Dh+mU0V3eStXX8MbXnqAIf6UpM5wkeTke4gcSynT7HREhxObuIk1Ubqb0epbK2awFOc1HbGwSc9u4ETTFABSrpoc/3+WaCHlvcpbvVGPquFNjW02zQpz/NdbtazTfbjIlxwrmidTtmbdiQhgcQCzLTz8BbtvFMsfX5MjAxSj4L9GV3nHckfcZ2+m3ylN6vvV1glY3YOU0+G3eBYDa3z41BDZYMhD/3tKMRG6be1KaVfEa29JSPbGj91E59NVfAl/uXmtvvnsMPPq7mP11rbx405aATaAKlHgel3dbQpv8pARMBZRjseOsAsj04zdkkQBPQo6B602X6VSSqr5Sl2g3vGScgQPtYLBEEpmYBid9lKPSlCOOMyvx/7+3/KXoGQj/l3kXPKd6pwBnKNSqlJ3I0OZA1BoGwmAOGDKUsp2+7rLExqhnsmIF1mAGznEXr2jXmPcMT+9B9rzm/gFTORhqEo0KvX/t7Cjl6OhPx+W55HcjWM53gvIg7QJ2zMvrY2WrWAlDJ4AY9yVtMyG2z5/eYptJz68w21RNQSZc6E83/2QNghL0CHNQNVoNTHzAv5NH/sw9rJ5L39CwWK7neMVxjz5bRZqeACfdyX0wSncRoOyJgAWvvAzcbiPlsAyVj5dTVYqkDU8dkjvTd/bN5WGP/3LdTrZdJy155bT4XzGT7NijNHmUffIelV1f0Yz/2YxdWusBtmcmtw9x7BIh8Fht2gvVdJ+vhnv/+7/9+SdfpR/ZNPZoaKIHe2qrkPnneesu9vzkXpJvPX/7lX/7M5psNZFcG3rr9evOgKcCx6Bqip6Df+73f+wG959wf24VkMGof0wQ0RXuXhkvQMxAZ9Qx3jwzpewoEtIg+7RDzPeO1ypijWIq2+3adednD6GK21ghkXDMAtgFLcaqN8lf79bXUSIbipOK7R86pgvWUteg2xqrP1XOJ2FHVdqMYc/donjfKbAzaq++tbyCvdclZnFHitXkATIFSQK4xvBudx9ac+7eXA+5MnFgRnwMbPcA2uVsA5S6nzPgsmdz01IL+26L0eu5+0ku2wUvL65dt/3ReGrq/tQE5WkdkqDuxocEmi+Q3MNhYkvsASHq9fd1ictfv7rlzlmu/z3ecMTZ2otJFu9p6rpnr1kbl4AMk9WH1KeZDvabyAQcvAgnZlB4xJUiRUlcXtilBm1mAAUCrx9RsumoZplj0DaIL7JKHZeCyC67BUDvCwFMY3MtfNnMDsuYsW94aJUvLUCdXC/gwiIrFv/KVr3wAph05gGmKLT1tTUCOvARMN5jwWfNmF7b6UZuANkDdvt9f876YV7550JRTXfQtPSeni/VZ9P4UIlAkoG2C7FloUnAUYIFSxmqvD6wEQvTZzhMR3q//+q9f6Nv6v9FxSlTKao3BgqJlYk6DscbyTFFQbHS84s6TYVqjtEBk5znDViSaccth9GouqgfIGWSwOEOORRQu6szIZQi2JuQEjTmaNSz6t8Cqa87P/F9BPtCkBqJxvYOmp9Ce+7WZ47IR4Pd+7/cuMhmT4LgOOudojmSzNU3+cyqlYuy45BzX+anfE6R827d926WdZR9PZ7mgiSN0WC22gEwqaJZykf7RRmlyYEr6yWGyAESMyZkmL6BYcNP462/j2yDE+2xE9iHd2kDhBE3pgR1nf/mXf3lJDzrXLKBnrBskNfYNStKzyhCAW+yHmh0lBE7kB2zNj/sBCs5/s5bmOybQzju6x+54QsLWZypqxkpr79u//dsv3XDfwFy2qL64F5C34DDbuwCrOWo8Du61lp4Ril0rUF0ZOJmalbvsbAAqW9c8Zxtbfyd8Y9YFaNlksr2MZ/NgXswBdnMZLkwncGmO8gnZ03O9s5++b87up4VfnKvePGg6l5IglJ4TndwkHPelKGOEMkpb27NRIGEVSTECHiB7reZgAUJG2XXOUaKsIgSHWRYh3Sc6SPDXiKWoG4l5f+62cF0F3gvOgD7FrSI/fwGUDFJz2txkVHNSG72foLIo+OzvTSrJgIjkOTU0egzUGqoA1QKhjH0OZMHfgr11PM0XY44pkEZtndZRdr8vjhl5vSNprayDXafAEUBSqgrDw8mpCymF1Vpv+shnOTQ7Ou3stBNtmdj0LjnKud42OzZ3cGRk02M/9FHNj9oVp/8DIQKhH/3RH/3wiJQYs+5zW/vJ5wn61y7lILsmx5mOuHaLvXPIzmazkwuIE6Ck12eAtmxrbWYLAnnubU6N3S46aSiBR3bHeW/SbcCSHV3Zm+Yg+xqwAo4ACkGT8496tIvrgVvpNYz4yTalrwuImx+fZQM3GFrgap78A7iAEaUDHpgMZAfWAam1l8vkd9/s3garpU/9tlovbJ4AEbuefyjFuEyZcbuPdgFvIFc5g/87q8sxFGrETnC2a/d6tfx5e/YOmo75fmzQlBCG2DdKSUEzIClFufpACSO1hZAiMhGVrbYOhWSwanfBVOmp25x0ynka4JR1c+OrQKhzRi2AlbIzKtKL0nOKPkWfqOu2rl5rtzaW+dKfUgjrxDJcfnONjj7VZ8fnO/UQdtqgs4GaCsddV51A0VwGdQ1lEd5+tsZMv53SzjBiBu7j2J5X5d/W3VbvOK4el1O9CXZWPQjGSbCSHhW1L7C39j53UCoHLzLfuhX3WubhPnVNCsEd4ugPExZItzEBcFpGN2DgPjEF94n2tz4qW1DfcuTa3vq/2iXnq0MCImAJ2JSO8t3uYvV+jx9ZINn87O5W723q0I6NI2qDak8fndcEnDpPKhvTGBZwFbylb9kObXmcFHZKmQIGCBNfyhWAwtSog/Jb158PF67NHVcgUl82vbn1mM2bVwGxNbV5RSpR2rK1re9rS5O7Dd6WIQx0AfBkGPCvNs0RBGwzGxTozFa6p/EqIeA//vRP//Qif+w0ec4Gvgd2N9vJd9D0xKApQXebAEiGMSUNICydHDjolfFyphCjpQBRzrk/7WqzCCZws4xTEecpCmt41qAWWfeZ9jfqScEDDBWiqwcTMfuzy0+f3JtTsqOOAfSYGGNdkLgA6ARqmyapHwHK2rhJxBtf9U+bv2coARxRvufMVcCa89g0hfY7iXfTeRnypdWxA4yi6O82p7ZO4G1BmecbbcyudcDiOFZDmmILY22ScC4PFirdKfjgEDsMNn3ykFN1LGr2tnYlR707Ne8aaSfTY4pjKezadNCijQRkZFmPAogAyF2g6bQ/C/D1rXZ6vwxIn6m7kmqyS805ZwUT2xfXpgPrqH2+rLn58gd42rWKCcLoF7zoj2DDzj8MGycewGheS8fF8Givz+pbQMecBnaBCik/dkgqr12FvvfQb6ABcHYcQoCncTVPWyQfeN1t+d3Ld4EYbSUn+ieToXxCIOlxVOxO7fp+QVR2NmbJ46eAoh4iLlXsAF9zlY23sxDT3fP1AqH6ZJ6AJnOnDAVolJ0Q4GrjLBi/S37f4vfvoOmJQVOgpwi0SKQoYw/eC3j0G0KOGWFAGXWF6bEgvltgk3JlRPt+h3cNOG3EutG1zytQzCAVtWdA2tqLdfr93//9b/LoEVGjdJgzRUQ/gZYAh9+ihtUsOPqAwi5Fzjj0dPWMdo7Mdyl+47wJDO5vF5QGhPSrYwmsjUPjPFQTIFXj0no11oDUzuemE+uH6z0YU8EqJuu2/r1Fg/PcY04PrDuGUT2L9FzrCziTV1vVrRkwJHXT7wItHuUhdc7hANqYXjLte21iMxxREiivpucmUJ/8ivDJHVmiP3SKnP/mb/7mBcj7W/YrnQ8U3AaaduwbiCwr0/tSN3RCusdOLcycHW/0tBrLgNEClk2vbwmBNvWhtCfwxZYBrYrFV4ft/MO62cEFRG3NYe8XCBXMbeC1LM8Cq+xa+hpjh2HEADlXLqBn/J5XaexStoBUdi87FaBqLWKazuLv5nx/Xwo0uephwtKRgixztXVFyy4Zs7UBnIA7a0cW1btJrQV4AUCgyZplt+pL/qP7s91YJ5kBY1Y7Fst1n/Tyc+vza7jfO2h6YtCk+Ws0chEYJc0oRJn/0R/90UWAvUoniFiK0Ah9tRYZqJOxCUCtAcvInEJHQaKjazfjtFFpxrLvjAm1y7hjVpzW3aMpFLc6ckD9UH0pDeB3xpPh+aVf+qVLESLjVdGk+0aF+301ArV10vTXFCmD3H2Luk4ntOm57qkm6Y//+I8vW7idCF4NSf0KbGWk62PzxZBxwIozb5r316D8b6EPZKUT5ttN5dFC1gpwF6WTY8XXZMZuU4Bha/UAB1v5remC4JyhtAtnp/C/Zx7elTpOPgEJET8gkfzEXMSScYYLCAIBMT03rWO6Wrq//yevgYfYW3OBSXKdHWuNtVRWtTTVFd5kXzb152BGwZNNKRgcugN4aoveC1ak+uhKTrp5WFBV32MAG/sy4PWna/y/x800Z33XmNheQBlY028s+ZYdSGEJCIE8TwnIFpSGPHcaLuMccAugeK2WLnCdzXQtsG5nnA1IQFC23ndk2GvZiOynlCNmCWPXZ+YcO4fBMm+xVJvh2GxEoHft6xmwvgVbcd8xvoOmJwZN15T9jEgIs6JPkbBCR6dTM8K7DbdIMCXV7WVg+n9Ku9HkbY47QBeIS4FKZ2VkOmXXGUxoXMBAfUBnwmz05dluHW65kXCGooitfkVfK5pUGIs6BxYzjEuVt1wxQDdF2n2ew9nnL23kVx+u1SgwqNaE4eRErIvfdk5OYFe0VnrU9yK3nGj9XSbqHUjd1zx9+nXJt3XBggJAUiLWw+YAbINjPnLmpeIWsATSVzf0LMDtVaoOU+ARJe61aY7bRiE9J6XtqIzAxsrnfhbrsA6v9+c9NmjwXU53AVefSaPTO49pMv5lmY2jU/EDWTninLr/Ayf7XEubUrDNAKnrAn12Cjom4Tu/8zsvjn6/W9a794Ei/S5Ves5vcx1TX3Bj3IGcba/3G8zGwEidCZYwLsYALNeutCyQgn36kR/5kUvb3btnh2Y3Nxhb8BdDF5AK0FRiEdgG5DCNdgG6n0AzZrN0m1fpOUyTtGOy4OBioAn4y+5kQ2OjWo/809rH5nyD00/XxC9OC++g6YlB0zr5aiKKFkQ1wJJtxgGQU4hTwpTM99o5z24JiGRkXV967S4nfdKxAYjaQpvLwTNyUlc5DH0JVBlTW4YxTaJnhZ0bCS5ISnlXiUtNMCzmhhFXC8WpZeCjxPvdRv7X1LJ5aM6bu/q9aYsFkGfdku88i05BKWbtO77jOz6cpaXOzONt1My4D0OGHrc75R00vayxDCRYT+uDCcJskAvgVkG31JzPrR2W6e/+7u8+c+QHXSODPbi6AKW2yS3Ar3BbncoykHeNXvrd/ew0zZnH+PotHVuWaRmWm9InG0gs65IusgvSZAIgbDYH2z1zvNkbfchu9Xu6GBvTd+bXfCpMVq9E/jtTCXtHd7wCTKX6SsW7xwlqjLki9NJVjX2DzvQ/YOOaM2BMr8/ztpqbNnX0W22aDwXS7JD6IQxQz8XTf6wZW4C9xKL1m4BGduZcf/cskOu7ZcE2UE7OyCQmUimDVKm+BQY94kXK7hd/8Rc/pJRdLzioZis7vZsWsqetafOdrJ1zeJccv6Xv30HTM4CmjBjlxFqIVqSuFHr6LmOQ0p709Oahu7YIZ/P10dNnCuEuYGEKiqy1RyExRViWH/zBH7xE5pzKRmh7r02BGQ8QIVffs+cyyLV9RtIBrgoncxRepQwUwNsWy3ApWMzIZVRuU9g1xrFTzdka2gU31WplONaouc5uFQ5CPYoCWeNlRO3wYdTUNBnLPnvvnWl6GbNaSoSMSqNhDshzMqi+yZZ56TkOi7zENuVUAw7awJRIqTkCQOo2GaUrtsq3S/S+o9UWXessMffMJiR/Z/o8xifAf94re5O8Y0GMTeF1D2WVAtpUUYFTTHUBTn3ZefRdzDfghZnBVhXctGtLirvzlNSEdY8A2TIZaxM2iMs2LXOzAG9ZkV2nrSdaIOia7EdjKgg8A84CU/cWCCpFsO7Yn04A15YjX2zZx5CTr+x1fY+NDxyWtts5bi6WGWo8gUbfCUbZGvfB+AO9mG7va981ap5sekgGVq6W0WsOmtNN/90kX/eV7S/qdW8eNGUUMpCEqAf2eoxKApZClZrxedFERir2IwHUlscKMFacrF0h6h56PErRwl3CFfsUxdr1CwIyRFuLsQZljV5GKQUp+pFTV2MgShHZqFOKrXKvPSMp47OGpYimOg3AsM+W6ckABryirHfeYs4CLIy091gc7au9YPgDWLseGas1zo25udu0xhrp7pcBugY4M/Cu4UQVAZMZ4+KEUfuMmvcnWFpwdte6v3//6TOQ7pAPzsaDToGmZE0QoxDYs9owSTkocr8gPiaBfgHxavY4KvKCDZWuaVu8a5P320agb5gmKSEAO8CSzqUfqwvaS+ZLDy+oX7bE5xy5QnPb3LHE68BjiWozMBaYyrk3VzEkxo5hcdSJYwewSn6LvXA2kVSljStOl+4eMcQ36cOnr/TNLSwgC6gsiDjZ5uZ77af3BVMFS2xQD/nuSBhjd1J5Z4It6GttYnPcNxtuXra2de2T930HAPfoGAwlBg/TJT2HMdQ2mXI2FDu+PqNxxlCuz1u7tEcobD/ebdf/zsCbB02BogSCwNhNA+wsaMr5Z1jOXW/roAknxfra1752AR/+Lf254Gqp9Gtqv057+5Ay1J81Tss+xUwF8BjEBUBy5+p1UNFy584RKSW4DNga5jUy5mGN+7/+679eDIZ5dFCd2gV9RCEz2AuQ1oBmmBc4NSavnc6bQjMeDIZDNDkvjwiQDijvv6f5Gm8UfQ6idtap1p8MxTINuzYLmkTa0j0ZIuusAFMhp7OgmsP9/TUg9pRO4623nYMEdqwNRshfIIX8qF8Rnfd5QcZG3rGxZM+hghhFMi1t/cM//MMfTum+S6dbD9dhMOgeGepedj+RZeA72SVfm6ZLbnvNaRurc9KkyYCWCsyXbdmdcuny1rRkW4Dt/wMAACAASURBVIw3+8hOGK+iY4wvR91cSQcp9saWAVGl37ILp/w9p/wvaNj3Z2pzg83T5ga0+n1yY24AFJtZBMVskPn051gAJQ38CLBuLduMUnF6tjvmqwDe/7UNzAOmgR+2zdwG6F0vPaemCWgHVO34Y3Ol8gRuBah7Bp3+bf1XAadxleXI3ifLK9PPuX6v0Xa9edBEAHKCKQXQxMmjmwmPFBEnLI+/AGEBiOsYQFStiI4idW5Szr8CPoJw1hDcRzg2OjqNQUZxa3Fy2CdThc51kq/CRqkJ5yZthLpUeGCriEm/N2LSNiNgCzZjzVCIREXPqGw1DJTXeSCcUv1c6jdDs8pYtLcOpnlcYxwVrkbD/Htt63fGLoPYemUYlkbPiC4gOg3r9iUj4p49od56M5y+c3qxzwNp76DpPhL++Nfk9AMV6U0ApfV23e6K3N1V6W22InkKNFyrD4mluA1A+a4TwTFNySvGV4rQuVEbWOwuuLP2hc6pjQRmsGa7TX/1VXvpXu1tQNR8uY7jd6q2FBB7xjEHpNhEus4uYlxsksgZx0jHoryk4w2I7Bh9Vl3Usj7XAtRswNr93ckcG2fePD5KbZtDSs1VfxWXs4POqcNo1p8CVO3HZPmd93ZQq58MwANe2EzBeGAaWLMWapq0QRb/4i/+4vKIGQ8TZoN6juEGcM0L2731aSermb1uDd86YLro6De+8Y3/fnxT9flrcSPLf/iHf7iAJsfNVzQJwf/ET/zEh4LklIiBwygweiKwDF9AYJVto8OU5r4zlbAu+7EsSaCmlELGL4Pp/9gvIEndjYPqlvWJMSo9EbDYqDMD4zPXa08tB2apM6RcYyux6FkEnuH0qAhGXQTk/CL59v4qCM3RBDQyKJvOc+9qPLouR9B4GBu7dhh7TiQHs0ap+W/dMyinUbhmJE4nkOP1yvGK+BgqUX6sYmN9Nzr3lfjHua5A41p62FoUvNDzjrxYh7ZOY9M2MZel7ZOfBWkFGDeNhLzYZKGmqTPNtKdgmoPENrmmU6rbQWUs/mEY1Glhd9UVVai+RbwBPX04yweyVcYeAHSNtA/gRX6lmLMtgi3MBhAgxek8pT3AMXt0bbzJ/fbncVb49lbcb/XfXO6aLqj1+YLrbGDjbwx97reVNuzRA2RD7Zig1LlvGL++t97s5Ze//OWLzyi1edqQNtVIs8VIAabWWy2dNTb31gP75z7JIoZK8AaksbuAHMaqAzDJTmBwg+8NvJeZbIZvW9/nWMvXco83D5o2bZOBtQVYlEXYRVNofdEDWp/giOrUCNgtY+cNIYyy3TRN0cDWDmWcQvq3RaIZtc09lwcn7P3LILp3tGtAQs0NwwewYD9EFbWRoV9g13cZ6/5fRKU9O30AIrvDOrQyitd9HTmAgaGsGZW2LlNsRhl4M4cesdJJ3PrjX1HyGtjAku93F4h+buRffwNUAJT+cCqKfbcGa5nCDGDrl/O7tj4LmkRq2swYM7rSGByYLegBzdei8G+tH7tW6WhAPllJJlb+AkjJIHlILtOFHF2/P53pXXVNgaZqmrJF0l30VFrGX/cVyGnT0Qlk2o5NjtNnFbEv8DsDgTaPnLvI3MM2dek1wY9AqLkClDhhQQh75196U0AWcGr8PWQ4u7S2apmz55LFgEFjOoFbnzf/2c5AQsFY6xmw8nltk49SZ4Ecn6lv+pM/+ZMLOGY3BY0xl+ZUaYRaV/OaXCV7wJC6TffB0gvGgKjm23WdCM4e+9M3ciFL0kYF7eoTMA7sahMzBZi3Ziczauwrv2sH33rg9+ZBEwHYra0EDzAgfAyTgkd/hJpxw5J4z9GvA85JF5WcjM3u2Nhr72M4TnYp4OV1QUJKC9SpT3LOh2Ls0oQp/0bYfbYGNmdQxP2f//mfl0JDINIxAtIGa8wbT6wNelitEeateSiK29y6Oe5p5tgvaU3Xbaqs9wGj8voZbPc27mrMFkAGgvULuFEQa5uwFF4RXMYikNRcL+A91+iMTgNcGUu7bBRlqlO5CxTfZ/3fr3n4DOQAV86LolvrnGWMy7Ks6cKyDhVqn5H5An5tbmr72ggCTYqn6VXpZ3bHOWVqU2JZbePnfLEUPt++57wDA8lunxdYtPEk8KROiS4ATHb0Vgfoezak7fYcbDYjfdz5KN23INQ9d5frjv85WafmpHTc2kw2xeNrMOYKujE5C6wCe367wGmBxgkC/X6zDPkD9wJ6lTGwp1g8NihgZv4doqm8w7pgkLBVGCm+BqAlI9qQus3+Sd+53nljXoFc9tcuYyfYu468dKZUAbI1d6CnzT5Shmx6gfwykjfZr7cMnN48aEpQMlj+jy7n+DwFuxx+zyRCc2aIAy8ZoXadrLHKIGd8CeTm0TO8N7mFUzhTMq+UuShTVKLwWjoK+1X9UA5d3yjOKnl9StGLcIyHctpOLzoRxVC8HgBcHzZtts4FMJHiRBlvemoNSsqoP9HnimsxQnajqQmIOSvNcdZeNI9b39H7BUNrCM0zFpETcgq5WquefbV9ak2vGY3zs64t6rTNWvrxnWl6ONh5rF8mX0X36duyCoGgwH8puw0ktnA2W7HgPvaqIt4AyG2g2XcKiQVpHGL39Zkt7eTTOW7SKuoOKyReALjvC1rS4+zT6iCnyhlLoQtUOmNIXzjd3/3d370cFyIN1NEBBWObgioV1Do1/oKWZXeuBYlP7XSb98Dlsukxdx4GDChhxG0EML/AS2MLfMZsZ/d2d+EC6Arszxq41iN7TX7YVcyRtgS2gBEmSs2StKs1AojYQyBJHVMBp/nMx2Ca2DMbTzyeil2T1hUkug/5cQbglj4sw24dyJ9Mynd913dddj52VEGg8b6+6bF09rW38+ZBUwuUkvs/QSNEDr7L4fpc5KW4OeXx2Uayq6j97lrkkhHLKN8mJDEgGyG5JwrceUH66T2ghFqPOTvZmoxZfa5fm/rTjlSk4lQPsXXmzFLvgZbG7//R0imi/zuzpN14MUdF3TmcnNeCwBSbYdcGoyHK1Y8AVBFv44hN6reuK6pc9iiwGojM2TA4iinl/o3ZuVQ9ZHjnZtdoHWHvV044HtS39t7/XnYGtvYo57VykUOPJVz5XNZxQUA6XxCw9VI+S6/XTtzENNl9qRzAUSSu93/Hfkipq6FMzmNMsgMFEtvHAsAASQy6MTl5nEPFlP/QD/3QZ44PUXuDAVE87BEzCxpiNDZ11H02pXMyenelJp9SKlY/03s2AbuCwdM3DBOwZE5c43lujmfA+tmVu8CzvmZrYs8XKO6zNQuiWpteT5ulHYE5m4uZFyi2YcZ37LE10UfgCKjZMgdz7skM+q5QH9gFrthvfQN+pP+saX1dG54eVDuqfzbzkD9gWs0VJuq2v6cGv08pJw9t+x00HTNHuDBNmBa7sEL1nDjE7nTYk8WIZbm2CFH25ZVjQjLOq0gbBWd4F3QRbltYOXkPlQSUGMBts9+l2Gt0Tyeg3xRT/RHFtG3aM6D22XBLpRd5lHqI7i91pm8Ap7Nveu6RAldMThR+RjhQt//PMXWfgKGoSx2U8Xb2S+uyTi+DEEDMqTWG5jfjV2QfIGOQsEQMh/SmYkpRXgBLuzuvrU1OJCdpxyCDZYPA3js56b53RXIPVer33312BpaBWbZzmaQFJSs/G4S03gUA2YGCh4CM3wc8zkDjdLx0D2DxW/bmZ37mZy4HuXoIMBak39Mt7C1dIpP1K/Zn9dxv3N8uYGkep9dzgFLG7fRzIKt6v1/5lV+5PPqlHWGxKiewTM82TbVjC5w2d11P5mOE107e19muY68dY/P+TP9tgLlHkyixAEwEmXa4AQLmxfzaEFNaEbOH/fFPTdkGtYHCJKt5KIjbOrHay94s4NZnaykAFxxaF6Cm4FPqDrNonStv0M5//dd/XWrZAGzrhvnXh44cUD7h/7INNsCYa2AYQ1lAsIFdc9WapCOBTOPk87ThmXt24pG7fQ5hulS72fTazsetzK+NP/1oZEAZkVi8+rRB7G0M7lPbv3fQdAU0qV0i2AQ3p56DK821BqMmri1kUcc6991xQxD8uU8MyRpE96Fc6HTUMRDiJPEiP79f2j6jVV69FFqC3a4LO24ABIYUmwPkaEsfMC2BnIxbhiCauzF49YwpEY5zrRR3F23ry7/9279dUp3uI4rq7BDfnbR/CtycdxBfNQUMCiNhi622FHbnIIxz6escm/tEx3ufc9g5O9MzxmzOf+d3fucC1lDfwNrS89VRmatND6LFMWSMbodbRucH9FrzjMxTK/lbbj9Dm0ylh5tyWf09gewCowDAabwBkZ7Z1vULYkrzLJDACgh+BGg2aEjR5FA4eEytwKiHB+s/h4i9TKerU8nhknk6ojYGQKCL2IkcfiyKncDq7eh8znKDgWxcepHzW6AScEkn6ns6vEBpbUdAYp31bfK5NqH0Vmt5HuGyj2ES+LBJ5sFmHoBUEEOnnU5us4Yz6dh4eugf3QUmAVmprtiy1dfsYcXg2e612Tn/wEo+wEndbLhgzDqundRO9ZqN2VqqVQLsqnkznkCXNbBZgG0FmvwOg6ZWya5ucqBu6mRCk83WbnXEd61XPkZbSjWkD4GwTTN2TEcymK1dwLRAfNcwn7Sv+dXVo/q0ILT27wu+H9MGvoOmO0BTX29UmrBlVM6FW/C0oItiJgCxG0WKoekcMMVgOFHIFAZ9X3SzDIn2E9RerwlcgAidi6pXcCjCCRzp8zoS/y9iaKu+e6XYaqjUHtkyqzai+gfjW4NaO34rysPC2IWI0QIsMtYbqTafzWP/3/oBEZfISwGjIknRdNfXlut9tg/tDLjUVn0taioqClS17saowBIA/P7v//4Pc5VBDKTqK8OsJoVhDFzGZCzblBN9TIV+b+v/z0CgIUCUg7O2C1xbo+QtZ7mAYIOQBUabEg5cJRM5FM6HHDmVXL0f+Xe6vdPknXXU/aRUlAb4TkBCxrTl/+R92SVjwIrb5KAmsPOU0lNPvKcn7iXQkHYpHXPuGgzc5ewLwIAJuiuQwDo0b9mZDRp8tg5tywQWNFaTcxdjcK7J2s/uo40KrY3bHEl3YXuBiuwYFg/Do96TbWWLBI7pvjYAJqDVgZR7QG73tRbtUDwlLd32mq12vbOuFPGrF1LYvbagNpbh8Vm2K6DaOVx2vrVjW10UEGYXntIMQZrMA1n6uZ/7uUu6L3tmjCvX9bG5aS1bj9bRHBuv/pBZbX/3d3/35bE55rlavN3RnB9qPjYoqR/rI9ITr+b83H0ZWArcZcNfyn6+g6Y7QFOMxTIUq7i7kNcWMaHNSJwRWv+PjcByiRAZJwaw3+lHRrVUn/sFaELoKaT/FzFImYm6erRBRm/HUd9rZ6lRCkEBRDkKE0VMDE5bohcIZEAzwAt8FjR6tIzoxdED0gPuyzirBVqj6/cZtX7fGSbl/UXjoklF+gwHwLJgbQHZjjnw2zxtJNO6LquQszV2hkrtAwZqQbP3apo4qaLJnE9RfQzamV54BzyPPwPW2DyvA6RrgeENhtKddSC9b40DYJumSi9ji7fmRXCBtSCTZJRcxPYarRomDtFuKm1r12neUkdYWrvlMA76D7TTuRgmTBT2iRPFouQA1bh47ptt7php580VHGVvAoI74zFM6bP29AEjJuWDncK6ZgvTq+xDAVOgroAusLqOO/uQTt+08s13bITfub95tK76LJ3JvplHjAvHXvuxLP4PSChwt6vMH5bJ7t3KC9xDEb4t+2xTNWGB4wXYMSar2+vcFdWbN0Xd1ohdCwwVxK1tzLa4JgZq5RQgZlfYSwyhGidAyRECC15dA0ADNQrdF8AHgLLx2fzGb7zrG1oT9pY8AWxsnqL5Am7glHxjwzBRyb4+VQ/rfo05uVt2aYEjcK5MhAy5bzol0yLYd3QOENfcvDNNj28zP7pFQlZNE6XqL4XI6Cw42JuckdMqUsKdsUmxGSaCKE9tC3DPFsoYa3+fGRWSXxaj6LHfSCthqaTefvzHf/yDoQ5oFBmckVwGM6Die3ltkVK5dm0AUNX7LFhMGdZRpaTNje+aC/1wkJ4o2n2cb3TOWYY10LHUfwaNgvkToYvoHLegJmANit8HOANV9T0qOmdYH3rNIZhnSuv3PUyYMwNwgTbtiGaNg5Hur3ktij/n5KMF9f0H95qBQHcOISOcPmXEN9I/nUqOMeARuEmGAgXJtxSJqFwaiMO0mylwFsDotx1uiS3NcXJ6GCGshEJgDpIT5vABLwyKFBsHqh2y7xVLIjVs+7wz1IxpA60NPgIfbM3JFLmOnAvggBFnCymgdl+OOP0DOIAMdlKqq3GarwUVax8WfGZ77lrI5rU5tA7AqACO7jkChm0CdjD0gs7AUqy8DR/qt8xfoMkRJwAq5qnrsH6OfABCu+509CcIb3xYLmvPluuDYLA6t9rIzixYX3kLJGZvpNrYWX3/+te/fgFEnnWoHSwTxp3sOJcpMC2lZ/2xadKU/i+425KE0osxWfmDfIo5J3PmmL3DKGFIgXybZcjNskvGUPrXvMqM+F3ynh1Otsq0lBo1XvYUO0au/GlTulRJBva+x8ksyHoHTXdpzzN8f4KmFjvGYdmIjOhtoGkVIkaDIIkeGSRC6pwM6aVy9IGEZTliopaxStGLMDNyFIiQF91sjUKRxEaT+p8QB6oURWJU1FuUSlsWK8MZtVob1R9V+5Rz8Eppz0JCvwsEAmKON5DyA6QoXWMMOG77ZwG8/pWWcD0l5rQUWxpDzm+NdQ6v31YEv7n51nD7ElvQdQo1GTRGylg5LobDX3RzgGnB84KyZxDvN3eLdbgFFq1jUXgOKt1apimjvIxxerwsFFmzk1UBN91TSxRI6T5eYxdbd05oD7fUB9G8GhxO1z2wB4ATcAI4YRrcA7Ai1xyb9wIkepn9cL8CjdiLWNxA4jLLvfcd8IBBMCZAQBDGgaevUvOACIYMC4BxkAY0fvfdeqP6sXZNOwGH24Rygzp6FGCVKgQYnEfU/GJ26CEbcjIRAlP6iXnjfNkJoMCxIByzvpk7bAYgJnitj8vEFHT5LGDo/u4tDQe0Ao/b72xgwfIJ3LW1fgJzhjGrFICfkIJ16GhAmJ3CzLOp2CwAihxhAwFtNg/oDpSQG2xRtac9NN4Y9ykS1o3tN1fAslIK40nWXS/NjGnqyQytYz7F2pAfQMfhxQ7vJLPnZgNtZXe9VxPrGqDJMQgdLF0Zh3lyj8aUf3xuo/aenjtm3KJsIXgLu87d+yLYjPI14NQCJ3CUlEDb3o4FIZT+CAqlqZg0JYvm9n3phRQ4Qy/iwmwwYIpJGRGCWI2FthY0VXwd1ZzxZswZITl+u0uklhRt14fG63eBlaVzy8En0Nfqq+qL+ahou35k5JrvzsriPFDQjT8wVrSnrQxOACigUtuuRfsybBTYVu4zSur/PUwzgNUaZiByuDFS3TPDpx0OjoHCNJzHGORIM8jPrfBv5X7pZZH7MhytqcBlH4ybjGeMe11mYdPp9NjOLHorJQQw+FsdiGkgVzGUsbHkVoqNg6gQXPtSKwIfNSscKBBArirq1pYdVOwJRlVwA2jR/ezJHma44C39SY99FyvjtxVD0xUAwJ/dsEAhEOXPmM2bGqEcmhpJx7FIBaYbASf3CEQEoO7LMhUQLuseG9I8xuLYZQs0SVeu3dIfJQocd49+0YY2MTicvDSovrnOOXOA6tr2bEzA25yxvVJSgJe5qPanfi3LskDdHG4aqzo5dVTAHQYxQAqoClxLd+V7GnMguDYxbQLFGC9yZBwxQ76XNeCHAF/MoTaMSwrQQZ+CPam4ZYcC3651naCwHdLZ7gXrlY2YW1kELCAmPpnJbtZ/zBig5Z5ALfBqHumev46ByX6lh9f871PbuHfQdANoguwpWEpewW/O9Bot2GeBHq8ABqNj+ybKl2HZCKvoY417AlU7yyhRMH1zpgjBkgJCh26ksg8bzWg3jpihjJYnqotS1AVJa9mRlkCmmCnMMmEnC7Y7TTbyCBwEopqjWLodY2Cv1EnRnMc4MGTmT/TEAMSMxQ7sMgYym5N9NXcMI6qbcRAJZeSKxgOcq6AZ4ZOlWiPWeyAWy2dtOCEGitNBk9vNUlT7UpHSUxuVl25/Dem+L8K3hthdDoTjcIxIADs9PNka6+j3nJqdV5gKhdWASrIce+OeyVzvdwdReuUeUkGKvQUGfkOnOU+yyRnHTmrH+Tl0gYNfgEbf7YYV2Uvxl5beOpLWZNMjyXI2SC0UdqO23FMgJeDAAkjLGKO6EnKM5SrdRK/IeU8g8LlzkbBQNk6ov6mea8d0zY6e8hOYTb+W9Wt9zQHQRHetywJg8yylxWGzb/3GKxkAAgFE19mZjJXZ0oeY4uyqekw1jVKC2gt4bppz01zdLxkLCLZuACdgJM0oXfjXf/3Xl4060qExQhXtr49JRs3LsoRAo0My1RkBv5gztWiAUOBKX90fmCFv0r3u2dMeCrRrO9n2qja25+YFZgPmAeRrGRb9VRvHd5FtgE1WAYgDFD1yhtyQW2xXrF5jrs52/ct95Oex7dGbBU0JcsKQcFgQDo6RrMg34xLyLTWV8UtgWkAC54AxYIRgKOou8ms7fwq0CxrqTih61S7ETpDsrCHgDEBAKGdff7RZRJmjoHS+r3iSItlJR8EAh5TS2FL+1+DUF1yJIhkVO4I8vZsh9tf6NOaMUvOZcfF54Ncrg2mnjEifEQCSa2vB0ZnKyBEGCFeGzB3nofAXyKtPtcfxieZEuPrPKC5IbbwB1eQkZ7dR+8rdGpLHNCo7DydAXCfmuvr6sWzCpxq1dNm4F+iaSwZa6kjNGXaEQ+IU1XtwIhyFmhb9pwMB5nRJ24AS9rDT8TGIravvswfXouB0KGCezLTODjd0Rpq/tqJzYnZBSc9J+TjHSTrOWTnuV23KBjGlDNWFcOpSHABMW85zbgVkAY9slv5hN9iD6mSksgQrUohSJc0P0KSGKVCn79h5DATAQvbNa5s9jFHtk+/Xpj2GfQnkstcApXXBgmTvGqe+YufMRwyK175vXVrPBQNsBYcOUJp7c1TtZddvoLV2eEG4a/2j7+YGA2PjCgbRfNmVJtDqmXAxOH6TDeuzk2UriLRe5FttJ9tmvObC9/yRVC72iuxLvQpCAXRBgGCSbQK2sPHGukG3ewJaQJM5AIKzU+k/OfQvGU0n1o70HoCiV4KG9M86kh/y0v2zM2vvaqO5WX8eKE++FlD2nTYfKn9vHjS1ECa2aFBqqHOa1sg14Rm8IjQLzflZfNQ6ippQxSi0QBmM0lqBm5y7Rcww1R8pBNS7CMCBi+5DQDa9VJ1PClyUU3F0Rt3heJTzp37qpy6RbQq9O0xyyp8iVJ/qBPf3C0Q3SraDj/JyYABURZvN4akoyzY1f65tDUXFwA7jAUAxYAGyAPUCyuYnhU5pXSPil7LRzhrlro0tZDDa3iwNaR0D1a4tis8wLA2+ALv+BRbXMS3T8qnrsm1thLfvH2qIHrNvtaW/+mNNFZMC3N6rATG3nIOCbYfW+qPz1V64rhSYaxRCl34JHObIqtVo3ulmJ0RvOq81jbHA7gISisE5MXKsTTu3BDRSPxyac3jS+4DhylXj5GSqs7EmgCFH6UR9DEqOTZ9KFZ76VWCBGVfX41obSTABxuX+mC7zJyjQN39qmxQkA3tqXtTWCBz9sY/GqFCdw27esqOfsvYBFMBWesdDarE/AaP0VJAZQxZYiqVOl1ybLU1X1XKp7xFYAhLruEurZT93q312Zcsp2BgAGCsH0Dp8FHBQMsBnZHsDJ9n47F7y0xolEz7vPmqhsHvuDyDJbJgjsmEdyIR0L9bbnGQzXFMqjDyRSyCKrwDeY/fdR8AnBUhX8mHNV/IUONwaML/1py3lC1LPQDbQiLkjb47kYHvpGxbKOLLpXpcBKziLCABsMYp8JkCocF2gtOSC+6d/D7WNbx40rXJlcGxdJWDo6BA8wfW+nHbGS/QJzCjEVLzcArddtcgwhSREKd6yEAmbPngPKAFhXi1+SpiQay+6suhxwVgKiGpn8BTuEXb3r1i6iOA8zVa/HsOgfYox7LcbqQcO+i5wyCCbJ4weQwCw9Les3UZ9J6hyve8rEAV+1XZhKOTYm5PWwfXnOhadqguzZh5ZsdT8skjWKtbL/ANQWBFpI+zkMkw5yJxN61V7W2eRgWiuln351PW4ZmRWHtOljSo/9Z4f8/si+dayaBxLa02A4tUjUTYGxfZ+a0Hn6TDwxIBb//S57c85suY5UJTT6LW+0Letk5MCAyastx1WnJp7kzsssloUdXBsEOAiZY6BOtnDZRoa07JkOa3sjhSUcXWmmd8nG36f88tJkTUMnQMSOSNOLPvmWvPG6UltYsBdowyBw3MAIqarII48AB9YVoFOQVxj+pg1Pq9Np90PQ9bzHhdUWiMgTiq2B3Xv/J31MdZDqg8TJPjFqhnLBiOrVzHz1fEkG8mAsffEBboNvAN57IO1TW/yBwGDwHDz2JrG/hREZYuwktgwsqNNwJhNwWjzAcAEwJuMdiZSvsK6GHsg0vd0B4CysxmoxwK5j53ZFbwnd9nq/GTrnF20VkAiucGwFaxUZ9vakiMsFrB2bo4K3BUApOvYTPrDXpPVn/zJn7z4A5sjWuslRpKbh9jHNw+amrRdeGDFTi7Rf45iWRkGAtKGhBVHVsDd6agEbx33ou51auXKYzwsOiG3S4IhJ3QblSXMG+mmmJvi8R6jpF5JtNzWz5iLwFLAK+Hevu37TzFqn/rbgIy5XQHPuC+Y9V4Ewzhzep32u7UGxrX0sd+0oynjFbPj/5wYZwF0ttbLNK4zK3JVmEs2RJAZhCKuZRVX9jowDwsi6mKopEekZLTB4ZmLIqeM+Om0A5LrFD51Da79Pr1oDBnG8//LQj1VP/YeC+wKJtw3YMkR2uWFqZTmBkqwMfpvqzjGctPvftuJ3wuM8yriQgAAIABJREFUAt2B03QywFhAk6HGKmBZ7EYiF3vg6qaP9V8QwElxqnbV6pezazgtcpUzre1kOl1YJmWDH9dJewBQGAlgIAYh25DjNi5pOUwooGNc7In0propjjg9UhDNKQMlnKxXNUJbCI7lxiIAI9o6gcpDZSMnSu+tqWAn/dW/9IT+6E8Fxenhgl/pf/WIGBSF/Rx367wguPeB1R1P881/YHz0y9y4LwAqrYeVc482t/SbBWWtcQAkYJRMt+YFwa4zv2Q5QEwG1b6pvcIWlrJMR7N7BX+Bp/zR+gDtKlsBdLzHlJHj5ncBcKxXc8zPKQfxe3Vb5C6dzE4ZR6ArHdo5OPV65cV3wK1gA9MZ44dhJW+yNOlGzGT6+hC5e/OgKVRfZGIBpOcsNNBUJF3BILQOzRLGjELGIwdc0XCGul0UCUOFyu6lIJkRFwkRqJgo1ybMvV/ncCq9/4tmGEXO1s68BUlRuVvTUxTtPpsr38hzhfUhAvapv2n+T+C5UYNrNsrznXEyUnYnSXdwhs1nTiqjkeJfU9rGr33OQYRlRwoZ2Edn5GitLRaBURRN1XbUd1HiOS/rZKP7e9o5ZkJNi4L/ZKB5aa0ChhmDnbdPXYPbft+cdc0a9ae8b223Pic463P9K4LuGs6RTPjce6AYq+T7dPUEhbGzOfszQm2+OcseT4JVIi+AjiCr89da3wV1xhPTHeix/oA65oYsKZhVc4I160ykjZhbi2zDOqLG49V9vAqojKdUCxun3cCh+ijsjdpO8qk/UjYCCM6pM544UAwpIAXYFWRs+otNFcwAbP2dsvMQeclBSqFhxgDMDj+MhYglNlZ9bi197r20ntQdVgI4DSwEvrLbATTtrk33/8YioAZesB0K8qXDbBzAekjxFVhXQxrASa5au5x7QCaQ1Bz1u0DdppzYJoE/NpAfSDbzT6WZG0Mgp9Rk/kaNm/oo4E+6y9wsUFQ/BRBiTKWR3cf4ViZdwwZL5WIhs4cnCOw31qSjJfYQ0OY3wNrvvfqNtdMHac70iPwKjDBb+xD2dLcA82Pl7s2DpiLFzb1SPhPOWFUoLOqzC4RBXAFPIRf5+2ypcte3QIQugQbKRB0cut8vnZnCxn4kNIEe7WjTzhZoWr4d9cuR+21KuZFj99i6h5R0lTPB/BQ0/rGCeNv1G4n1PgPWurWOKXz/N29SqGhpSihFWfQW6N2i0YzQgg5KHHPYvIucUeEMibz8nkHVAz/bxZNR0qc9umCVtnEtCNiIkDEmixgL7UbrV+TZ/FU3sA7zMdfibCuwnaw0fzmap7z3CZwWuO17OtPRHOpJ6Bxd7g8oxex02rC521RFZ3flTJe9aQ0DvdbMdvWKpwVXOZJ+T7aSibULJ6De4EWNE/ZRihEw44TUWvUcygBCdsNvCywCi9mtmIScHPYNGwHsYxJy2L4PgATwOFGFymTQn3N/AM7YM4cTAnYxouSd7CpuFxiWknks26Jf7vFnf/Znlw0dAFvBYuxHjl5/gaScMeAsTWbd1WZpJ6CXPcyOnM5+2Ri/wQ4CD2qWgAPyRAYAKDKwdmWZnez7Ao2Yq52j7p9e+V1rns6zR4CvmjL1cADE2pjkoDKODcwDIVLJnoso4BQcWlc1UOTN2uYvCrizh8aPYQcMpYDJFMYcY6fOzLzvqfw77siFfFV2LxleVhYINadqAJXF9KdGS2Ah5Z5PcA8MFH13fb6z+S94+Vgb9eZBU8YgIEFxUKoW3GRXBJeAxkgl0At2UoyEeOlWIIxQiz5FZhmnlDiQFQhbur/6qBaZw1bY6hwlhqhtovqSgT7rG1LKWLFlllLAjVAzFmdE/bEC9qnXn8amcazx8D6QcDIPrZd+dOgaRg5gFZlsNBPYXOfodwsI1vH5nAOzTdzWXWfm2Oprmy/HAmivgcwwNbeB645YaB38JnmMQYrGNh8MvRSIiFLdnb+i6FjD2LRPnf+72ICi1xz+zv+Ci0/tx12/777p6eqrIMifgtNlgfdUcDqGRRFV01N931ROjncNek6Ho3JAIlCLUSAD9Se57ADB5MlrjuPcqp5s5/wLyPRdMbEUnwhfITtH1WaR2Idl3fw2NuaUxQKD7AtAqZBW3Yot6ut8FngAG9JvHCywZVNJzBcGiu1U05euOM+Kg1N60PzdJVd3rXffb11gtm0DwJjG7B37Sy8BHMz+ymh9q9/WJb3b07QDTPpgLth2wZiAWtuODwAqF0i7T8AnnxEoXpuSfPrt7qzt9/mAwJAgCpNFtq2D3wPTzj1yLlJrHshZ/7Xsjescf8GO6X9nQxmjVC5AwmYGfJIroApY1T/pTHPmlV3CUPqdlGRAsP5srVJrk31s3iMRAlXaIEOAu/HRtU5zBxL5a/KX/OsT/0pPgLoFvgtS7ytrXffmQVMKYOFFiOg8CNuEVwi+Ed8KeIDLZ2uATC6hQG9Kv9kKy0FjJTK0u0U1A59x3AijegpbSKF/DlNthF1j3T8hSSEynifwqZ8LMFLgDHjGPAFeZ/SxwvUY1xf1Nu85lGUyUsRlmdYR1Y9AoeuAHQWH1oahqyC33Ws5rOZhI6Nd7z7XtjYZHawABgA45oACwhn1a/J00vMZ68aWs90IkyFQ6A+sMdhSTcBaDvoxovnm7IPB+OZv/syhf+bCIYvuxThutPicspMOuOfe1/v6lAztZ4HMZEfQZP3Ux0ib52wCFhlbbXJYdiip8eEkjb/0Sw64dVznvbKV/gV8fbeycDryZKfidgwapgRw129RPoYhuczxtI7NwdmvtWtAIAeqaBfLUA1KTra5TjcXoHJa6lfajg5Q6Jd+YB2S59ZkAd6n2IvWPRZ52zV2fcDKq3WUOsMcn/O8NuYaM9T4rTu2g+NmN/gOwAJTV6H5aU+Tr+5xMkBd3+fNbfK2zCfforbMmOxuA3ACxtqXKtU3oGWD7/zDBsfknQ0EdAFb/fdXOYF7qfsDjjBNBXPJDxCPXQpESQcK6NkhfWejsG+YHiBn7dOSCslQ48jOpTetLwbP8RZ0jZ1TiqId7FhHISAkjIst93ussjVK7/OLD7WPLwqa1sAlVCvIOawEp0En0KusAYgihzOSyZAuyudw7LqC0iFVim4B9kTwInbt6VsnWa/xXCcK5Fgg6SCRDKHuWv1dVqG2q61pPI3PwssJq2FQ2N1hm2tIP8XQvP/2fxkajgdgBjrQvKUQApDryDIoRUoLLjkudSfSpP55pIoaDiC8E9aT09OoJgvJ78prkfM1Qw5MkzkbBzhSDACnpZ6Bs/Ob3fG1/c0wn8ChACAQLzq3g7D7Z/iNT1pEsTqjuFveT1bjtcrazvOuDZ2UUiIfan5aH8XQ6mc4TgZbHU/6GBC4Nufn+BfkfezcZDd75fSwYxy5NBPGy6sjLwIvrl0gns3ZQGKvycFyRmRKHRMZBjY6TqG5y9ZyqJgvoEstl8+labAx5KTUl7HHLiwrULCXA960TP5h+5tjPZml1kENlrotoNb5Rw6L3CAggLW65z4L6Py/ANeuN8cmCIboFpusj3yH+W4sgYENhhcUbUlBny8DdNqY2sPsWVvrzW/JNCwYCyCbe7sIMUPp9o7RdVKmxqOey/qYF7V3BZvWB+BlO7Da/Jig32/b4a1tNW92qumbOVDTppZrQfmZPckeGWe25AzWNzguUNAm0KQ+zm51Y0BGyLRoh7wDeMBiQabfAk1s1Z4qnqxvgHVfPXwx0LSdTekosoFV1Ba96VqI1k6SitUsRNuAQ+EmNeEw6aHWTVVxLG1DtEstRNwiERZ0MsOAaeq3AaZQ6oKyaECUrwVCbbdoGYgU5Rx3iqvv0ZKEAurXjh0ADNUWHqZgGfn7Lvb7dddnYA23ejPRKKMoMgYWpC2qaynyaecjeeqJ8lIV6hkCHRs9YS7Q5taz87b6ngyQ1QD91kDlGDYCZSwUCGNFpYIYNGAtw02OAB3Ro0P0XMuQ1C/f+4vqX2dVn9yPXGORFKFzetVCSHdJQaqjE33uX3qU/D/EKD2nnDYnJ1jNuZprQMArJ2y+sYj71PpldZYheKpxLNArxcs+cGBSNQAOZ2KNgB7rRy6NKZZrHVeOdSPxPsv5kXO7e+kHsKimrjk7waYUnzpLOqLGpJ10m4bZQDLmu3kMhG6axndbi9nvjaM6Qf0xBuw+FhlwsHli01zWpH4EEOp/Dlw71TECyQIqNhiLRx8AMTJgR1qBdvq5AUf38noChTII7hUD7bel5dLRSgAUuAPofFc+KJ+wOmssUrdsAp1vTvIz/g/UOOHdeNwzIiCwL+jHFmHmZDWknrHx5rLjM4BHYIpMAEr8M/Aivb0kQjrgPrUfYM/OBYry3QUD2eXm1KvSCjINGAJ7wBMGy3cyO+ZHwKiOKnl2ar9jHyIsImaW7fsYXX1x0LQKR7lE6xZ9t/5KexBQtCqkuQuwEXvCFGBqxxinxxGW+wfM0HsWrxzsOio1Qz7vhOgmOSXI8PgcfY2hwCwxpBaq4txysSmMfvQQ2l047VJGThpDwcgxHFGMKdapeBvRfMyiv1/7fzNQTUSGNIaEDCkQBjjIY7uFkjEsJSZCkSd2ivFcg5xcZigKBHyOpQCwKLMt0ozFFkl2jyK0+mRnZJQ8OUlmyXWPXMjhuE8Aj+HnQKV2FUZi0k5ZKvLKoDUvnC3gqKhVOyJcBhn4oyOcSffU732fU33N8hbIC1DsvJkvhcXmC5tG120qMDf+Mcw+cwJ14OIETRn+h87BRuJnGzmngsbmn73s5HyBnBP0pY6ACOPICZGf/gLQ66hqL91oVxPQbGs+m9yRGK7VBjCgX50B1I7B9MF35CZ59/ky+MlhOlC7zYPX5H7ZGevXQ2uBAexSv6FHBaXeL/Ohfdctg+XaTmo3RhkDINAuMGmvyjYAyXai5Ws2mM63Zet31577nrVsrUG2AkBVp6Msg63weQBpi5iXtfM5eyWgAVj98TvkVt+B6p6koK8BL+8BISDImhq32iGyL1VrDgRIxsSGqOGqwB1Yl562UUFtm7loHpa80JcCr1JjXZcvi80OFC+Q8png0NEFAlDAztjJNdYNoIMfpKsFOvrObkudeuRP4LQ53ADvY/TzRUDTGX2uwJokh7qpJ7DACgotujy99wRIPU8Fzy1ESDrhNZlSIxAmw0ZQSqlkZJYm1YcWsMMtIfUMk/skYJylA74g3R5T0OKmhI0xYUhYMq7ujf4UlXE8BBFQPBeyPjW+lOWMaD5m0d+v/b8ZWCYwcBo9v2ktymrdpWq8Ukxpt36/KZqUciPrHFCRX+soahK5klvtrhHJ4KDkyaT0CDkuAl+Hr69n+mUNYoAuAAX0kTnGONkqEsvBMJQYMn3FoAKHajgWWKwzXAZE3z4PoP402tYMUMI2q5HA3sUEinKlZAIFUgFSM8ZZCjfZWXvwVPrWfCeDgQNjyN6wpVL8Dn1Vb2JsGAGBmV1vRfmxnFu7FYtlbAuGa5sckl3OnGywzzFU7TYtmtf+7kL1eUHlsl+txwkWV7YKIrzSC+ULwD0GjB5l55O/dcCBso4o6TWWBzuLLZGFoA/8DdbW+Mxb+us1XxPQDBydeuD7gNAyP8twk5HkzL3tgLPNX03kBu1LEni/gUogGKhVIG0NgCDjIcsd0tvcB1ykUNkY8tyuUmPgm/g3zJ30ZscxJNs7h0ClazbQ2zVcMKTP/Ta7ZK0KOGK+A87LgNJBIA3z5jpkiADBK1DoM2AWQ8bWqTl0AOsC7AXgD9HNFwdNCY7XTb15j8FBh0O1UhqUyxH5HFjFrhnnwJPiRekSyFc0rED2NAQtTkJTdJ0yYgIoSikNC94zoOSzo3x9XrHZUo9b75JQF7mLNoBBbBYld6xB1xednVuUE7JV0hN4PmTx3/pvMqDnbo1zXnzPgAHgImzGZ9MXGecUk3yt8SgyXvl2j6hu/SAXHICiSSwoOpzB8x0DwAAmxxmVdEe7olKAKiDldxmbZCU2xb3oEgbCI1+Ad7Q25iR5ZQSxYOmG6Jpx2ujdtY05o99ngfrXLmMLmguQcgrNU0AIADFP1hNAEM0rkFUTuUHVsn2fyjTdNH8blK1DWBDbe+NgS6VTFO2KzNV4AOnYBEHoMk39botyTxBT2UKfO5GbkwUq2eg9CiMZKgjwWv1NwCldzAYnTwGD5Dk2iy5yiPyCVNMJHgJi6UNruuxajtrc6Lt+CyQwGZgKdXrWt/Rhfdq20qnayg9t6qwx1MdltQtArJHdsBgeuyObo9Y5Gczu7PeBwpgjdoXPBCR7DE+P+oowcK2Uux2jAsCepaePkQk9q08NFdBNdlovv++6AFDr3Hde84sBoAK7JQFO8JfMJ3+RKuYCgMMAC1jZZACKTurfEibLpOd7azeZeKhuvgho0vkTjRdh+C4hKF9t27/nNFkkKTA5zB4Joh2RlNTe1hsEplrAJixlD/H7PZBS/RShUAhOEKRcHMjGmUCxRRopkXt0/kTKnnB3X+25l7NLOEGGllKUztn+7RykTAGz5mwNWaDvtTum19i/5C8HYf2iz/sMcEb1Mzx2qHUGlt8uSCYHAaUcWI4zo5p8tY5F9uTMd9p2rSiRMyNzcvRAuWMlREut97V7A/WlibpuI6oMaoatNUnmpPg4VX/AEiOkjidAKd0BNGRwckqNI7C0zusasO/3r0Ummo8AZinFBQk5dA5GnSG2TaQrPcHuiGzNF9vUPLNdsSyPPdad12WZkq1Aet/pS+tsfACBuknrLZ1iqzpnDTDkwKx7p9SXPtt00oKZGJJsIWafTXWGU2CiPkkxS3t3xk7gKTDgHtJEGFDBSUCF0zfPHDmQz2EqXM5XLNjK9i8D1Pomf64XuGJX2rIvBS2NaW0xLrEjGxjUzpliLBBffUiWtgQg+YgkAEgESuZejaK/0lsbjG0Q1rhaA/Pu2g7WlJXhC7XjXweuuoa9EYRJ5xtnYD/9XRbPXAOSUpVS8tJzMaqB7E2Vrg9chrEAavudjQ0QJScFLtnTAKbPzbn0G/uEbJCiU78HbCpGp5fZn1M+fR5gXsD+EEb4xUHTRmUrJCFSg1eUm+AaOJqZ8XLQG2di8qKDGYhFlhvJJNA5stOoZxzVjdjSqe7EogRgOuitfgbwLHDFiAmVzyg/6lixmrZ6wGHUboIT/bqvFnOR8Bazn9c9tlH+ora3Dru1D/A0p2RHNEMGGBeyFxDOgBc1ZQBzJtrwWWmujO464gzLgmXfM57SyZgsGx76jf4BUhgh/cCgpg/pjj5LKzAcGYRtPwCQvO1rTqA6HXV1gKJ+cE6YA0ZZ9K0uQLog/WnO0o8YsDV8G929RrlaZxc4qP9rXPUdm2fnnJSFw/4WKAIImD7OSpvJwMrZY47/bPda1ByzmbzmiAIoUsPWWmDIzgk+MYxkja1awON+2dZsUw5v9cNnyRc2CDAjS0C3z8m59JNaK/KqzYCPV59zjFjNTiL3O4Gzcgh1prsppgCmQCG/0fwsA1SgrIhYyQd9I9vYNjU/1rCa03N+c/zmcoF28rPO12+vpdSyP+5tzoEZO76q380/LUgLABYs58+SVa9qrYB36XTzZEw9F661psvSZ2o0Y+aMZU/wbgzmyZ/5tivXeiAqZFjyec3DykLvl0lL5jeYTD7WNnTP1rH53uDFZ3YL251pIwL5di9ypt4ZFmj989Hr8wP3BTRbF/YxuvlioEknDSgDlUIabKg6EONakQYhs63W5EG9crEq5XtsQZRfitLELzjZhS033304S6k9gsyIEGxgrC2l+lGE3eIS6m2no+ctLuNAIXJgq0inI00pmpd1bDlrn+Xkc8jXovmPEYC3cm1OpflK9tbIMxLk0IFsWEW/sd6BomQ1J5Gx39RGSr7AdqOmjGyAR40URstGgoxW8riGu3tjXMmVfgocsB3aBJoYzQXysVvJX4arPjQnIniOBJvWox7qi9SFyE4f7SLqMRvJa+O95mSS5e5zzbG/tPztXK+MFKmu7nlfBJ0z6zqv5ETUC1ApDdgtzutsHnPM+rGAv3VLvgJ2y3ye49RvQZ0aJww+cAjsAIAKkWNCz/Xs/xvs+qx7mVttAyRSaRy0lBe5FRhgm7Du2TJBCtDmT5mFHXDAOnCDxSvlsumx0x6n162bYNZndj4KCOwcszbGZHyAEhAREAtkZGevrVX601ibz2z6Onz3Tg/pruJlgQewWrZhwcoCpwUcjTMZxCBJrwGhWKrOhwoo64P+OEEbUMIuAkDJe4HPCVZijnyOaRKgqYmSpgSaAqkFFNml5nv1Q1/WLhRU6RvgYy2QE9JrHYK5v08uljDYOT6ZuNZhg7m1OY3tU33mi4KmDMlG1S1CUbxrTK6CVOmt6klMhsm0pRrdq9ZIpJcRv2aoc37LAKgjURypyI3wVV9kggEmDkWRnEO61CA5+6L0XKiWAOib3RuoVjUCS3O2uPvZ6Rgf05C+pbZyGpuS2ugyI7qszIIc55QwKChtKVjfZaD6Tet2U9rr2vrubxbskkHyInJztg7621+n6Z61JQukMsCuZzQVOooeARo7V1Due/06R/1Z8MeZCELshuM0dvt0R3kEtnIgN4GeM7IMTOonwCUQcY2Uh8M/F3xsJPla5TZgxPkBQtWi9XnzEwNh/gAntSLGXNrqmsN5CSC5gUMAIOdppxQGH9tEZjBriuI53h4WvBH7MgjbVkFwa6otthZIwYy41u4mO5uAGHLIdhb4Am/msJpUny+LVGCdsz7Be6wSwEXHATQAQPqNPGKS92ylm0BS9qXAx31yvrE+9Tkg0b2zFzIOfEPPn9PGMmPrxNduJE/L6AnKrQkwqQ4rwiAbk4zRM+e1Ab+7Ez3bEZhe+TuDKaDJGgFmbCPQtDK/c67f1VyWbfGZwm2bThy42VyyQ4JFRxXw2VKk0tvKC5Kb3cSyJEiYQVufCn4eam9eFWgyCUCKhaG0aiiwPdJbBMe/PXE3JbJYcuWUoWewLVsVqvYZh8Xh2A3B2XCYHFZ5/xbIouwhbvqk6Ew0ZIFFSH//939/UUb0M+O4QC0BrL1VsHUaD12499/97wwsIFkKPQbJOlBijsz6p9DqU9SZAcLqJwJXrtkdNclY7FL/1+7Wl9WXlaMcUY7FIwAAcFE3JnNlYiO+DFP3ylAsNc/ZYIWcF4P94cgZSLVJZFphZxFa8+Ie+kzHyCyWSr1WtSvLROUYK/bUh3W2yV8OoP9r3595wF6h0RUeM+5Fxepp1km9BHC4r/4UYCVnfpdj67OtcWyefGcuMOIYbOxC9qR7Fyzety+Ped3JDLYGZMN42DrBJDBtU4LNNxgHjIAx9azFNsIsW+L9bnIIRLPRHKTvcrhqU4AxjAg2yLXss52iguVAQWDF91tk3TiSXf/Xvt3XneGjPW2pGWK73W/XtXm9Joc5+uyG9rderfvRwdLzvpeCY1/oO3AjdRTA2/u1qy6yoFqpApbYGgEOEC4g57sCbq4jV80/UGq8siWYw81uxOJkFwr2tj8r54Em4zBvQFMAbu1iwVyPmqm9fLA2C9qk+2WIjKXnxGmTTEkPm++eW7j3CiRFNqRnL2E7Xhw07SSYiCJgQGaf/VQEngPIgSx74/e2aspRO1oegPJ9QoUaFc046wk93DkbCUqOwm82Yk/wLGJRNRpenwhWZ9X0HDkLuazWFs9Fm67iP6YxfGttmU9rsrspFzwFZqynk79FPnZHMi6UPDZp2UO/OVnJFH+NSgZ1ma0MUzUHZEbBZeCBwe67FH+3YhddBsoWxKOyRc4cl3OXtGtXm2s7gNM4OR/pPmkWEbx8P9nkTAQW7seokkHjbg6Wldv028rU6WzXWZ2AUYGxekOOMRAr5aLwFjN2zuVrlN3WOGZgQVE6HLPQ+LumuTLfAK5ifezGWZPzEuM+2Y3WIt1hG9lgIJzdJCNsHh0C+rE2UjbZPvoSWM7xJ0MBA7UxNjUA65gLxcVYEPrgWrbb1njBqM8wKlJK6zybq92yHgACTqX31N4Bew5lFHwDaj2TLBk3zj1P6KY1KOD2fePZmqZAdGkxeliBvW3wzWu1W817bcTQ7G6vBSHmG4Ckx1iZTkkv5eda9UpAorkSBMV4xY7t2LpfPm7l4CamCWjqgb3ZwZNVbF4LBPKlrsPqWS/1mO5ro4B6Ns+E055/5ko9FmDb2VeRJNnA+rr26iV051WAJgMPOYcol34LhRft+y6UnMKkmNoqoqYsalMoq0Vpkfx2le5M7URxbn3AKu4W/qKc0YxOT6WERVnVfmz0cY7tJSnGlxC2p7hnkcamnjYvDihIY2EERcwiJuu/UVYGIIaniLC2M5axQQF11y2Y933GUfG2CBMThJZvO2wgrrno9zneNQjdn/OQHmY8MZquwZAxPjZFrOEj150lBKhxfiJ8AIrjlmap+DMDuAau/uwYb4rAG0OsSg6msQJNsU3Nd7UkmAs60py/RMR4H3lcBnLrDgt+9Ls5y4YFmmo/VsXuJvMAaKxtuU8/HvuaZWiSuWUkY2e9GrexSfmQJWc82fItYJR6Ad457AXB+mtu1i43D3S1IOWsGVzH6L3f50TbTR3oDFwAS+yvlI+jIAQWwJ66IcdBVHN6MoP1J9nr9QQSxh7DlL8xPrYlxsV7NVIyI1LuAZZTrrUVuMynuCb9dx+yIU1Kx+m9tLu+x3AFJpSsCALpuXpG3/tt/iz/ElBamUv37wJNxgJ8Ak3X0nOtc2udbU0/2Bq70bUBuGL1+WK2yP99j0VjM5QJAMwCPMXd2Ch2YoPS7nfq2GPrx23tvThoWoe1CnSi+hQ6wc+Y5eDWGRFM6QvbtjlKyoNu1maMRDnVjSBikdwjpV7hyrlsqqZIQ65ZfQknqTaqNOIquLEWuep/EcFzLvgX7V5bT5NMZHgYUkWnIqV2k8RQtj67pruuAfWY0HUsGdv9LMYLg2LrMrnzlHF/DH+Rbb9JXpOJjLG29dH/FcMC5cYg6tc/v+d01PApoOS8MtwZKnI2hGrGAAAgAElEQVQoBRaTynHYMCFFYJcNYwtEilw3YMgQZVxPJ9j3J0vRQa/uS9eaOyAP06SPzRkdZCSxDNLv7tUcvEbZrN8BwmusR/NiHNbGNaU8+0w7yVwpz5dKz53rt7LofWM8nW9sCluK2VCioA7FLjwAnk0l835XKjL7eTK3/X8Z3Oyu7wIbyXxzXN/ck2xJ8ShiV2SNwaTnZLv5r55sA9ZYmvRmHfEJnPb/6x/qFxZF9gKDGmDwuqxrbOzKebqVPsc0mUN9pq/AdUFFjLDvnLGlRsoGJUwzfeqxPru2BY+NM19b2uzUu75vzFvTBDQBOjHGAZmCq/yZon/rAGCXYvUb5QDWBNtkDPwz8G03ZHYXC2ktjSmZbJ5OYLs699x248VB07XoLHp3Uf0qnQlssUK4Fk0Bo8hH6kHk0zEEFhId6LVUjuLA0HttrUPr3ilbwhII2hRLVLY+eG8nkyI8VHNP08455JBa6BXy5178z/v9mruARjl1jls9g2LSNQwra9ci4OYjQxX4ypFkKJKNWERtMRLSfh1E6dqMbLJSZLwpMW1l3NzHM5wUq7oWK1TEn1EN9DEwIvw9kT4dAbSkp5M5EbCUSgGCOUHpM4qcHCYs2S/qTcea4/TgjPB8Tt7ViGHBPN6F7umvNAUmjGONXdGeAIPDxVpstP0a5fEM6mKxezhxc5zT6Ppl1jp+YOu9FiQ/97hPm7MgSR9LAQUYl5Vf8MH50TGnT3OQUm3YRcAF44J9yd4FGM9gMVu/Qe+ps4EaeknH7IKThhNICFAc6yKI8PiPsxj7WllHuwHTzwVN51rELue8ybVxOxrBuUB0S8q1/gdQmruT3VpbEJjSR/MmZSmteAZvgdXS81KONkT1e9dnF+pHG5q6ZncHZt/OcV8DTeyL4AZDL1PTfLSu2VF9xO5ZC9cJlPhj92ITFf8LYqXgbKYSCNqtW/ZHX8gIOWL/lkDZNQk8PbfOfKYP3/jGN/77JTtwRjYteg6LMMT6FPUXPbhWcSkFZfhF952XlNHKqKEE7XAr4ofMbTEXqeRsF4kXIUZ31o/mao2ea3eng3toE8VKwKXvKIPPi6YS8gVqL70On6f7r+E3p57dR+EAAQxKxnNrBQINRVpFg8mV71uXZVsWUGzNEXCi1gDljPXJoFj7CmGTk137BS/JJ2cgnSxKZkhyyq5NlqXY1OupW2BY7EhhnNb4Y3sYJdEeuQRk1D/lPAJsGc5Simfx+wLFNa45gz7ze2fqGK8TxkWJHX1gruikgwidThwD5dqeqdUOptdgDG+S/8a8oFvKQWBkfkXggY3m0byURkmuksVSMWcA9Zz6l/4UMNaXlf91kMu4r7PGcmjDDjHrrPBZ0Tt5BgKAaQXJu6nGvZvTggv/X33cgMV7TBagnyPGbqrPw2BoI/YukJKdbQyrR90znbg272tfyKZ5cRgm/ZM260HVgZH0e1NgO3+lCPvefGjPQbbaE2xow33KiLiWPNEv6S2PdCn9v0F792nOlh0rCIpRX4bIuM9xLrvc4ZbuXSH42sqCAP2zE9gOZButMG/6DSQBteyUoEngJqASMLkPoAs8SS9uPWD2bsexduc59eTavV6caVp0uxHPRvs6nqPzHhWrbkNko2ai2ojNffp9CNznFlgO1Y45Zz0BWSJe0TynZ0cCQdYfDisjsYzTovmNuIqMujbaPeMAgSvMlR6RuluD8JqdxUsL5233T9kZauAFrW1+z6P0W7PkbCPRlHOjw1IS1nAL+MlP8qlGCkBjwBmB5G6jy4zUFpgn06KyNjnYzg3ocACcS5F4mwq0raYJAHedNADmRnGuwlyy64/jFuX5v2JURbp+y4Cp69u+ZSzNiX5uPVjzlIw2z/uavCe7zm9iJNUkOD1YgIBhMl8MpVoeYDCAxPmh5o2BMV1m4bXJXPPWa4BH36WobChhUzgGrEPjKcjKJgS2A8yxOS893tO+bY1duhBADjSeY8oxmyOyp0SBPmISnFdn7aWI2WxtJPsL2AKZgfjmRQBh4051PYCYIwqk5rTlT5/TzWtBabY6n1DpxzK8uw7ZbZ/5DR1Sa4PhsgU/AHbajdqo3QUsC96ADICJDbFJYhnswLffYmWks6Sy83GNdfu7AV59qw+BoGxdaxjw3aD9GtOkpgn4kZ5zLE9zyGZYa0Ejtlq9ExJC6lYJQP0EohX4Wy/tGDc9YTdlBKQYnd11rb9LTGR/WssN5J5bh14cNN0W3WXcLawdQaIKEQ3EnSMI+WbMoiVNbkppoX1u8Si01FzCxdhzUBTzX/7lXy6AqoVJoLSdsOyide8iEddfY46WpVIc7MBArIIU0hqOZQy27SjQwFhz9prQ923rmCELNDTmnefmNyVPgVOOnXdOCnNoBw8mgwPa2rGMyILXDFzrU11D913nuJHoRl4AmvoodUtkRnpgwciC58CZ79fZZJAdC8C4kGcGqMeoVHirf4o81SZxOuRdv2wDZ0yxR4y4eQBanLgcA6s9NR/0RbTISbnvNSOUMU0fAlA59+Zyo77WujUBHvWXAdQ/O2AYxgwd5klQwgH6wzRJpUjPNX+vFTil2wsgOAbbo4H0omZOQQlADzVNztZx5oQD5Ct7yVlgNVvweQiqkoO1xT6TARAMYIWMR8G2Oj0yKUBIB/t9LB1HbFs6HSHX2CwZAefxAQ9tZDhtw4K3nHapruRLHzegLjBKztNPzHVyjQ1Jh7RTIJSNyrboT8ESexQ406ayDSlFG0TU8wgg9jTugJPdcuTIPH3rt37rZ+pen1oWroGmzmk603PGhISwG1ggZ7z8p1ScgIJtNH4HcGJlMfFsHOAsuOKHT8D23ODnofd7taBpARMjA+lLO2TUU7BrRikhji2KaXItmleEeBZhU2rGHDJmFEVKFCWK/XS26yAT+MBRBi+H0G+jqLWJvlbzofCNEC19urRxkUdna2xk2GcPXfzn+N06iDUuAamN4DOeKe/OgzkFMIAFymrbfWB4o5AcUwbM6zKEfb4AYoFahthnMULWh9xgbzZCW4YmZ9f9A4ZR2KV5nVmEKUJNV8+hTeyLaBqgZlyl4kRu/opSGSbMqFoKgIiMtpvOdSsjZLni0HPXV0ApBxJg6vNkbkH8NdCUjgpiOAWGEVgTSWNypeS0if0DLsi8e/q/XUF75EPt33Sf55DVa/fYyDy5VISr9gxQMs/shPoytsOc+w3Ai0VoPBw/llnhcHal+d7gwfy0Y6z5famx3+e+a48WJCwwAfzZOSfZk1eMg51R0sxKF/yO7PoMa4GpdD4T9s7DWTnhgqLqw06mpMB201cbENA/axXDl/137wIbTp2fUYvKxtB3sppOL1g6A4e1XdoMXMmKSKXrn4CCbHTUgc9i3gRjUn/SXPRm7Vg26T7r8SnX3ASa9A3DJyAoiPAKLNF9B0wbC/8G7AoqkQ+AkwCXLvie/LNr5hlDu4HSUwPCT5mX87evGjTV2SKSdUwtcE5lHewu/jJEUYBec9o5dW27Tw4D80TZ0aOo5WjjZUS61mfRw1uwu8BswUFtxY6hPlHZigGLeDISK6QJWYY8sPCYAvHYbdX/wEpzdS0FGsDZGjbXqx0RpVLEnv+X4Sltay7OItC+23VouzODuvUne611UXQpakLN99wsY8kQB4oCzNUsVGuwzhYQApIUzQL+GfxkRd9dI6LlVKTdkssi5ZgO6WhORc0SBopjPo1q8r9y1vzrl/vt/GfkM1zNxTqCvUdylz5iurShOFb75k1xuM+xYgyn9dqDaVuHnOBjy91jtdecBLzVbYmeHU6KTfNn8wlAgPWUluQsfIdJxBb4rTmQklRXGYBepqJ1Se/XLj3WWJ6qnRimbHEOP91IdgSjaniwEwASJ0tGBAlAJxto3DY5AFNSPuTGPJk/LFN6cNrA1il2OdkNyPV9gbTUknUK9AHxGK5SSwvoC4YLMrIB2vJvdamdf8YqwFGvhFXZw3WBt9YZQBNwCAKdX1UdkzaX3Xyqtdt2r4EmheDsr/5Jiy7zbj7sUDfW5NfOXIw8oJics1XmWzqued0A+vMEmC6y/BoKwe8rECa3VFUAKIWMVs1JB6I2el7KfN9rY0/rbbeCVzsHnOQM0EDaRd9r7BfUNZYV+NJSfbaAz/sUnfFw6KItpSmfcfhdTr5IahX4NQvdrsdGTwuAY0gWWHJOjI5dIhiXjIn52FqjWJjmIGCprZOVM4cLejLy/dZvPPaDUQNIOLwKsne7eA609VzwHFPAINtRBzyg4z18lBwkKx1oibHgYDEQAFNynYw0T4EMwFH6C+OmXSAswFZa0W+T/zM1eA1Y7vhbgwV9p2H1//TNvfVFAaiidNGyQvweT6TGSr/abHGmMtKNazJcX+5rH57iutY2eRJdYyO++tWvfqh7xDiVktQHY5RiEYWT33ZcVcuztivH25ptmm6ZkqcY22O0eYLKZLDC3l3fwLj7CkrZOTJsjsgNfQGmMKmlrk6WNH1I/prvvc78FiSs7e09/e4Eb/dXo4gNoZP67d7paePZNF6ALGDbkSLW1/lCWDVjURC/6cHWXT+UaTh0FtuGVVt7nm/KLzzGOt2njWugSXqODxQQALGnrZZGtI6CBmPAqGKe1GCqsUx/IhUKNlu3+/TrtV3z6kFTjqaccsK1VKmF2f9vBLdMk8kvasiBd22pnr7P4bbYaFZ0sVokhWvd72Qztv1Nb+Qsatf/N73m8+6lTfeQRkQTx16s8KzReM2gKce3KZ8c+kaBsS/oeAXPDqjjcAONC6hSvABSziUAZf4WdGRAk52YkowTo8loAzacXbLWfQKtrU/3XRmpLQa07daiZbUbIkltJDMMs8jW0Rgis6jtTlcuOGie/N/vyYGULvZGigiww2ysEy6IKPKrtqNaqdIDjSEH0+9iOtOVxnUCp2WbjNd6OYkZ26T+SqoOgwpMVK/VPZL9ZQAX9L4mBlW/6Kk+qTdRo6OIFdvnz2d2yHaasfmrEF9ayWYVjtn1GIdkKMAe25j8J6t9f23+X5MT2cAkFidbZn1XhxaQp4vSOQ4wNDcxS2RIDRP5UfsTE3ra2tpIZrtvDMf2x7UBH+3Z6SXFzc7622A8PS21ju3aYxdijapbIiMAsp2CPVtxMwXZJalrQAI7LAhPtmKqmp+ds+dc62ugSSG4zR2K0dUkBhgDoMaGTHCAtD9zx7YJpGx+KsjPRzee2nnO8T3WvV49aArNM+7eb46ZkBEwu3O897ytFmMdcsJ/Or8FKcuIBHbWMeS4FKTLzXIKDubarZI56wV2LVRg6jSOGZ2MpNfGJXrHsiiwY5g5nxioDuk8GbPHEozHaidwlyHYSMPcqeVB14tYKJn8+W7NjmFr3ZufZUdyxtf6nDxUP5RcmHf3kn4TRam52SLogEjze7ID3SuHaq16XIA0m78zYjUXdpNhYQDiUg8xYI0toN89NopWF8F4ob/JIKbJGCsC38g4dsT3xhs7GlPm88aXg9FOYG1l+yZ58HuRpns5biCQFkju3n1+phxiVl4raNq12JqxUp8YA44FYMwpK4gXXJkPrAYGUQqDjGCpFMALwAID2bVsgXsWKL0mAHmTfiU7+rrMXDbNvAQ0AjjJRbZSYEG2BQECFzaB88XiAZ9S5Njb5CSGrmBiN4JkYxakkX3H02BEqj2LBSqgcD2dXLa3Mfuuz70PHLMd/SsI6P7ZerWY9JWMOD8tX7I2LMASMMwHPGdAfA00Sc+ZN4XgjllYpth7AQJQ5QHCgoNsSoDQfC6pEXh9bhbtsfzZxde85vRcBsOk5zQDNASyiEDhqa3bDlkDnDxzDuW5zIP3tdfCJpheT9oxQ1BEvpFfygA8oS/tDOrBlSv8XbeO6UzbuT5D4x4Z6YQq0MiAqAdwUqw8ckY7xH8bcHhMgfnYtjbNk7EJHKByFUar4RGJM5wKaYsYNwXaXK7zb31bx+Y5oNactJZegQIpFjtxOC4UeeCgtSti2vat27lO2iN3AC3johbDX+A8o2ycKHvHAoiee9zOHoqa86jPy6atIZU+1E5MUw8bXjltroxr6zEy/K7tu/QoxknaBFDHEHlN724y3jmm3ZixDMAJmva7GMJk6jkdxH3lOFCXvvld4BpzwKEDsearIED9B/aNPVLHgXEUjTtc1yYATIPza5zNQ3aWWTjtzmsHTatb2bYNcLNv6cSyP9nhCrRdY24xNphLNUZAVCAjsJ+Oed3MQA45QMU/0D07TOm5+iJgLCd+6syChtrYoyFiowBggZEUrTOG/M69kl998ntrrEZKyUVHJhRYb5DQGLZfBUrPuf43gSY1TdKIsh4rn4FIgS+gC1yZLzaWTAcis8/ZtsiKU//vq5Mvfd2rBU0Jyxqr8sw5Xa8WCFugUJAgM2JQLwUh0BuJBHwWLFm4lGej3qL0hDyFzTEHZlynboWRxJbkELvXpjtywuscNira/Pciem01dsXpwJPotce1rAK+tECd989opjAUydPSbSe2U0QE2RoVqWdMW+cc8ypZYGwjwQXF2w+GmPFEoXtVK2Wdtr3NvfttctG9M2heyRyHqSibQeyAyY1YjUFKV42GSBTQWTmLXSo6j10LZKxjWPAvPSeNQc5F4Y5dqK+B7u5zDVTqvyDjb/7mby5MlU0OsQAOnMS42flmW7hieA5sncu5vgHhwHuyuFF+oHSj59Wvm2RWW8/pNK71o/VYm9HaGHNznF1wDIS0K/0kY5hAdS5+b84Vyaqf8cfJqP/AsO5f9/o8ROPmJ6e/bGwOOFCebGYHGm92tLk8gT5nTW/3eX0FRSfwYEcC79h5oJ8sA7Xp+spyspWtPW3uaUOk3tT3fOUrX7nofHZiyzC8l25Un0rPjGd9xmkD6kN6tGzjspzX7Or6wcew+9dAU0cO9BiV/NrOfWNordPtk0FPl9bPPUa/n7uNVwuabjJgGeOiaUbHNkZ0eOjWLiVnMlEcQsvBfOlLX/pAHWJtRP5oxUXDRUotbsJ+26K4lqJyRop621ZsJ8RGDmtcG8N9nELXBOhSJFS/vLF0IYAoqq3dDFRj22hwDUXXZ4QCeNcc1fm7+lG/dl2axxyp/2NVnNHhzxwBSwGf2xxjRtXrGpF9vymB7Y/1A26stR1d0qk75tJQGayM/kZTOa76SN7IE4q/cW5tgzZtqQagsWgYhv3LaC5wvkvpkwGvAJ/6GX3ogb1rjPQzI34C9u4JOOpzINU5OgrvOXopJXUk2jBfHADdWUDWmqyz+Jjx3DXe1/79ymtBXYf9kTNpCtvGMaicvl1HSggAUqcrx7ooljX3foMBicE6Za7AKrDWGm9tYIXTZ+DXXG6frzm8l5rz1eNl1xvzBi8xrr0uGNF/dgCLjBkBXB1fkL6l94Gn1fHAxx4BEngRjAuIBUraZGfTm7WXdAGYUu+GwXa/shcb1LzUPN/nvreBJoGf9NwJ5M9g6S3Ygc8FaFqQEW2awHJezn8R9QdMROMOzxNhOJFWjYFoRVFui+qASymVHuzYb6u9cN196cM1VN7/0z/904Va1idMQH/1eRmnu4SsKC7HmGCXmnQ/EZD6HEqtsDFAuf03hz4v95/RSAmKsjKu69w3+qnWIofZPXKkRSKtGWeMaueQRSvuX6prnfpd89D3GaLAapGc/uR09InhVL+ABezsHJ9ncAMiO0cZ8MBcZ/B4dSaSHTfSo9tvv2GsjddWdJQ8tkEKdUFsMrAO676R4l2gaYvsG08OxVj0o91/MaeOOFCPIJ3NYWOZFOBWGMtJuFZErQ6n9oB0hd7JxMrLfQzzF+WaBSFF1mQx1s58cdrSwP7UtThuwBb7dMd3QLhgApMSGIptcV0n3Kf3fbYpjua0tQ7Ep+vX5OwufXvudUr3llVNn5fJCoCk7+w3OcbeCVoFSOQ5m5ycGo/f7kHB5jsA5Ptqr8w5llhqzbo4LqSC5tgTQaDPgCqHt2L/necmmO3h4NncbOlzz+nH3u8hoOkaGP/Y+37ern/1oOlkFxJ+yoD2VoQq9YFGtOhqPSyk2gFbWf2haBXgdgI3IGVXS9FMjMEyTX63dPNNC7uMy9keOl5/pFPsPtBnDq6nV9/HcLkmo7FOuGebtU1W22omRDnGq0aomqBSPylx6bAcaKm/pdKXOUqZmvv+H6Ve8eSmp5yYLA1XhMKwud86gVXSnYuTeQq8NNfnnATUGFnAUc2IVG3b3M1f5zstZdwaZzgDou7vOjuj1ClhAjBGsV0BTNczmsb5t3/7txcWKICmr4/1qIzbQBMwupF31xqzv93FU52E7xh3qUNskiJP7CvQh7FV/1Fwgi2T5hBgONkXq+mf88ty3O5zH1n+vBnH+/Q3Hdj6O3KoQFxtZeymV8CJ/He8iVQPpsn8FsSko1s4v8eh6FPRfcDgtDsFNh1TcdM4XtOardxuim7ZTONcm6yeUEAmxSxQCdivfi4TsoHxssoFQQW8NnSopfKYE9f5l81O1qWupVrtunVQY7Yzu2nuszX3yVjcR9ae+pqHgKan7tNrbP/Vg6YUO+CQEphM9Ra2OqorIaycAmPFaTr7hjL459A020tRq1JyjJXrco7ayvHsIgWibls4/cuobaTXZ/qkcFCESbkodwb2Y4xW1waSUsSiXN/rb88s4xBt3zc30i0BpaKepb93HgIgGYeMWYDJ6+4y8775UxDoTCvMH6Bht8sa/0BKxi/mZ+f3jFyWxdOXdhxlpBhCINjheD3AtqLMWLSl4r3PYDbumLlABufGkWGVgPEAav3WPkClFkWfgKUFKM3HXU7rvmDjNtBE1puz5LXxxTqZsxgx8vEt3/Itl3nUf4EF0ATsOQEZS4slaw6BXduzpZKSIzLorwNG7zuO12gAP7VPC+B3vdMv8+4J7+pbBG6uN7dkTC0mRtqmlezFBiStn/X1r+Bng6hYzgr2048FAuf6fIzd+dT5uev3yW72LF09A0VyaN5cZ+7YNTWRUsfNzQaVva/9tVnZlACvNsk3Gw0I8RMbbJgvMu86mQ3MqxIDQfg5lwtgA7ivab7v8mXNjevUNVbTdFN67q71/SJ+/+pB06Z9WlCKIE3guHYMgq2chFy0j/KWe+1QPTluTtwuFk5cukH6TLuut1uoR6YwXimtxa4m6a6FP5WiNtYA6DPn608/YnlOVuW8V+xKSt/1+t/cRFkHeFyjfb+RhkEfe46SepUcqtf6HUO0TNsqfwxLYCCDllFAi0tFqt0ACpeRWbBWP0/j1phPwKR/S9dHtde+iPAf//EfL8xHu8jcLwp+jVagYU/69f3Oq9N5ATAsitqE2qpexPo500nNCkZGbZFrYmX+p73zAJetqNJ2/RN+x4iAGFBM5OQoKgrIgARFTAiICVHCgBIEdFCRYIABSSoKMqCCSFCyogioiCgiOmYFEVHwmhgUkTR5/P/nLec9rrvpc3qfDud0WP089zl9u2vXrr2qavW3vhUqgmznLT5TfO75KNK5QBPr2R9V5NsEtIydWlD8YKPs6Qv2CDcG1xH/x3NQJ4d9wQ8R2UYAfMdObA6f6XZgr0WWaZpBU/zRjwyQ+4y9xQ++a0gXHkCK9QtToos56p4mw6I+og0ACf2HuxumA1bENegei7oyrrXm+276p5vu6/d7QaI6S+PXch0aI/wFYLKGcZux/mKF+ajz/Fx95TNH+ao/qbtFeINB29EoVc9hDFJfieup6o6hEfe6zJ4GrG4+2kTd3K+shn19L0xTNKqHPb5R6X/kQZOWnD++MRPHhat7CXaAAGxSfv3BJBATVokfAX5Q+IGgTgqbg8qzVG3lRxKGhFgNfNMGWGrpdUPnfu84ZDjYRGw0LUTa+cMpIGhD3cbFrDLkHs0fL2lpGRn98GxqFDcuKywzfvT5AfTH1oXvWBy/Y9RqjUCNawGd/OgSlIx1Znva6bKTAVNGuo28Vyfw0PxMNgv5Alz4YWeuSOWG/VCu/KV/f5h8/gi8beOzExRNJh9MC+AL4MxLAOKzAM4I9CRGipgJGQNBilk7sldxDcTxCTC4vq3CmQs0yTQ5R/4IuhYZH0YDgIiioQAogrv5oSXlnR8gZIZLlx8D2CaqjuPyiAGvEeQ3Y6imGTSpn1znTRaT/7uGmAvkSJ0udBWAiX3o5/Yly+daiqwLjBTHUsCKsAdYj4AE67apE13zkZkfxXkSfGt8uNbdnwAW9DS6i7Xpq8nouGdljSN4VI6y8MgbnY8RCUMtQOUa1rY6ikN7CQInaYXfFMvKOFZ1uXo3Amh1ofvccUfDaVRAgOPoBTSN2jMsxHhGHjQ1N5U/ts04F0AByoR4DOKHWAAE82GJkWUEmCJ7BTaBTYClRlVW4jjo84477qgWBwoLa0JWo5sl1twE0arx2mbMiUyJP0TdJtqx0C6yLVpSKkM2vJ9p/Whd8R3PidwAjTBPUNwwKiplCyS6ebxWC4p749tHgXENAFN3V4xVYgzGz/A+1vCJCqopW2Un2NQFx9/vfe971Rok2JLDI6O7ljnzhweZem/7568/ZioxEgHoj7IUxC7Ee0X2iDUFOGQd8YxakcZLCbCjkhTQqvgjWI4Kqtu8x7aus2b2nExTBGm8J3uPOjKMGRZJFzZrAFc144V9RW7UfoKtxQ1HtiHzi+tIcOiPiDFfnZ6vE/ht+3zj3M51GA0Vnoe9ZNJDdNuzzogNAzSxtpqlLqKLleujyw+XMMURYQmpi4Oeo2yBrqSY/SVQiHtsFOco7vmYbcZzYRxh0Hi4K3Jtuu+Uv7ovGtXqMQEV4QrofPSWxw+pL6OBjIGEMYFBgqHBuOgL3Rf1l4A0GpfKPeriUZR7pz2XoKmdJhp50BQtD98LnOKGkc2JYAcmglo0LH4WOG473Hdcj+IhaBhrwxcZaBwMyw9MZG3mEmX8sXRT85mbUOvF4EY3UJt4KcGQYMnnjgpRN1B0CUZFxDURMEjj8wOIcgBEEqiOz1qK2x95WS2uN24IXz6Wn88qG8F9tAL/SqAAACAASURBVP58/njfJnjyHk3ZCtC4ln+e/cd8eThtlEtcE1GhSbNHlobvSR4gk9JibYy56WLDuoVt4VBWABUslPPZad5kt6JSZx06T3G87bbl0q3iM3QCTdEVQ3AsY8WVQczSrbfeWl0LMEu45WiLBc2PAsHdxPthOOBixY1LhqlzGUFz/GFwzUUX0rj8MPQi/27XRIZB4yQyf/4YxX0rk0mIAZWw+THHuJMhce+494k7Y00B9NlzGA8YEu45/uLygw3FgET34VaNlfT7XYfd5NDL91EfYdDBvmHQwobHbGeBi3o07sPI1rtmDcRG9uh1wjAwBojRcW9qbClDjEkMCuYBUOV8ufb1GshmaYAp18hyea17sykb93QvMhvWNQma2kl25EFTm8dwo2jtyeAQDI3fn4A9Ku9SlZX/o9gACmRA8B7FgoVNJguxMcTm6A5k8esGYywRuPj/yHq4kXTbNC0jmbP4Q9jpGSPwaSOD+bSJ1ifviXuChuY95RmQE/dHBsRdoExQJNSeiUBKS9j4A2XjD0Z8dvvTco6WnWPXpUBNG1x+/OADXgRh8QeiCYboAyXojwx/nUPmmAw3FCfHl+DWUKlFqh1LFAYAUAg7YzmK+ch20G3jDy3P3ARNAEkBPn8BRDAQJDzIngE8YZ6Mn2EOeI8cYO2YP1Lf+aGAqXU9D/pZsr/ZJRCBF62YA9YtgJYfcvYn+4/PYLEop8K+FGSZvMD6hUln/wD+OZ9QxlOmUN3Szw931CHuZcGFelF9HIOqNWoF3PRDTT3WIxmqAPcYZ9jJWGmC+Sg7v0NGGAvoNmMUm4aMLDnlSXBzEveHu1QmVSZpFMHmMPZSgqZ2Uh170BQt3CZQ8QceRYOSYWMQt8GPJxuVispsEF5k4fE5dLCfac34wxVjC6TVdZtwDZYeqcXGMBhXEqfChRmto3ZTNdhWnRQN7Aw/rgRbAiJh5mCgkJlZcBGcKI/4IxutsOhabTIRuux0KdAWkISlTHwNTJDgNypJmTNBmPeQ0RME8ReLmzOfKHIK82J/zotzxw8Oz02ZBmLeBL6zWYmDnYnuvc3FNBkE7HMjT2QHM8f88eMBCIWhIF4L1zMvSiWQKcTxH7BNWvIyb5Hp6D7CbDEICURmknXNHDBflIfApUSIAWuBMhPEqAkoiFMjbpO1bqLDkiVLKsMCgMIIkMF1H0agM9+xNwGTbjUBkTpO8MH3XGPWMO/ZW8TWUQgW1zCASaY76l2BmODQPamh4FhM2oERByzx3LLEgkbBnGwg2WGEZfA33lP2vMkkzVdO49Y+QVO7GRt70OQPn8rAeCF/3HUlRKWBW+LGG2+cqXdCMDCWOa4NsqLMdDFOxBgZ/s97fNu83MAoKEDZSiutVNkqro8gQ6akU2xSVEDtpmywrXQtGWwtmBOccDctRb/TQtMlyvPFmKIIonxmr5GFUgnSP8qdDEZkh6Xn3EXFHu/pj4vKOgJYis4ByGAUKdYIANPCjMGyfIZrhHknyHO99darAMO+TW8erLR7620u0BSZJi171jM/RFSfRoaAR06T5weKLDjXbnQ3OJeu6bhveht1XtWrBCLoEOASW0OpCIAubAwsE+340Sf2h7gfijAKCFjf55xzTt277AVZWNZ3dCf3on/iNbKZril1hPte3Uk7PmMtkrEG6KMsCcVVBSzRNSlgUQfYH3sbBjjqZK7HVUlMKuEWGAEG0/u7wDPznr0B8wSgsiyNz6OM1Cs8k78vvc7lOF2XoKndbI09aFK5x1TrGNfk5mJB+GOO5cYPqP5xzqrDkiPWxU3KZhH4CHqa/nLaUs2XHyPocFxb/PBLPbOZrfETGRUVwii4QeIPMkvGdP0Yj6TiUPEgX11yXK+y4fpOKe9cx0umRzAKG8ILGaII/eHWalQ+gh7dpE1LlPbMDQG2ZPPhoiDAPQJAwQPjw8JFyZI5ww+RLE0zy7HdFhp+qzhHPB/MgceoCJqcI+TA+kamBHbzA8Jz8eMKm8ZckSUo2xbZwMiwRgt/+E+Yd+gkAXWb+wfGFHcqlcZxM1O6BEaYNUERXd3XrGeYdPQSMTy0Z324r0xM4Z7zZbwjYOI9+8lq5k1jRiCFTsFNxrFPxAdizDCGyArHxBHXZAQtMSyCtYlxxGcYBlRap9QJcV4xGF550A9HbRGuAVCjDpkB47rwYwiG+22+shn3VZygqd0Mjj1oMg4mbjDZJjYECz9mb/FeqlilhFuNbDJcc2ZD+cNs//7QR585cS8AJVxY/JBxSKOFA1ECFN+kWCAxQmQqEewpEJOKbjdNw2sVWaL446y7SzdYtE4FMyo6QaIxAMiuqbxk+mDlqOlE+jCZQCgrQZdMiZW0/X8EZgZ4WlsKyXgALcUtqfRu3ZtojaK0acf13N8fIp4zWseyL66Z4Um+Xc/+EMkAEdMUQRPuOd0PWtU8I5lWrE1ilXRlEO9EW9ao+4W/xrq4Jp1HDYh2I81Wg5aArJB6DDBMmQgyGykJwXxzgDeMEoAgGicE+jPfBFTLAseYvxioPp9xN0FTNAztx/XDX5JNAHWMb6211pqJF/L+/lALXjRQo5Er2BOEWYUfAxXmzWN94lp2zcM+kfyDgYZ7Ez0ePQUCR/eXek4jpBcmbj7yHKW2CZrazcbYgyYtYq0nf/R4fBkKaV8Xha4nNy5KhX9YQdRr4vgTMlri0QgqAlw4BBWTgo51R+AsG4szu0hN5z1WEAGcuJ3ITkPZoejoD4tIUDGoYzbaTXXnVv4oK6/Igsm8yDohT+O1VCayE/7gat2ptASZuMI4lw1XAQHHcd4ioxSt6yj/mJVEG2h+AzcBowIBnoP+ZBsBD8R7MD+cr6Z1HKuyA5D4QWFeZGAcv0CkHxn3c20b0BTH6HPDLGGBc72WfXM/OIf+1fIXPDPuxX7+fmQ3CdfGfUaMGnGZgAReHJuEUcY+YO5Y0+wNdBRzzx5B38iqCAiiy3y+bEoTROieY9+4p/kM1h59SHyRe8u9KUiP681939Tbjg/9zPgBX1xPmQzXaZOZYj8TWK4rDtaZcevaU49Zx00WLjLNhgNEHTQJ62muZ0jQ1G6Gxx40xdgLFbwbOLIIup3cINbZ0dXkDy1BwdDgFsikPfdQIcEYEVBLDRz+cg8yVDijjMw7NjTWH4HH1GHxhwfLj01MYKfBmrJX7aZqOK2iRecdIhBShtF1g3y16qJ1aV9S3WTvEJyK7EmBhgUS3BonpdKVLYkuBt2BXkP/FAakT2IXqFXDd9aIor1He+CqozwCWZNauDyDZ9Bp0ToHESSNUjzPbKAJEE5GI0xTlJPrlecjsJ7YF+qT8Uw8u99r2fuj5A+e8xpd3MNZedlrGwlEV38EB8wb84ueokxKnC9OQSBmiPhMDEHd4upH23L/+TIpzfaMQ5c8CQfEVZFQQTkXxh7DJ2R4BC2uNQ21JqhSV9MvbD4sK7GjskIyoeoosl/RuRS8JW7JkxdiiEZkw+P94r6gTdRLbeZpEtokaGo3i2MPmqJVHDeEG0umwwUhiFGBxB9rrRzbuCkFAygfYkVQSgTaYsEDgGBOUFIAJgAXzAaZeVTf9gcfloX6I2x6gp1VZCqhxbLoo3wiMOJz2aNmYLfMncqXvzGgnLP2yEQkOBV2x2eLsU/S3xGoRXDE5zI/XM/BzLCAWNu49eyLceqOZS447RzaHrCE0hQM2VeMixIwRQtZMNccX7vtNJxWrnH+dnLPxR9MXTS6mRlRZBPinPljFa1818MoAPrhSHO0e436TFATP4t7krkmTg1GCWOM74jVo0QBzCrBzgZECxBYCwJmmfb5SiQCJ/cJ4Q24jdF5vqyDJKOurtVgca2pt/1efUO8Ekw9rBEnDjh2AU6UDwYp4A3AZMJH3PtRhwlE3RsxzICxGZoxSjpgvnPUS/sETe2kNvagqd1j9tcqKi02Jj8ouN7w1VMDCmsfupjNCGAAMKHM3JRsXuJpYF5gqqSBo/JZLNAUrc8IFrVqBRQCSIGNyltASXuADSwQhfiwNgUzKmetN3+QZVG8VwQx3I/YBaxoYsOISSCAk/t1KnAHmAUkIV8qWTNP/H++lnR/K2U4VzdB06abblrXEwwn7Ga+pksCrmn+EiMI24QRB7CgrhrghcKWC+FaimNpghR1he449WGnPRk/w6XHGY8wxdaMk02KrJSgib/oCtySuC4XS5eO+ypM0NRuBhM0dZETCylmhNlcFyCp6lDg+M2x8HDvwTrts88+takUM2CCfqDMm0GQi73JmwxdzJyLMUbGRuhC49nIDoQB4pRwKqmTQmyQdrQM/eEXKCnTyJJIiwMuCW4lA4gUeZR/tP60UGHuAK5Y1fxoMA8+i1ZujFNotyVGt5VMU4Km0Z2jhRhZBBi4vtkb7D/i96gzZmD0Qqz9+EMrM+Me9/9xj1seBDkZN8T42fMYnquttloFgZwJGtlOdWRTV6pXEjT1v/ISNLWTYYKmFnKKbIyblM3Ppt5iiy1q2is/7BxFQWAmwYoPf/jDZ5gm2hIYyV/AlP3FrJAWwxhKE55BV5cUNsrOz3VzMmYVNGCI97A/ZPFg1fKZrgCVpjR4M/MOJWkwPm0FYwTQk9m29tpr1xgo+vPEctvRF5XcccMh++c85zkzGXi66mIF4klgmuLEs74SNA1lK4xVp3Fds29gVWVhdLPL7A7zwQRG0c0P4+PhthhHsa4SYzEmkn1KuRcMSsAe/9RFMR51rvFH0IROIiFksY3QYcp7mH0naGon3QRNXeQkAIh1RPxxphgm9DEVs9nkZCzhmqNOEEHiXkspAuqEcPaRwbgCpsXe4LrftPwi8HGM1kFCyVEUlCBLWDUOi5VNk+Hh/yqyGKjJ5zGeBuAkCCMODKaIbETqDkXK3zgH+ucQT9KHKUpHJWvHHC1b3YaCvXbbYHxaJWgan7ka5kjjHtENFt3c6plhjsG9HmMho+EV92Vkltmb1JDC9c5e5kiryG5znfqk6Y5rPk+CpsHNcIKmdrJM0NRFTi4kFURkXqSPDZoGBJDVRAl/lAGgAUDAZ1Dm+Oj9UW83PQvTKtLq0YI14JtRcPgrwI9SDLjgeBlgHC1alaP9GPNEGzMQdW3i1uMf52oRvKkLziB5FCn9XXbZZbVcASwdweW6B72/VmnMIuO6GAS7MJIc/l0iaILp40iNfE2fBNxfMrYx5lCmuNdA7/lIs+naj9cKfnQT4oIjSYOMTgrLwsZbfoW9akyU7v0YC9UNPKV7bj6z1rltgqZ2MkzQ1EVOUTk1ARMbXipaRoS0V8oPcCwI4II4H9LjyXqKZQ9kaBabafLxY8VyQRTMGeMmbovgbhg1AA/fW7JBZR1BkiBKMGkbQCbtkAlMnGnBMTCe7wE/ZAR5aC9AgYxDgZesX7xnjDtrWq3ttsJ4tErQNB7zNOxRxrUf44Si4aCOGfZY0GHuSXVkrL1GkU2YaUAQbDsGksVjY+ameqcZ56jB2tSVtuf7JmiK3w37+Sel/wRN7WYyQVMLpkmLSSZEheCG17ITHBCgTMzNL3/5y8KZUbIBtI/xNovpQmpaqrFaMG4wzofabrvtykYbbVTjJSwrgMKLyjgqRy1DLUauMcWfgzQpxUDJAFg4a7bwvUofeVAIFKBGVhjHfcQ6NTJMzoNxFM6DAFY3hcq23VYY3Va6IBhhgqbRnaeFHFmTEebenpkmiJGxHea4BDLqMoO70ROAJTI8t9lmm3oGJC8SR6yrxvi8TmZYV6MlQmLSzFzPAWjKmKb+ZjpBUzv5JWjqIid/kKWhBUb+kAmYYn0fmZZmbRAVQPy83TQNtlVUuL6H2aHaMIU5qe9iQcjoCnNT+ZlAK4JGY6RUpsQuUA2cI2cIYDYNOgIb3gOWtt5663osAmdlCaYMGo/xULrljJmQ0Yq1mGJsxWClt/C9JWhaeJmP+h3jHtaIUTctpLGgfoyH3FIJnPpsnPFI3SbGhWEEWHIt67aPoMhwB5NQms/YnJO4LxI09b9iEzS1k2GCpnZyWvRWnRRIVBoMMIIJAUWzmCFttOp4DwNETBFgZu+9966KzfgC46+aQd7xvoKkGPQNYOGomauuuqoCMFijGHBO/7rQiFfiGAiYOVxwHm3QVnEu+sQs0ABUaKRlw9ZxTEbGNC2Q8PM2S0mgyXLJxFOIkor9ZA9TZNI97sXDCkXg/hhdMM0k5qgHc9rmJ4EETe3klaCpnZxGolVUVpEWj5W0VWB83wwEBSzxOUoFRongblxl/JtNoRkbILskOFMh6iLDkqR/wA+HdOJGItBTi5LrDPAEEHF2H33ww0+mj9/HjZtxCX9edgmaRmIL5iAaR6+wl6+99tqaOQyYt74Sn5v4kaBpPJZNgqZ285SgqZ2cFr1VJ8AkDW+ANaAkBqZL2xs3ALChptSJJ55YTj755ApqolUmMGLzRDbJ2AMBkynGMlEU1cO6pEYK56EJ2AwWtx1HHRx++OGVeeLcOCp3C7rs2wNzY1bOogt/BAaQoGkEJiGHcJ8K+xpPGEwaaTETLoosmabRXkAJmtrNT4KmdnIa2VYxzkhmRpDkqd4AERidRz7ykTUwU2aHh0LpeTaUrjzBWKytwmf2K2NEHAFFKCluSWE6A7Tph4BP3G0AMSh7WC2Od+DwWMZDILguRNmxWMLAcgfd4hpGdmIGPLAETQMWaHbXkwSa+7GZPev/NYZmM/Z6uvksF6V7bjDSTNDUTo4JmtrJaWRbxbpIEUChtAjuhtHhwMs11lijPoNKLJ5LFQttmq0mgAF4EWdkRhzXX3311eWAAw6ogeOwS3xmTSRZLz6jHgsxS4yBQ41jLJP9M37eWxVcVop+zL4bWeEv4MASNC2gsPNWs0qgCZqioaWOMCg8MtQaYsMQbYKmwUg1QVM7OSZoaienkWrVDMRkcIIbFj6B3ZyB9453vKOyS2auyN7EjBc+A8zEQp0xCNvK3Vxz9NFH17446gQWSaaI+5sNR3+wTPRJ2QKuo3RBLEegNerxKrFsgfFZ9ClzNVLCX6TBJGhaJMHnbZeSwGxMkyy0Rg8X6Wq3g3TPjfZiStDUbn4SNLWT08i0UmnFvyx2QNO73vWuWjGbjDUCMjmTypR9gIqWXwzqNn6Jv03GCaBDFV+q91IygHPeZKho76G4xi5pTTI2xkP1X/5Sq6pJ03MvxmE6sllzFgCd1IrevS6kBE29Si6vG6QE4j7mfdPA4jONoVhWJJmmQc7CcPpK0NROrgma2slpZFpFsMT7H/zgBzWwe8stt6xuMOOTYmE7WSSZIV1iMkxagJYjANDcfPPNtRTADjvsUDbeeOMKkGKfZsXFopgyQ/TPizotvOfUctsDjmIqcrMOFu1UxItZ/HNkJvx/B5KgadRmZDrH0wRN7HmZ4lj0V8apWa5kGFJL99xgpJqgqZ0cEzS1k1NfrWImmu8FMAZMNhVODIpuFm3kuwsuuKB8+ctfrkXkODgX8BIVmmBEBsmYIZmlqOhi9V1cahSnw6VGv/TJNbr2mhZjU4kKjuj/M5/5TAVNME356k8CCZr6k19ePbkSSNA0mLlN0NROjgma2smp51aRkZG6tmK4YEQmSAZG95lABZcVoOi3v/1tOf/888tNN91UXXGexxaDqLlGehzGiJdnu8X0/lh9lzIFn/70p8uNN95Ydtttt7LiiitWoGQasUCrmxAEWNw/QVM3ac3v+wRN85NXtp4eCSRoGsxcJ2hqJ8cETe3k1Hcrs0x0hUWAwWeR5jYWwDY/+9nPCpWgt9hii8raCGJ0Y8leRUYoZsEBfuiLat+6znDjLVmypJx11ln1swMPPLCOwYw1D/5sMkzNmCqfBwElaOp7mczaQYKm4ck2ex5vCSRoGsz8JWhqJ8cETe3k1HOr6B5jcxs8KSMEkIEBkn0yBgDwQn0jUvuPP/74suqqq9Y2niZuei8Ds6ich2XGuCGBDO24Blbp17/+dQVh2267bQ3wpm6TKf6MJ6YRO54IjmYTRoKmnpdJ1wsTNHUVUTaYUgkkaBrMxCdoaifHBE3t5NRzK2OXYkp+PLC3U40kqmt/85vfrCwQbjmDuwVaBmRbmduyAAAeXoIeWSE3AyCM4pannXZara8kuyVzFdmuWNhyNvdcjNVKpqnnJdLqwgRNrcSUjaZQAgmaBjPpCZrayTFBUzs59dxK4CIzJAAxXsg4I76H9dlnn31qaj/AKlbNBggBsKzmzXv6smCkmXDNTBbafOQjHymXXHJJOfPMM2t70/sdA/+XBTMGy3IAEXh1E0IyTd0k1Pv3CZp6l11eOdkSSNA0mPlN0NROjgma2smp51ayMWaz0ZEsDq4ygq8BSpQNWHPNNWfigqxTJKDR9cb1MEqCHFN7ZZd0pwF6XvKSl5RtttmmxkFFd6AB57rcBFqx+jf3kQVrPnx0+cXvEjT1vEy6XpigqauIssGUSiBB02AmPkFTOzkmaGonp55bxdICAiYADAfX8neXXXYpj33sY2fKBcTCcPEsNwtTRlec7jkXO9/deuutFYQR2E3JgBj7ZDurcwuwZKm8h5l1lj2Y7eHTPdfzspj3hQma5i2yvGBKJJCgaTATnaCpnRwTNHWREwspFoekuVWsDcCWxbFWUiwdYBYabX/1q1+V4447rjzlKU8pL3/5y+ud6V+wIsBquvJikUcZK9rqXuO+nAOH+w3AtMEGG1QXXDzGoE0gd7slM3urZJr6lWDn65Urc3jQQQeVTTfdtJx99tn1EOZ11113ODfNXlMCYyKBBE2DmagETe3kmKCpi5xioHaM+/H8NBaaR3/Yla4yg7+vuOKK8tGPfrS85jWvKZtvvnnNghPEGHztMSe67nTHAYjivbgHx6MQHM7nJ5xwQgVju+++e62vRH9eo4tPcNZuSfTeKkFT77Kb68oImg4++OAKmkgSSNA0HHlnr+MlgQRNg5mvBE3t5JigaQ45yfzQhPe6s+LhlBaOpI2sEosPQMPZa5dddll597vfXQO4Pb7E8+Dire1fFssz3vjcmksuaj770Ic+VMHT3nvvPXMeHDFSBI8D9My4m08gd7slk0xTv3Lq9XqZpmc/+9mVadpvv/2SaepVmHndxEggQdNgpjJBUzs5JmiaRU6CDQOtY7HI+F4gZfvbbrutuuBow9lt99xzTwUwzQNpPbA2ZtMBmARhxis5PL6jyOUHP/jByijxg2kAt2OUvYoAz8/SPdduQ4xyqwiakmka5ZnKsS2kBBI0DUbaCZrayTFBUxfQBDAB9FgaADYH1si/uuyorv3qV7+6vP/97y9rr712vYY2vAA8usxkrSIbFMGOwdURtP3whz+sRS6PPvroWuTyAQ94wAzrZcVuWKwYH2XJgPkUp2y3ZJJp6ldO/VxPTFNkmp70pCf1011emxIYewkkaBrMFCZoaifHBE0d5CRg4StBjMeL8JkxSwCfiy++uBx55JG1GKW1kwQvsWvjUmSYcNE1Y464ju8FaNdee2056qij6sG3kXmKMU7GPlnYUtehsVYyV8k0tdsQo94K0LTZZptV99y+++5bEjSN+ozl+IYtgQRNg5FwgqZ2ckzQ1AU0GWMkowMoAezstNNONSCXmCICwQVYMEwedSK4kgWCbZJpsn2sheRRKgT43nnnneWUU06ZccG5oAFB9KtLLg7fmCmDyvkumaZ2G2HUWwneCQQXNOGiXWeddUZ96Dm+lMBQJZCgaTDiTdDUTo4JmrqAJhkigMpPfvKTWl/pzW9+c3XBAU48NFdwJbMDgOF9LGoZyw9ERoiAboDX1ltvXc+ZoyQBny2zzDJ1dBEkWc6Az72/9ZwMXPcsu1hnKZmmdhti1FrFzDnGJmj6+Mc/Xpkm1mG+UgLTLIEETYOZ/QRN7eQ4laApZpQZkwTw0AWm+0uWhrR+K3cTUxTLEFiraTZxxx89AI9gR1bppptuqj+Ehx12WFlllVWWYoYi4Go3nYvbKksODE/+KrRDDz20Mk3nnXdeZTnXWmut4d00e04JjIEEEjQNZpISNLWT41SDJkXkYuH/Vty+++67y8knn1zZop133rkecCtYspilpQXmEnUsEyDzQz/HHHNMueWWW+oBuquttlp1+XEvA7jpM8ZWtZvOxW2VoGl48u8Emvbaa69kmoYn8ux5TCSQoGkwE5WgqZ0cpx40GRskQPnud79bD7h9xjOeUc9sExhZXbvphusGbHSZMR133XVXOfbYY8sKK6xQC10+6EEPmilyGVklg7uttdRuKhe/VYKm4c4B8o1MU4Km4co7ex8PCSRoGsw8JWhqJ8epBU3+wFvTCIaJGkv88+BcaytZ2TuWBohHncwl6giq6EdGSTBGP2bR2b+MVIxfajedi9sqQdNw5R9B07nnnlvdcxnTNFyZZ++jL4EETYOZowRN7eQ49aApBkvfe++9My4yxBfPkjMjzTgnvjf2qY17jgUZi2LOVqdJ4EGfZky1m8rFb5WgafBzENdDEzTBNGX23OBlnj2OlwQSNA1mvhI0tZPj1IKmKB5db4Akq2zzV5YIxklGytIDlhNo456TQeIv1wG86DNm0zEGXmbcWReqW//tpnlhWiVoGq6cEzQNV77Z+3hKIEHTYOYtQVM7OU4FaBJ4RPea4pFpMnMuZtGZyh+z6uJhu/TXLZVfcGWxSYpQMh4Ak2CMNgaAC9ragrJ207wwrRI0DU/Oso6HHHJIzZ7DPZdM0/DknT2PjwQSNA1mrhI0tZNjgqa/+ItaIwkwAyASYAmeBFVNwNUJgHUSuQvREgMxoNxYqZiN5335GwFau+lc3FYJmoYn/wRNw5Nt9jzeEkjQNJj5S9DUTo5TAZraiSJb9SuBBE39SnD265slB5JpGp6ss+fxkkCCpsHMV4KmdnJM0NROTtmqhQQSNLUQUo9NEjT1KLi8bOIlkKBpMFOcoKmdHBM0tZNTtmohgQRNLYTUY5METT0KLi+beAkkaBrMFCdoaifHBE3t5JStWkggQVMLV6LUkQAAIABJREFUIfXYJEFTj4LLyyZeAgmaBjPFCZrayTFBUzs5ZasWEkjQ1EJIPTZJ0NSj4PKyiZdAgqbBTHGCpnZyTNDUTk7ZqoUEEjS1EFKPTRI09Si4vGziJZCgaTBTnKCpnRwTNLWTU7ZqIYEETS2E1GOTBE09Ci4vm3gJJGgazBQnaGonxwRN7eSUrVpIIEFTCyH12CRBU4+Cy8smXgIJmgYzxQma2skxQVM7OWWrFhJI0NRCSD02SdDUo+DysomXQIKmwUxxgqZ2ckzQ1E5O2aqFBBI0tRBSj00SNPUouLxs4iWQoGkwU5ygqZ0cEzS1k1O2aiGBBE0thNRjkwRNPQouL5t4CSRoGswUJ2hqJ8cETe3klK1aSCBBUwsh9dgkQVOPgsvLJl4CCZoGM8UJmtrJMUFTOzllqxYSSNDUQkg9NknQ1KPg8rKJl0CCpsFMcYKmdnJM0NROTtmqhQQSNLUQUo9NEjT1KLi8bOIlkKBpMFO82KCJeYwvxjOKrwRNozgrYzqmBE3Dm7gETcOTbfY83hJI0DSY+VtM0NQETD7RKAKnBE2DWW/ZSyklQdPwlkGCpuHJNnsebwkkaBrM/C0WaBIwdQJOf/EXfzGYhxtgLwmaBijMae8qQdNwVgByRXn88Y9/LG9/+9vLZpttVs4+++yy3377lTXXXHMsKO3hSCZ7TQn8yVi75557yr//+7+X5Zdfvu6VfM1fAr2CJq9T7oKf//7v/y5/+Zd/Wefjv/7rvwrt/uqv/qrOl78VfMZ3/P+cc84pN998czn00EPL//zP/9RrZ2Og5v90g7siQdPgZDn1PSVoGs4S6ASaPv7xj5c3vOENZa211pq56ShS2cORSPaaEvizBBI0DWY19AKauEaAwygASnwGULI/jD3BEm1oz///4z/+o4KiJUuWlHe84x3l5JNPLg94wAPqwwCYuG4UdVqCpsGst+wl3XNDWwMRNGGFwTR94hOfKPvss09Ze+21R1KxDE0Y2XFKoCGBBE2DWRK9gCZ1EyMQ5AikAFD/9//+3zo4PpM1oh2gCNC0xx57lAMPPLCsssoqM+0ESvGawTzhYHpJ0DQYOWYvCZqGtgYiaDrkkEMqaDrvvPPKXnvtlaBpaFLPjsdFAgmaBjNTvYAmgY1ASLYpuuEEVDBMzBWA6aijjirrrrtu2Xzzzctf//Vfl/vd7371IUaVXYoSTtA0mPWWvSRoGtoa0O3JDQ4++OAKms4///yy5557VtDkaxSp7KEJJTtOCfyvBBI0DWYp9AqajF2SYdI9R6wSbjpAEu8BUueee2659dZby3bbbVdWXHHF6qoDNPH6z//8z/reOCfeZ0zTYOY2exlRCWRM0/AnRtB04YUXlte97nUJmoYv8rzDiEsgQdNgJqgX0NQM6AYYRdADWOL185//vJx11lllgw02KBtvvHEFU4Aig8cJ4udag7/pI91zg5nX7GWEJZCgabiTgxI56KCDKqV90UUXld13372ss846w71p9p4SGHEJJGgazAT1Apq4c7xOtgkGifewUKeddloFSLvuumtlnIhz0p0Hu8TL2CfinHDVef0osufpnhvMeste0j039DUQQdMnP/nJCpqie27oA8gbpARGUAIJmgYzKf2AJsAQwAiQBGPE/z/3uc+Vr33ta7U0yoMe9KDKKgmYGLFGNp8DlmCZuDZm46V7bjBzm72MqASSaRr+xJA9t+mmm5ZPfepTNfMklhzo9e4xiFPlx2coMxQYr5gCLG0eY616vXdelxLoVwIJmvqV4J+u7wSa1lhjjQp+Xvayl1W9o36ITJCMkq61b3/724XwgR133HGmjlwEP6PIHs1Hgsk0zUda2XZOCSRoGv4CGTRoMjNPWjymBRvQadYLIIp/WpNai8N/6rxDSmB2CSRoGszqmA00ffGLXyzbb7992WijjZaKOVJX8Bcdcccdd9RaSyuvvHLZYYcd6qBgjpp6IkHTYOYre5kACSRoGv4kDho0GYOAldgER7BNzKnAyqrkMlAGaw7/qfMOKYEETcNeA51A02qrrVauvPLKss0229RYSlmlyByhN6677rpy5plnlmOOOaa2idW8O7nYxhk4JdM07JU4Rf0naBr+ZA8aNOmGU7EJiAjQvP/973+fgnUow/gaxZiD4c9C3mGUJJBM02BmYzbQdMUVV1TmCPcceoG4JIAS7//mb/6mbLjhhuUzn/lMreaNfuB73HhNXRFHmaBpMHOWvYy5BBI0DX8CBw2aVF5S7NLpBmMaw4D7DmWopWnAZp7zNfw5zzvMLYEETYNZIZ1AE2dbXn755eXlL395eeYzn1ndbRhaBH1vueWW5fjjj69xlcwBbnuDwWWbaNvplaBpMHOWvYy5BBI0DX8CBw2adL9Jpxvg6ef8JaDz1FNPrRkwxjPx1/Olhv/UeYeUQLrnhr0GOoEmjje55ppryotf/OKyySabVMB0xBFHlMc85jE1OBw2WrDEdxpbuvInDTDxPOmeG/ZKnKL+EzQNf7IHDZqazJGxTSjCd77znYXsmVe84hUzJ5SrGK3im+654c953iGZpoVYA7MFguOeo4I3TDNB4RTVXWGFFSq7JJPE+3gor3GQkWkaZ3ZpKdfiH//4x/+3EBOS95h8CSRoGv4cDxo0xXIDvCdO4Qc/+EE5/PDDa2DnAx/4wBlLUkUoCzUpSnD4s5Z3GKYE0j03GOnOVqfp6quvrmzTCSecUJ7ylKcsdSyKwMnMWplq/q+eqOzM//k/gxnkCPSSTNMITMKkDCFB0/BnshNoEvjEFGApc5mkZoyBAd8oOd1s//Zv/1Ze+cpXVuX46Ec/un4emaRJUnzDn6m8w0JJIEHT7JJmz3ruWwQ07mX3vwYRPaE7+P973/vesvrqq5ett956BvQY80g7r12oeR6V+yRoGpWZmIBxJGga/iQ2QRMVwc2Akwq3jEAM1kbBxWq7Ho5p8cp99923vPSlLy1Pf/rTaxaMfUSglKBp+PObd5i/BBI0zQ2a1AsaSrrSmgftxqNPqLf0sIc9rMYz8jIhxKy4adYFCZrmv0fzilkkkKBp+EujE2hS7hE08T4qtliUEsDk6eMf/OAHa8YLgGnZZZetypFXp+y4aVaUw5/ZvEOvEkjQNDdoivXXeM9+j+yTpQPQCWeffXb58Y9/XPbcc8+y3HLLzXRsDKOJIOqcaYxpTNDU607N6+4jgQRNw18UndxzzVijGEsA+Gme64Ry/OY3v1kuueSSstVWW5WnPe1plY63rgrfx+NUfKoETcOf37zD/CWQoOm+MhPMsGfVy+7ff//3f6/1leIZb5wRd+KJJ5YXvvCFZdttt626ILrn0QcYYlzHq2mUzX/WxveKBE3jO3cjN/IETcOfktlimoxLQpnF4O6YxYJFee+991ZrEivyVa961cyAvc4MmE4WZIKm4c9v3mH+EkjQNDtoirFKut+ss8T/77zzznLRRReVG264oVbzhkni1SwnEvc+oItMOl7TqBMSNM1/j+YVs0ggQdPwl8ZsMU0quhi/4Hyg5FBuVO1FOb7pTW+aUXh8DlDir0GjfgZDJS0/rQpy+DOad+hXAgmauktQQwpQZJbsj370o1qc8rTTTqsgiZfGkkUs+UyXXgRUzfbdRzA5LRI0Tc5cLvqTJGga/hTMVnIgMkoCIFil+93vfuUb3/hGOf/888s//MM/lEc84hEzBSrjMQcGhdqP1P0k1lkZ/izlHRZSAgmaZpd2dMGhDyghcvvtt9dilTDOj33sY6srXhBkdpzJJYKmqCtijFQyTQu50vNeEyeBBE3Dn9ImaOKYg2j1GWuAYvv9739f04bXX3/9mjaMQlQpoigtQ6BiFTAZ7Nk8P2oaFeTwZzTv0K8EEjTNLsFYcgB9sOuuu9aDdwn0Zt/jZlNnWJ4EecIwW1LADFuTQ7ibRXCn8RilZJr63bF5/YwEEjT1vxiasUQxkBPl9va3v71sttlm5cILL6yKj3OfIivE9YAeKvd+/etfLwcffPCM6y1BT//zkz2MngQmHTQJajyaRD1roDb7mnhFQE2zjfoE1zxlBC6++OKZNnMdqOt1sUilGbh+FgPFva9/Nbw6rZZx10MJmkZPB4ztiBI09T91TdBkVht/BU3Pfvazy6c//elqNXLMifEHfP/rX/+6vPa1ry2f+9zn6mAM6Bx3RdW/ZLOHSZXAJIMm9UEsJ9I8JzL+X30hoLntttvqGXGAJeqvAWbMgOuU7OEaiaApstIWzaWdLjwAG4yVbjuuve666woZeXvsscd9lt2466IETZOqSRbhuRI09S/0TkxTTP8/6KCDynOe85xywQUXlL322qsyTR6eu+GGG5bPfvazNTOOIG7imaKy7X902UNKYPQkMMmgqSltAAd7usk20U5WGvACkPn7v//7sttuu5VnPetZMyUEZIDMpJsLwHAPdA96hJeGGyCN0wP4PDLh6Jx//dd/Leeee26930477bRUIoljHL0VNL8RJWian7yy9RwSSNDU//LoBJrsFQUFaNpyyy2rew6miZimAw44oGyxxRbl+c9//oyrjrbxmINxt+76l2z2MKkSmGTQpD6IIMnyIHFPG4/EHL/rXe+qAAejCgMKZikWpZQhEvDMti68pyCNdvFUAa8DLPGPzFyK5X74wx+eMeTisStRj43zWkzQNM6zN2JjT9DU/4R0cs9pXUK5E9O00UYbVUaJzJe777677LPPPvXIA16xTpNKMfaZ4Kn/OcoeRksCkwyaPP4IiVsuwGr+TdbpiiuuKJdddll1x3EckqUF7n//+8/oBRkjAr3ncs85w51im9QhsFCMiZImhAScdNJJ9cxKme+YuRdXzLjroARNo7X/x3o0CZr6n76mIovHn6CMyJ7DPYdypDglTJMFKaHkpdLNeMlDd/ufk+xhtCUwyaBJxpgZiIHbACL0Ad/fc8895Z/+6Z/q4brPe97zanyRcU58H131Zrvp8u8GnMy+4zrjI9EtFsgk0WTdddct22+/fV0kAiLvE0uWTApwStA02vpgrEaXoKn/6erENBlDwJlQ55xzTnnRi15Ujz7RWozWaFRoZt3M5fLrf8TZQ0pgcSUwyaBJ9ljjJ+514ofOPPPMQrA3BWtxw9EOkAR4ATx5ZIrsjzOFbtDYmmv2dM3Zlv4wzK6++upa5wmwFus8yW43jbVJAUwVGP7xj3/8f4u75PPukyKBBE39z2QT4KC0KEb3vve9r1qSO+ywQ1WOWqD89Z+WXgRL0UWnFTju9Hj/Us4eJkkCkwya1Ae64jCgAEXXXHNNzaDFLUYyiKn+ZtLGPU4ffh/1gWzUXGvBa2Wr7rrrrrLjjjvWuCUKZWK4Ac4MEp8LLEUmyvfdmK5RXKcJmkZxVsZ0TAmalp445ME/lJPWGO8FNdHqQ5npilPhYVWefvrp5Wc/+1mt5r388stXSl6aXnk3l0tURN4/Kl/axyDxMV1uOeyUQJXAuIGmCGiM+3E/agzxTAAg0/n5y3dLliwpH/vYx2oM4957791qBXg/WSPdbLr4AD3oFe8Zj2IygJzP3va2txXKnVAnzgDvaTTAEjS1WnbZqI0EEjT9WUoxgFKgEwO64zEFWnFcrZL6whe+UM4777wat/R3f/d3MynGcwEkv4ugSQtTOl6afhqVXZs1nG3GTwLjBpqaErb2kUZWrLIt0EFHXH755fUfB+sCdGjXKTst9j8bIx2rgPPe8+VieRP7ueSSS2pm3LbbbltWWmmlmcN6Bazjt2L6G3GCpv7kl1cHCSRo6gyalAsKyQBKFB7WI/83JRjlCf0N9U3cwBvf+MaZDBcVaqTfO1XdbbJMXhezZaTck23K7TsJEhhl0KQ7bDY5G6gNCNKQkVXyGtglC9aSCeeryVh3uof3b47D2KhY8wlg5rEq6CcK5ZIR94IXvKA885nPrOOL7WNYwCSso7bPkKCpraSyXVcJJGj6k4gicJHh8XMVY2SXeM+LKt5U7iW4UsuvU02VGAzajAmYzTXHPQBOKjoAnLEIXSc2G6QERlgCowyauolNfaBxow7VrU55kUMOOaTWZtPNr+HVhi3W1RbPipN9ihl26icNOwy3hzzkIeUVr3jFTG0mrotxUN0AYbdnH9fvEzSN68yN4LgTNN0XNGGxUT3XNGDZIUAMrBH//5d/+ZdqSZKN8shHPrJ20qTMrc3SraJvJ6aJ/qTxTVOOcVEjuJRySCmB1hIYZ9AESLFgpIYSe/2d73xnZZ2PO+64aoTJDjfLikRX3mxMU2SkBFoejcI1GmF8x5mV3//+98s222xTnvjEJ87EOmFwyTKhO9Qj3e7fehLHqGGCpjGarFEfaoKmP89QDLxG2Zj1EulvlBTUN5W9X/jCF1Z3Ha46WSC+jy64CJg6BZQ3WS7nw4wW45kETFqhbSzWUV97Ob7plcA4gyZnDSOKffmVr3ylfOADH6gGFPsVN72MsMCJa2KF77lmPrJBvlcfqS/4/JZbbqkFcylOyckCBqHLTst4a+xNq2sOmSVoml5dM/AnT9B0X9CkTDzrSXYJF9x3vvOdcsopp8wEecfidTFLTiVpXJJKb7aYhk6B4AAx+yEuoqlMB74YssOUwAJJYNxAUycXOvFDr3vd6+oRKGuvvfZMhqxMjvWWMKwMAG+65juJO5Yf0UXH3jemEj1DoVx0EYVz0TEGg1vzLdZzMrHEcbUZwwItgwW7TYKmBRP15N8oQdPScxwViqnF//zP/1yPQjnrrLPqqeMwS83AbAMuZYD8GwvUael1UlrNmCqUJcXorrzyynrq+AorrFAHmgzT5O/JaXjCcQJN7k3/ohcoJ/LkJz+5vPjFLy4PfehDax0mDBvdcsyhzHIELU3Dara5Vp/Ea7nHzTffXOu/HX744WXZZZet7rfotvc9IIr38XSCaWapEzRNg1ZZoGecRNAUWR3dXH5mXIBUNoqFf1iD0tq857M//OEPZZdddqlBnSjIZhBmN4UXA7i1/CK4cmxR0TLO3/72t/XUcVKFX/KSl8wApWkN4lygrZC3WUAJLCZoioHbBlib4YoIOiWCAFjYr+eff3750Y9+VItFrrrqqtXlJpvcNlGjeRqAbFL8K+gxDgnW6sgjj6ylTDiSqdMrDarZF3CCpgXc3JN+q0kETTHTRCUYq97yfTzHKVprAqYDDjigrLLKKuU1r3lNXQJU0jVGoBu9rVKMYEhqHCXICyVtdhzfcQ3/YJYuvfTSGkxq5g1KmVdbK3XS12w+3/hLYDFBU2SBBUvqQSQru6Ori33ocUibbLJJLRQZAZIGV7fK2s6axo8B4uqTGGDOPW1HoDe1no466qil4iWbqyBBU4Km8dcMY/AEkwyaVCICFjLiBCBmv2jdmfn2qU99qnz1q18te+65ZwVNpuwaxKlim2tqvW8sRocCVjnGe1u6gLOo9tprr1o5GLpfgCQAs8ow9+0G2sZg2eUQp1wCiwmajFXUdcVUoBesgWalbWOIPvjBD9bg7te//vUzsybrbPacRg3P1a14pQYSfQq4uD4ae7QhQ5dCuRSq5H60j4ZYgqb2myiZpvayypZdJDCJoKnp5xdoRLbH96bkcuwJgGXTTTctW2yxxcxRCMpHINQGsMhkoTxVhLrqtB6jiwBlTG2VZz3rWVUpojAtnhkBFmONz5aLOyUwrhJYTNAUGRnGoYtN9tnAbc6JI65w//33L4961KOqqGWhZIHpiz0aY4i66YgYryTY8jP64lDfffbZpxpuhgXQTsMrJp/E+U+mKZmmcdUHYzXuSQRNWm1OhMHYWo5RafEd2XAoSsALbrhI1TcZpjaKietjLZQYQMqYUIoUoSOw/LrrriuHHXZYtSTj0S1W+o3nW2VM01htrRzsHBJYTNDEvaOrXfc4+49SAddff3057bTTajzhBhtsUJ/C/RmNLdpj3Ah8NHC61UHSLWcVcVguWHD6+sQnPlHuuOOO8spXvrIss8wyM/GMMYh7LlDWRj9N48JMpmkaZ31IzzyJoCmyOTyfWSwxwJP3VPPmvLjdd9+9rLzyyjOVt2VzYgxRkyGaazpkmlSeUvkqvt///ve1ztMZZ5xRrVTakXkTwV20LI270BXQzZId0lLJblMCA5PAYoKmyBq71xnP7bffXk444YSqL97ylrdU48kabbrdmoVm4571fTfgwvexlhtj+MlPflJPFdhtt93K6quvvlTyh0ZeE7jNNhnd7j+wSRyjjhI0jdFkjfpQJxE0Nd1zxgHwF+uOonAf/ehH6+nfz3ve8yrtzTVYfCpFlaRAR/DVBrA0s/dUkNx73333LTvttFN52tOetpRSZp04F5Y6EHT5/zb3HvX1luNLCbjW77nnnkJW2PLLL78UMztsCemS19WGa40ClZzZduGFF1bAoqvOvate4DsZa1P63Z+64rsxTexjmGTBEEwzWXGbb775jBEV93wMNI913pr6IMHS7CsnQdOwd9UU9T+JoElWSPBiADiW5DnnnFMDLKm7pBUpAyWzpHvN4HADO/28G3iJbjQVKawS76kijguQoM5I66ucVZYGq3q9Y4hKc4qWaT7qhElgMZkmROnexlWO4UQ8I5W1YXyj6y4yzCaNaFDpOtfd19Y9Z5+UFUEnccIAMVOWJdHIs6gu7WXLm67/CVsWQ3ucBE1DE+30dTyuoEnwYAYMCsxTx3nvSwV17bXX1sq9xAw8+MEPnnHF0a6thSZYMgaCv6Yeq4i1os12o6YL2S8cc7DmmmsuVYgusku+n894pm+15hNPigT6BU0CmyiP6FYXcPB9rMHE/40leulLX1rrsAFaYrtu+qBpNAlkNHgck2M00Jz7oi9uuOGGel4cbDOJJ+59ma9u95+UNbCQz5GgaSGlPeH3GkfQ1KyrBFjiJVjSKlNJYUmSNvz4xz++VvRWKTX/dptqlWWTmfK+WpqWJaDW0uMe97iy/fbb3ydGISreVJLdJJ/fT5oE+gFN7pdY1wjA4ee632RndbUhQ9xiJ598cvnFL35R3vGOd9Tga13zFr6dLTstGmLRSIqGjrqJ+1giQN0Eq4X778477yxveMMbanfWbRMwWShz0uZ7sZ8nQdNiz8AE3X8cQZPKRqVoYCV/PUQTIPXa1762Zr8Q6G2cQTy8sqkEu02rQIf7xPOkVJrGRl188cWFEgYEe5Ml5711tRkYPt/7dxtffp8SGBcJ9AOami5qi0rKKrvPIoPDe9jmY445phx77LHVgLK9+7FZbHI2WWok6TajnfpAFx6fxdgmjmK66KKLykEHHVSZbuOUZKEEYVlSZDgrOEHTcOQ6lb2OI2iKdDhKB4tOahxlRNzSFVdcUU8eBzzxvYrW4MvmZLdhezq55wRQKEto989//vPlb//2b2uQOZYrilPmK1qkyTRN5XbLh/5fCfQDmjSSZGf4q5ue7/in65y/d911Vz0rDsZ3yy23nEm48CglwY/XdCtOGY0dC1XKduuSM4Hk5z//efnwhz9cXvSiF5V11123JpsI8hy3TFQEf7lQBiuBBE2DledU9zZuoCmCDWOLLCxHgPd+++1XjjjiiGpJeq6cikwWarbslm7AyXsL2gBs3Jv/c/zJT3/607L33nvX9RTPkeL+KlGV+mygzfmY6kWZDz/xEugHNGl8mDwRY4cEHsY4cvQIiRfWPYpHE3k9Y4mxid0SPdyjuv1krBiHyST8pTgmjDPlC2I2nHrGgG9ZqaZLb+IXwQI+YIKmBRT2pN9qnEBTBC0xmwQFhSW51VZb1WreVuKOlmPMOonKKs5vW9Bkv7Tn1PH3vOc99VwoM2+0Oum7U60nPo+uvshATfp6y+dLCbj+ey054F7mr8ZIZJx5TwkBWF8KVBJwLcOs0YL+IKuWPesrZs3NNUvRhSbw0u2PbiAjjsQP6sBRoBJwxUu9xLgtXmt8JKUX0BuCvlwlg5VAgqbBynOqextH0ITi0/VFsDWKhywYFJTHj6ikeD7T9wUnWoZN8NIWNKHwULjEJ3Be3FprrVVBkAyWijy6DzpZl8q+232neoHmw0+kBPphmgQ36gHPkyTQmsKx1GB7zGMeUw/bFlh5AG4TIPH/CJbaML265Lkv77kvCSYAKA7zpXzBSiutVNlmDwDXyIsFagVy0S1nGYOJnPRFfKgETYso/Em79TiCJubAat6kDT/lKU+5jytO5RMp9BhAGlmrCKbmml+vOfXUU8vvfve7SrvHo08iexQVepPZigCqyTK1UdqTtgbzeaZPAv2AJgO9jV269957K4tz/vnnlx/+8IflbW97W3XJuc+ikWTVbqtrN6vttzmQm9mKddR4FgLMl1122VrRO5ZDMBOvmdkb3YixvlPu/+HshQRNw5HrVPa62KCpWdskAgzjgqSw+Ysl+ZGPfKQ87GEPq9lpUQm2pde1LgUskfGJ6crGIqHUYJeImdphhx3KVVddVUFaVMqyTN3iIaZykeVDpwQaEmCf3H333XVfLbfcckvVTTNW0f0fA7tllYwn5P/f+MY3Krv05je/uTzhCU+4T0mRpvA7Mc22YVyyQnEcMSbR2Ej6+c1vflMOP/zw+m+FFVaoYGq2mMlcBIsngQRNiyf7ibvzYoCmWHk7sjwoI9xrAg+DM63oTSr/t771rXoUCWm7xiOoqOLhtp0mqhkTFQGaGTkejcD1tqdfsl+o9fTYxz52KSuzyVKlpThxWyQfaMASELQ0QZO30UiyhIdsjSDGmCKMmAMPPLDGD2277bbVgCIuqBkv2Bz+bIaNe1fgxP3jfo5giM/33HPPsvPOO5f11ltvxj1vVe8Biyy761MCCZr6FGBe/mcJLAZoEqBwbxSRjI0xQCgrgyZRhF//+tfL6aefXjPjOFjXyt/GC8SMtGhFxnmOirIJkPjOGi3cj/tL07/3ve+t8QmkK6O8sWyb1Lz3F4RljFLusJTA3BJouuc0PqIRQnC0xSf53L3JHjzllFNm9ALfuV+tfxT7mw00xX0gEhB8AAAgAElEQVTbLElivJEgyCKU9EXSx6qrrlqe+9znloc+9KEz7rhm/ahcA6MjgQRNozMXYz+SxQBNnY4eidalyozMNAK9KVC54447VmvOtFz70L0XlV4nS7IJmoyLMDCz6Za78cYba+XgPfbYowI12lvXRUAXJ382sDb2CyQfICUwYAm4F2P2XDQ0/N5AarNRac8/jj35whe+UNlm6yQBruxjPuDFfes1MXst6gy+x3j78pe/XM+PXHvttWdccRpL1l1KF/2AF8wAukvQNAAhZhd/ksBigCYUVbQiVVwxDfczn/lMLVJ55plnzrBR0vIGd8djDzopvdmYJoGWdLvMkanBnFH3nOc8p2y88ca1i05Bm01LNgZ3J9OUuysl0I5p6hTTJNNsHBE6is8oHcAxJKussspM58Yxxr/d9p8skp1Ed15ku+2TMRJHSXX/V73qVUtV+LfUAX3JfGdM0+it/gRNozcnYzuixQJNCEzwIghC6ZAJQ9VeKnqjpFBK0f3GeK3Ya2xUBExzZb9EC9D3uge5Dhcg1uvWW29d/8Y6LjJRTXapCZ7GdiHkwFMCCyyBTjFNxhNpEDGk17/+9eWpT31qPRYJRkkjpwmUrJ9msPhcjxPjGd3DkS0WeF1wwQXluuuuKwcccMBMvJTHrhhrZTJK1lha4AU0j9slaJqHsLJpd4vPGB82PwwP4IUKusN6GbAdM1K497Oe9axy1llnldVWW60qRr6PCjAGestUcZ2Ktk0GWwzs1EX3ne98p3z3u98tG264YVl99dVrf/zj3gIyWS7HrGyaVm266Ya1arLfSZJAjGkye47nc3+yjyghwD9c9MQVsvd0p8dSH81q223dYzEG0SBzdcw3v/nNcumll5ZtttmmHosU9zvXqQ9sz/WCp25M1yTN47g8S4KmcZmpMRjnYjBNKkcVD9W8ASjUV0H5UGOFcfG+E+Xtd7I/Wn7xNPPZRK9CRdlRvgBLEuaK8gXci4w8lWJkkWKhymilpoIcg0WeQxw5CQiaontOvXDbbbfVDFnYHWqwGSvULCmiARMPwLZNN5ZJ4yaCNEAP4+H4E86MQy8Zx2hcVUwCad4/JpiMnMCnfEAJmqZ8AQzy8XsBTYKWWDpAUMHYOgV1e59opRFsjWLkQMvll19+JnapjaWo0tPKVGFF153KNoI03jPuL37xi+VLX/pSOfTQQytQknXKlOFBrq7sa1olEOOG3PuRCeYz3HPsRVzhuuDf+ta31sQPXPS65y3+aN2mbjFD0V2P/D2bUiMogh30h3rsl7/8ZeH+sN0xJGBa53CSnjtB0yTN5iI/Sy+gSWAUffpRsUVg5NlMKi6UFHFLVM7FknvmM59ZGR4sOeOX2ihF7634tDAteidjZFCp97jhhhtqvaX999+/POIRj6gxElFBZnG6RV6Qefuxl0CMF9RI0d1tSQD2nDFNGEzHHnts+cMf/lBe97rX1SKR7knrLrmP2xpUAieNKq+PLn7Ghi7iRZ0njLcVV1yx/j9B09gvw6UeIEHTZM3noj5NL6BJloe4IsGJJQBQViosgQ1nM/HifCZodyxJ0oZxw8WYABmhNgLRtSco4xrLEQjq+Gv/jJV4Lah/itLJLBm3ZKxEG6XcZnzZJiUwzRKQjTYjlv2m4cJfjKw777yzfO9736tHIhE3RLV9wU3c1/F9G6Mmut4MDteoEwyhk9j7J510Uo2X2m677ZYqIaDbPWMUJ2MVJ2iajHkciafoBTRpPUZXWDzewPOcaGeAJccccNwBluQ666wzE+AtwBLgtHGPNQM4jWXSqhRAOY5bbrmlHt55zTXXVECnQo/PLnjyu5GYnBxESmAMJSDgYC/F8gHRBU69pYsuuqiwNzn42sSP+93vfksFVHs9YnCfdzNsdLdphHksivfnemrA7b777tVNL/tF/xbTTNA0hgtvjiEnaJqs+VzUp+kFNEX63YwRlRpKj++1Kq+//vpKe5MyTEZejHVAIUK/y055nls3pWgfWpHx6BMof8YAYKJkABl5FMLjMM1mSnC0IrvVeVrUScqbpwTGSALqFI0Y9pZHJAFMiCUEMB1//PEzZzgazI0+0YCRTXa/yxK10Q+GA0QDy8+e97znlTPOOKO65w3s1gBknNw/EzzGaMG1GGqCphZCyibtJNALaNKCi5kn0V1mxtt5551XfvGLX9Rgb14oouZhmDI7Zsp1q7GiEowZMyq4WNPpDW94Qw0mpXqvY/Naxx0Vqgo5a620WzfZKiUwlwQi22S8IYkfZMhyuO3jH//4qg80stQDuvHUA7JD/JW1nk/Mo0HfXMOBvptttlk1pOife8IsoTcsbyIgS9A0Wes7QdNkzeeiPk0voCm6sGKBSt6jhLAkyUA57LDDysMe9rDK+sR0YSw+i0oa9zRXUcqmgARB8Rpjqr797W+X0047rbz73e+uMVMWyRMUNTP7BEl83zYQfVEnLG+eEhgDCUT2mNilQw45pDz60Y+u2WkxjjGWCLD2mo/XLBqpkdMNNKmfCPIGlF177bXlyiuvrEz3E5/4xJl4RnSPOoT973t1YicxZ4zTGCy+DkNM0DSe8zaSo+4VNMkcxQBPMtNglTivbauttpqh3lWMuuyiUvK7GNvUTVACHCl1lB2KmFpLnHpOgUr682BfKXiVrePgPrznc/pqGzPRbXz5fUpgmiUQjSoKxxKzRBKGe91CkO453fK64WR7NKhibaS2oAXAddddd5VjjjmmbLLJJgWXHMHfgKgmaxVLEMR4KHVck33q5h6c5rkf1WdP0DSqMzOG44qpuSgnlBt+fc5YijEJMZ4gxhhYEO4973lPLQj3oQ99qO94gBgzhUjjOOLZUMYtwWg9+9nPrsoRRdssRzCG05JDTgksmgQEPdGQ8TMz3xicLG0sB8D36AdiC8mSpbI27LOGSROUzMbmNPe87WIJAe/P2CLwwfg58cQTK9NMAgj3l0WKySKLJuC88YJLIEHTgot8sm7YjEXi6fTrA5qwyABNvGhrRpsUtnFJfP+DH/yg7LfffjULJVbN7kdiMQapmXrMeIhHQPl9/vOfL0uWLClbbLFFpf6xIiPd388Y8tqUwLRKQDYnMrq61Nn77snoPgMssfdo99znPrecfPLJZd11160Hc6M/+Od13Zga44kM3Ba8yRB5JiSfWyqEueJeV199dc3S5fiTJzzhCfW+xkd1u++0zvc0PHeCpmmY5SE+YzfQhHKjZoogSGbJYElAFd+tt9565Stf+UqtvwRgidZnv8M3AFQlzV8zcH73u9/VmKmVV165Kmiz5/Lsp36lntenBP5U0T8aS7JMlgUAhETABFhh/x955JHVJYaLfplllpk5vxGZyvC0AS62jTqAPsxsk2Ey0w7Advvtt5fLL7+86gIMPu6j7jB+UpasW0xUroHJk0CCpsmb0wV9oiZokkFCWV1yySVVORE0aeAlg9PlhYIkPuBNb3pTef7zn1/bcp1HkQziQYxhiFakwaPUe7rjjjvK3nvvXcekErZ4XZs6T4MYY/aREphUCUSmyeKUABT2GnGCscAkAIu4JZilffbZp8YTAkosG6AhZUat/59Ldk2mSQDkXndMMFF8huFGgcwjjjhi5sBf9VVMAMnM2Eldsd2fK0FTdxlliy4SiBafNDyKEfccygimSSBiqi/1lqjgSyYMxw0IbpqKsV9LLroFdBsSG3HFFVeUnXbaqTzucY+bCdrm3jGwfD5ZeLlIUgIpgftKQPd4jP+JsUTsT4AL/w4++ODqCsNFLrCKCRqArHh0ivu1m9xjggltde3JajHGn/70p+Xtb397PRYJpgvDrVkMU10keIru/m5jyO8nRwIJmiZnLhftSTqBJgPBUUwwTcYHUT33H//xH8tee+1VnvzkJ88EXWpNSqOjoAZhzcXaKr///e/LueeeW4M5pd0tPhcLawqcIvu0aMLNG6cExlwCur7YV2aVRkaas+KWW2658rKXvaweuEt73PS80CO84gG78ynpYfkQg8bRR2bC0i8xTe9///urex7jzrIi8agUS4s4DTyHxz7NJ1N3zKcxh/+/EkjQlEuhbwlEdobOUDwok89+9rNVuaAMiU/AkqRAJJakKcLRBWZRSml7qfR+Bsj9UbzQ/qeeemq1JAVo3kelHGuryHi1iZvoZ3x5bUpgkiUgOLIAJHvMvfWpT32qusNe/epX1+OQPPZEnRBLeBgLpa7R3a/7bS4Z6iKMzBEg6rrrrquVxNEJFqZU58iQ2X8sdhtjnDK7dpJXb+dnS9A0fXM+lCeONU9QdiiWSy+9tNLuv/71ryut/opXvKJwCjkKSto9xjqpTI1zaFtHZa4H+u1vf1t22WWX8rGPfaymDavkzMCxrktkpLSG04ocylLJTqdIAhHssJ8MtOboEXQBafzGLckGqRPcq7rBYkmTtvGGMteCH+5FoDdJH1/96lerAWVmHdPSPIxXI1ADKzJemV07RQs5PGqCpumc99ZPLXCRcYmskplwMjX8BfDQBoVy4YUXVrZp5513LptuuunM5yq8NnVOtA6NeZIqj9eqvLQGbfuud72r1nfh3tD9KmXbNxmy1kLJhimBKZeA+sDiksb7xH1p/KJ7loN10Qccdk0sI6CpyeR2Y45i++b+VR+Z4Sb44v8yXPvuu2/Zbrvtah022035VObjz1MCCZrmKbBpa25MAAqoSW8bd4RSNLUYxfWb3/ymnH766eWRj3xkee1rXztzsC7feQyK2Wzd3F8xxsnYCEFRrAassqYNRx3gijvppJNmClQaQKoi14rtdv9pm+983pRANwnEPSMgioaIe1GgQn+4x3GFUbiW45B4NWOFugEmrmmCpljnTWMtxkfKdAHWqLlELCUlDKzPlu61brOd3zclkKAp18ScEoj1TQRGghWpbRUT33/yk5+sxSmPPvroyu5EWlxFafZJG6ZHoBSL0vGZVLpF6QBjlA8gwPuUU04pj3nMY2bqv3A/LeF4bUx3zmWQEkgJzC2BTgZGLCkQy3toUP3hD38o+++/f41rpLyI+ziCLe/aDTR5/+i2jzoksl0acrfddlvVRWTKPvWpT62gKwam95udm2tm+iSQoGn65nxeTyy7pNWoa03gZIbZt771rXqw7VFHHVUPsowF67QQVXDzOVg3KuWY2RIBHP3uueee5SUveUnZaKONyoMe9KClqnnTNqYwm5U3iOy8eQkzG6cExlQCswEmYwHj2W68h9mFbYZhIjstus5khzq51+YSTyfQZL/qoQjK3va2t9UjkbbccsvKcBNfSXvikxx3N6A2ptOVwx6iBBI0DVG4k9B1jGmyqrfPhRLDkuQQTWKHiBUAsAiSVGgxsFPmqpmdMpusdAtyb5Ut11JJnIByaPebbrqpMkzQ/pF216pEYUblaEAq16d7bhJWaT7DQkig017R8DBjlv2HG+zNb35zraoN26zbLLK9ZtPNBsY6PU8ETVHHxLIEtCEB5ZZbbikvfvGLyyMe8YiZw75jeEF0Jy6E7PIekyOBBE2TM5dDeRIZHbNKzB6BuTnnnHNqBgqWJMrKtF2uwZqLbBMKyzgmAIxB223ocdpbsVcrlqw4Knq/4AUvKGuvvXYFRboLuTevmCbM/3XHaRVndtxQlkx2OuESiEAnZrzde++9ldXhWCIK1sroeCxSFIsJI532/2zsz1wGDnv5Zz/7WQVqFKzlhAH1jTFW6h0DwGOW7oRPWT7eACWQoGmAwpzUrqTRBSE/+clPaozC1772tQqUZICislPBxWBPGSfBSpvikZFGNwuGYFKCzGG2UMj0q4I20BuFKHgS+Hk/n6dNTNWkzmk+V0qgVwm4j2V7MKh23XXXsv7669fyHu7BuP8ELjI8xjW6v+NY5gOaGAsFKjl94Je//GU9fkWQFhNGrP4dWa90z/e6Aqb7ugRN0z3/rZ5e0AHbA7NDBd811lijKietOQMvoyJqxhnEAE4VbhumSdbosssuKzfeeGPZfvvty0orrTRzcKf9xmw6lTFKMmbY6DI0ODzdc62WQDaaUgl0MiwETfw9//zzqzuOVH7YJVnmGMNk3bN47IjgpQmQ5oox6rRXMdzOO++8erDvwx/+8DpLMM7EVAHaHKt6JrrlfD+lU5uP3aMEEjT1KLhxuQylIZAxjkgQ0gk4aCXyXUzTP/DAA8ujH/3osttuu82wO22YIu4Vrcto/ck4qQwj4KKd1xGfQOwSQG3zzTdfqr5Kgp5xWYk5zsWQgKBHMBJZItke3VRxP0ZDhPcwNexPAAmv66+/vrrld9xxx/K0pz2t6gRZZcGRrru5nlv95F43YcOyAdxTPeR3tP3d735Xzj777JoRR7C3rjeu8/6pGxZjxU3+PRM0Tfgca/HxmCpOAyetiu13KBkUFMGbniROUCVlBDjMEktSJSbL1IYpigAsuu1i7JPKnTGhoHH7UQyPE8fJwKFQZYyvEvhlnZUJX8D5eEORQAyqFozIzGhcuSfdj3xO3NIxxxxTS3pwpiT7j8NtIyMVY4W6ARcTQzSYmkyTdeLo02Dzq666aqasCcczcV5d1EMxXiqz44ayfKa60wRNEz790SWmC81sMmnzeHK4bi2CKqlvQhr/VlttVUGUGWyR6o5grJMoDeIWoPF/gY4WLABJEERaMMedfO9736vlCyiIt8IKK1RXnMxY81iFCZ/CfLyUQN8SaLrZottK4CIrLFvD/3V5s/84K45MVQrWWgctGl4OUqDShomOGW1cb+xTzIgDqKETOHCbjDiCvdFTjBPjTVdcZLVj3GLfwssOUgJBAgmapmA5NAO0pcQFKh6eqzV33HHH1fgA0vgpIWAxOK1BFVq07maz6FSC0U3g9XxmhXDGAojj35FHHlndcJttttkMWDJ2SsUYn2EKpjAfMSUwUAlEN12M+YtlRTRqfvzjH5dPfOITdU9y2HZMrNCYiUkW6oVuLJMGV3QPmtmG8aTLj/cknhx22GFlzTXXrDrDWEUP2Y6AifcxLGGggsvOpl4CCZomfAlItQN8YmyRSs5SACgiMlBgeFBQK6+8cpVMtBq16FRyKqfYrpM4dRHGrDkpf4tmMh5cgV/60pcqaBLI8blKOFqfKu427sEJn+J8vJRAVwlExjmCGT9HP+ieM0uWsh6AJfb9m970ppkgb/YuLE/MmhWExeQPmaq5Bie4iUwy2XCOhfIFHMv0xje+sd5PUBeNJtkwWexY9b8NcOsqvGyQEkimaXrWQCdGRtBjHaXvf//7NQvm6U9/ej392yBMgz4jfS8A6nQaeCepAm64j1ajbSJ9jpLEggUw0RZ2S4aK9liaKFGDPeMYpmcm80lTAvOXQGR4I7ukocNnsri8Z/+x36i/du6555b3ve99MwUqASfRNW/fJo/QZ3TJRaA218hjrCL3ZzwEelM+gCORiJmytEl0xckyzZYF1/b+85dqXjHNEkimacJnX6DRKeiaGAHSdW+99dZCdpzVe2NqcDMOCkUpY9SMR+gkSi09+7TWEuOiqjfxEdLugjMBmdfyf+OuYgZgZLomfBrz8VICA5NAZF+iyx2wdOedd1ZWB32wzjrrzLjBoh7QEOOz6DaXLYrxU90CsdVPJpgAul7/+teX17zmNdWIM/5SNilmxwGaHD/teEXdFRnxgQkvO5p6CSRomvAlEEGGQd78xZI86aSTynvf+94aaC2YkRHSeovlCrROtSzbBHpGpsv7o+zOOOOMes8ddtihWpG8YnyT91BZNs+8Myh8wqcvHy8l0JcE5mJbNIDc+295y1vK6quvXg+3ZW+zL2MZguga82SAqAuasZNtmJ7Y/2mnnVZZbg72JaYyxk41kz802GTP1HPeUza6G2jrS7h58VRKIEHTGE17J/98DLpUcQh4dHF5ThuK51e/+lUtBEcxug033HAmZqlX5dIMKFWcutQcE2OBLVqyZEk588wzq2JeddVV8+y3MVp/OdTxlEAEEHG/YrxgJH3sYx+rjDPZcbyMVdJgmuup7TsaN7rQ4jFK1mySTY6H9v7whz+s8Yy46Kn5JFMloBpPqeeoJ1UCCZrGZGbnCmhU+WmZmVlivRKsN4I3OUST40eg3q1/IvvTK2iKgaQqQqlyFbSKkvtuuummZZNNNqmsUh6YOyaLL4c5thLoxPbwGXGEuOVf/vKX1wSQZZdddsaAYt/qIm+TaNE01hCWBluMN7LECd9TRoBxnH766ZVdouYTf3XH9auXxnbCcuAjL4EETSM/RX8aoKApxgvweXS/xe8sEwBYuvrqq2txyC984Qsz2Sdmothvr6ApZs3EAHPHTL/Q7oyHs+I4ddxXm4rBYzI9OcyUwMhKILrIBTMAGEAT+5E96mHXvNfoiXpntoeLzBFtzFwTOHkOnAHnsN7oHnQRZ1hywsBDH/rQGTegeiiWKhlZwebAplICCZrGZNpnY5qkx2P6r+UF7rjjjnra94UXXlge9ahHVesPdqfJMiGCXkET1zWzWAzuhHanojduwGc84xlLpSgzFtOKx2QKcpgpgbGUQMygi6n9uNDZq+xD6yL5gJ1qsXV6eJmsmA0bQwbMyDOA++abby6f/vSny8Ybb1zWW2+9pc6upH8ZrhgzNZZCz0FPrAQSNI3h1EYAFTNZtAwBTfvtt1956UtfWl1hsWBdTBuO8Q29giYZLZUjtD/3oIQBmThYkgC1piJNpTiGCy+HPJYSkA2ycKRu/GYyhYHhbRI8FER0zfkZ91EPyGBhWH3+858vnCNJPGXMojXJQ2MrAqe5whLGcjJy0GMvgQRNYziF0VVnsKafnXjiifW4AdJ2l19++ZnYAhWTwZUxM6UN09TMjFFsMl2WBLjmmmsqs3XIIYeUhzzkIbWZQC0GiAK2MqZpDBdfDnmsJBBBjbGOgiP2bmSKPN6IfYq+aBMIrtHWKcAcQbHPqSh+8MEHl4985CP1OBSAlIYcfwkh0I2nLkrX/Vgts6kabIKmMZvuCJgicCFu6dRTTy177LHHTH2TZsquAMa/82WaYlCp4xAsQbuThfOCF7ygrL/++lVZ0h5F7Ll1Kko/TytyzBZfDnfsJNBMzReUaATBAMUEjrhv2wAXjabIMvEepol/e+65ZwVM1HyKgeCWEIj6TH1kTFVmz43dcpuKASdoGpNp7gSWGDouMI4doRDcNttsU+MTLPoWayxJzXON8Qex+Nt83XMqOAI7SRcmqJOjFjxwV2XKfWN6Me/zwN0xWXQ5zLGXQGSSmvogAioeVH3QrI02lxAi00Q7s96o/0Z/+++//0zcUjzct8l8R+ZJJqxN5t7YT1A+wNhJIEHTIk+ZYEWrrsm+NAtJqpQAJzA7sDgcrEsGiseVNK24uR7ROALuG9N9Y1aMypV7x3FyJtSuu+5aLr744notgEiwNF8QtsjTkLdPCaQEQpZuFEaMRxQYxZhE9ILJJdSB23nnnWsZA/WJ7Fb8m8JOCYyrBBI0LfLMmaXSrIYtONL6i66xK6+8smalwSzFowZ8lJjJ0ubxBDgxliGeMm4shNYowGmrrbYqHKZJfReUKjEJzWMU2sREtBlftkkJpAQWRgKdjDazY9UPBorH2Cj2+rbbblvPqltxxRXrYGWTHHkaUgszh3mX4UogQdNw5du198g0NQMz9e0TG8ChlcQNfehDHyoPfvCDy1vf+tbK6gBUUGoGVTezWdooKiv36jrTsowxSLZBKS6zzDJll112WerZBEjRLaey7SqEbJASSAmMhASaoAl9ErPZGGQ8BxL9c9RRR5WVV165vPCFL6y6SV2h624kHiwHkRIYkAQSNA1IkL12E11f9CGrw+cehkn13CuuuKJS3ieccEKNGwCkEL8kKIpB37JXbVKHI2iT7XIMgDUp9l/84hcVqH3gAx8oyy233Iwl6XMb5Bnjpdrcv1e55XUpgZTAcCQQgRN6BtaZjDf1AqCI99///vfLBRdcUA/X5UgkYynjobqxL9+3MeSG82TZa0qgfwkkaOpfhn31gAIRcHjsSQQysEscP3LyySdXsNI8zRuw5D9AFC9BVZvsF0FOvAalJxXP969+9avrESxPetKTat8GdBrgzT197/eZGdfXssiLUwKLJoEm0In1nCgPwP8PO+ywstFGG9XDdTGu0BlRHxgjaZhB82ESOC3a9OaN+5RAgqY+Bdjv5brTUEZW6waUAFqIGzr++OPLWmutVZklA7y5p/83fV+wZLHJGAM11xhjwLftjE06+uijqwXJQZrQ7nxu/4wxphB77AF9NCuE9yujvD4lkBJYOAnETF0TUbg7n59xxhlV93AkkiEB1nSK5QrUR53YpQRMCzeXeafBSyBB0+Bl2lOPKBKAEtbaO9/5zsIRJBSJjIxPDMBU8aiUYkwRA2h7dpNuPduj+L7zne+Uq666qrzoRS+qgM3yAt6Tv5Gypw8sTV7xOIass9LTUsiLUgKLKoFmeRP0DnXgKFzLsUxrrLFGZZuMX1QvaVAJnjrFNCVgWtSpzZsPQAIJmgYgxH66MOVft9u6665bvvvd71bwBPtk3JIKyLgBmaR4NIKfGXvQFrTINlFziQKZHOK5ww47zGTDWdHb/hxLPMGc98ZgyTYZB9GPfPLalEBKYGEloJHEXTldgJIi6B3Ki/Ad+zrGYqo/zJZTP8R+Eiwt7Bzm3YYngQRNw5PtgvQsUNLqa/6/WUxSYGMpA2MOzjnnnLJkyZKy1157VaAWwdqCPEjeJCWQElhwCQhwItNsPNJXv/rVWlbk2GOPrawSZUXiweDGQy74oPOGKYFFlECCpkUU/iBuHbPVdNF5hlQzwLx5PAHf33DDDeWzn/1sPf5klVVWqYpRy5HxZVXeQcxS9pESGE0JRNAkWLKMCX+JW2rGPcZQgEz4GM15zVENTwIJmoYn2wXpWdrbM6SsrWQWm3FSVvC1hgp/L7/88nLTTTfV409kqOLhmVmcckGmMG+SElh0CQiMdPcbmwhwMmaxmeyR7vdFn7YcwATNVIkAAAQSSURBVCJIIEHTIgh9kLc0+44+I8UeC9IJqGhjfRUy404//fQ6FAGWsUu05+WxKIMcb/aVEkgJjJ4EovFlUodFLHX9qz9kspNlGr15zBENXwIJmoYv46Hewaw7YpCMT0KZaR3CKFn/iXoqnFP38Y9/vDzkIQ+p41JZGuRtcHfbkgVDfbjsPCWQEhiqBAzo1uBSh8gyq0ssbRKPSsritUOdmux8RCWQoGlEJ6btsJoWYqTQAUwyUccdd1x54AMfWDNgVIj8jYUqzeTT0jRYvO1Ysl1KICUwXhKImW6OPMYwaUTRzkN5aSd4yqy48ZrvHG3/EkjQ1L8MF7WHyAwRh2BVcFilBzzgAeX666+vMUscwWKcAhai72OwOA8Sq/pGJmpRHzJvnhJICQxFArrejIXkJr73RIFm4Defq2fSRTeUaclOR1gCCZpGeHLaDC1musUDdwno3nrrrctFF11UFRwH/urKI0OOVwwSF3x5bp0WZFqSbWYh26QExlsCsUhuPHlAVsnab+qDtsVzx1sqOfqUwH0lkKBpxFeFsUXGHqC8fM/QjUUyeBt326GHHlrWX3/9suWWW9YSAskYjfgk5/BSAimBlEBKYCwkkKBpxKcpAiSPVBEsWVfFMgLf+MY3yqWXXlp23HHH8rjHPa7GKyVjNOITnMNLCaQEUgIpgbGRQIKmMZgqgI+xR7EKr6zT3XffXY444oh6LtQGG2xQ2aWYDZMutjGY5BxiSiAlkBJICYy8BBI0jfgUxRgC3gugjGX6wAc+UFZcccWy/fbbV1cd8UvGJcUyBAmcRnyic3gpgZRASiAlMPISSNA04lNknRRLA5giTDXv6667rh5/8sQnPrFmvdEG4GSxStOCecQETSM+0Tm8lEBKICWQEhh5CSRoGvEpalbjvf3228vZZ59di1NSqNKiczFl2Iq9CZpGfHJzeCmBlEBKICUwVhJI0DQG0yVLdOWVV5ZLLrmknjoeY5tilV7AU6y95IG7yTSNwUTnEFMCKYGUQEpgpCWQoGmkp+fPgxMk8dczoTzGwEre8ew4vovsU4KmMZnoHGZKICWQEkgJjKwEEjSN7NTkwFICKYGUQEogJZASGCUJJGgapdnIsaQEUgIpgZRASiAlMLISSNA0slOTA0sJpARSAimBlEBKYJQkkKBplGYjx5ISSAmkBFICKYGUwMhKIEHTyE5NDiwlkBJICaQEUgIpgVGSQIKmUZqNHEtKICWQEkgJpARSAiMrgQRNIzs1ObCUQEogJZASSAmkBEZJAgmaRmk2ciwpgZRASiAlkBJICYysBBI0jezU5MBSAimBlEBKICWQEhglCSRoGqXZyLGkBFICKYGUQEogJTCyEkjQNLJTkwNLCaQEUgIpgZRASmCUJPD/AV3l1UIa8YM8AAAAAElFTkSuQmCC"/>
        <xdr:cNvSpPr>
          <a:spLocks noChangeArrowheads="1" noChangeAspect="1"/>
        </xdr:cNvSpPr>
      </xdr:nvSpPr>
      <xdr:spPr bwMode="auto">
        <a:xfrm>
          <a:off x="22504400" y="378002800"/>
          <a:ext cx="2571750" cy="1809750"/>
        </a:xfrm>
        <a:prstGeom prst="rect">
          <a:avLst/>
        </a:prstGeom>
        <a:noFill/>
      </xdr:spPr>
    </xdr:sp>
    <xdr:clientData/>
  </xdr:twoCellAnchor>
  <xdr:twoCellAnchor editAs="oneCell">
    <xdr:from>
      <xdr:col>11</xdr:col>
      <xdr:colOff>0</xdr:colOff>
      <xdr:row>327</xdr:row>
      <xdr:rowOff>0</xdr:rowOff>
    </xdr:from>
    <xdr:to>
      <xdr:col>11</xdr:col>
      <xdr:colOff>2497044</xdr:colOff>
      <xdr:row>327</xdr:row>
      <xdr:rowOff>0</xdr:rowOff>
    </xdr:to>
    <xdr:sp>
      <xdr:nvSpPr>
        <xdr:cNvPr id="2053" name="AutoShape 5" descr="data:image/png;base64,iVBORw0KGgoAAAANSUhEUgAAAk0AAAGzCAYAAAAyiiOsAAAAAXNSR0IArs4c6QAAIABJREFUeF7s3Qe0bU1V5v3d0ZyzbUDUVkERQUQUwdBmwQRiThhQRFHASCMiQURQVDArtAEwooIZREAQFEUQUVHMAQOCqbUDfuO3evzvN1me973nxvfcc2uPccY+e++1alXNVfXUM585q9a/e9nLXvavh/VaFlgWWBZYFlgWWBZYFlgWuFYL/LtFmlYPWRZYFlgWWBZYFlgWWBY4uwUWaTq7jdYRywLLAssCywLLAssCywKHRZpWJ1gWWBZYFlgWWBZYFlgWOIYFFmk6hpHWIcsCywLLAssCywLLAssCizStPrAssCywLLAssCywLLAscAwLLNJ0DCOtQ5YFlgWWBZYFlgWWBZYFFmlafWBZYFlgWWBZYFlgWWBZ4BgWWKTpGEZahywLLAssCywLLAssCywLLNK0+sCywLLAssCywLLAssCywDEssEjTMYy0DlkWWBZYFlgWWBZYFlgWWKRp9YFlgWWBZYFlgWWBZYFlgWNYYJGmYxhpHbIssCywLLAssCywLLAssEjT6gPLAssCywLLAssCywLLAsewwCJNxzDSOmRZYFlgWWBZYFlgWWBZYJGm1QeWBZYFlgWWBZYFlgWWBY5hgUWajmGkdciywLLAssCywLLAssCywCJNqw8sCywLLAssCywLLAssCxzDAos0HcNI65BlgWWBZYFlgWWBZYFlgUWaVh9YFlgWWBZYFlgWWBZYFjiGBRZpOoaR1iHLAssCywLLAssCywLLAos0rT6wLLAssCywLLAssCywLHAMCyzSdAwjrUOWBZYFlgWWBZYFlgWWBRZpWn1gWWBZYFlgWWBZYFlgWeAYFlik6RhGWocsCywLLAssCywLLAssCyzStPrAssCywLLAssCywLLAssAxLLBI0zGMtA5ZFlgWWBZYFlgWWBZYFlikafWBZYFlgWWBZYFlgWWBZYFjWGCRpmMYaR2yLLAssCywLLAssCywLLBI0+oDywLLAssCywLLAssCywLHsMAiTccw0jpkWWBZYFlgWWBZYFlgWWCRptUHlgWWBZYFlgWWBZYFlgWOYYFFmo5hpHXIssCywLLAssCywLLAssAiTasPLAssCywLLAssCywLLAscwwKLNB3DSOuQZYFlgWWBZYFlgWWBZYFFmlYfWBZYFlgWWBZYFlgWWBY4hgUWaTqGkdYhywLLAssCywLLAssCywKLNK0+sCywLLAssCywLLAssCxwDAss0nQMI61DlgWWBZYFlgWWBZYFlgUWaVp9YFlgWWBZYFlgWWBZYFngGBZYpOkYRrq2Q/7dv/t3h//9v//34T/9p/90+L//9/9uh/7rv/7r4T/+x/945vO///f/fjvmP//n/3x42ctetv3uO+fuP/+f//N/tu/nn+P9dbxr/If/8B+2aznf96f1xaZsqZ1sNu3lN995Z4/+z06+29uYnbJX559W2612nX4LGA/16TDjf/2v/3UGa+b4aAw5vr7fd42hxgYcqtzGXb/5HB55P82v2gm/vWC47yYuZZewOPuE897nfdrj2Gm232ls2yJNF+GuGjSACnHag44B0iByKWCEBDjO//0+yUCDze++b6DuAXISptNKnCKM3SZEKBDy/5wI2Cui1HnAzX3Jvk0OEdvTDvoXoXuvIk6wBfTr/TjIefPbxJpJevb4Ey798z//81bev/zLvxye/exnb/+/4zu+4+EVX/EVz+BYuBNOnWDzXHDVIkj/9E//dHjJS15yeK3Xeq3NFjnAk7CyS3jjnY3he7bNye2eRcguuJKrgMtqgUWaLtDc05uIPBkowKpBklfSQPI9z8XgA1KpTikqBtUXfMEXHH7u537u8LZv+7aHf/iHfzh88zd/8+FN3/RNt3KnpzeJ1AU25USenk3/4i/+4vCgBz3o8FM/9VNbPd/1Xd/1cPvb3/7wbu/2bofXfd3X3UgrIAP27JPylyLnPgGv+f0iTCfylq9KnYMFjI9Uo+k0NJnPfp/TZnzMl7HTODE+fvd3f/fwSZ/0SYeP/diP3Sb+X/zFXzzc+c533sZcpCBsO63OWvapfd/yLd9yeOYzn3n4y7/8y8MLXvCCzS7v8i7vsmHS673e6224k3Pr3OaFnLqpRrF10YmFQefQ2U/IoYs0XYQbsR8YeRYAZioaDaTUDqToFV7hFQ7v9E7vdHilV3qlM+GnP/qjPzp85md+5uFnfuZnDv/zf/7PbZB+xVd8xeHRj370NlgRpwZdpCmQvAjNOXFF8PJ+9Ed/9PD7v//7hy/+4i/ebPCP//iPG6lku//yX/7LRoYCoLzoVKlUJ5/ZPvUudfDENXhVaFngmBZIQZ19vfCP34yLGWrruO/8zu88fOM3fuM28T/0oQ/dHDiY8jd/8zeH7/iO7zjc4ha3ONzqVrfaxgoc+rVf+7XNkXuVV3mVl0s7OGY1r9jDctrud7/7HW54wxsePvIjP3IjmDnAOWId9/jHP34jl2/wBm+wtTmCyo7z2BznnOsr1kBXYcUXabrAmz7zjJJiDShkKM8vOduxgOmHf/iHD4997GMPH/zBH3z4wz/8w8NP/uRPbkD1Fm/xFpu38g7v8A6HX//1Xz+To6OKvJwf/MEfPDzgAQ/YBm3EKQ/xtJKmJoXv+Z7vObzwhS88fMmXfMkG8L3Yk13/5E/+5PBZn/VZ2/t/+2//7fC1X/u1Z8Kf0+vOXsvTu8COv04/ERaYuZIzp6mwXCrUzPe7wx3usE3+H/iBH7g5ZJ/6qZ96+NVf/dUNU3LYfuInfuJMPqBrfO/3fu/h7//+7w+f8zmfcybkNB2VE2GMS1AJ+MNxfcQjHnF4q7d6q8P7vd/7nVG1s6loASf3V37lVw5v/dZvffjKr/zKw41vfOMN692T0gnMCTNs5/dFmi7BTbvERS7SdIEGnsl/DQLKyGMe85gtpCa89qVf+qWH//pf/+uZsNqXf/mXH250oxsdbnvb226e4M/+7M8evvVbv3X7e/VXf/XD9a53vU1VCZSUK7/gm77pm7ZjfO91NahMQOfP//zPD0960pMOr/M6r7MRopknAJBI42z9UR/1UZsSde973/tMKBNI/fZv//YWynPc27/92x+++qu/+vA2b/M2G6gt0LrAAbBOv04tMBeIFKozXqhIVA9j4i53ucuGK/r685///MN3f/d3bw4GhZba+rznPW9Tsqm5nLjP/dzPPfzQD/3Q9hsFHM4gTULkd7vb3bZyysc87eE5N/dHfuRHDn/3d393eMM3fMPNqb35zW++KW5FGBBN9vUbfHra0552JhIAt+95z3tux8IiDrH54NVe7dVeTh2/TjvRuvg5WWCRpnMy1zUfXOiN0vGFX/iFh5vd7GZbHsBTn/rUww/8wA8cPuIjPuLwvu/7voff+I3f2HIGeCJv9mZvdsab+6AP+qCDuPkbv/EbbwPLRJ9XApicB9Tuete7nhmwE7BOK3ghNkglogmo/JkU/vt//++H29zmNmdWzbkzSBHQYqfXfu3X3oBKuOF2t7vdNoFQqH7pl35pux/k9ld91Vc9E9K7SN1gFbMscNktkNqE5Pz8z//84bu+67s25ePWt7714du+7du28fIpn/Iphzd5kzfZFG2J3ZyHQm3UV6En6vZf/dVfHT7xEz9xG3NeykSS5BL+wR/8wZbr9Mqv/MovFwq/7A2+jBdEDjlsz3jGMzbMpnZLk3jwgx+8heFKBVAleM3mT3/607cacnw5ukjWh33Yh23OHsVKjioiW5rGZWzOutRFsMAiTRdoxOTXlJ/f+73fO9zjHvfYQmleVCGeHTLle6E4k7WBxIvLU3z4wx++kSghO6CGbPFeGozUK/KvdwTLea2aOa2EqVuTV6vNJojnPOc5m32FF+RdeKU+sY1QnpwCsjmPmud8k5vcZAMpIQaeoPshLFHOwWm34QV283X6CbdAqulP//RPb6E2WJMjJ6RPWeW4UWE/5mM+ZiNNrQzT94WU3vM93/Pwlm/5lptaK+epBS3GjZwm4+493uM9NtU8leW0JzLPPNTUImrdwx72sMMXfdEXbSG7VsPBm3d+53c+PPe5z91si4TKFxMdKC1AasZLX/rSTfmmNi3cOeED64jqLdJ0gfcsSTwCI0fAYPq+7/u+TdkweEzwJFyJlIDHhI00WfXlVcz7wz/8ww+PetSjNpWJPH7f+973TEiPimIVC4+HktWKu7ls9XwHYG3oPbLX0uWSR/OqeK4UsV7lUkRuLiaZK8FSmf7ahgHII0JsNlcPCXn+j//xPzalic2Qql/+5V8+cwx7SSB/4hOfeLj//e9/hjRdYDdYpy8LXHILTAeti830AP1dLtLv/M7vbBjUuBB644gZGz/2Yz+2KUzv/u7vvuVdtkXHb/3Wbx2+/uu/flNgKbWw66M/+qPPpABQx5/1rGdt6QbKymk7F9J01LHlhJa8XpK19k3caXUsYhKuhn3ljuY4zXMnRh33Bs16zkUkzu8efPzHf/xmY1GBiBXs/6qv+qrDt3/7tx9e/OIXH57whCdsxyOrkSb35jd/8zc31YryN3NSj1u/ddx1a4FFmi7Q/g2YvLaSleUUiIGLaVONTN68O4OE52fCF0qK6Djf8nmTOfnbsTyVlviSdIGW4977vd/7zL5DFxqicz6wpYjNrQwCoogQ0AJW3nmhn/EZn/FyG2wqg3IWUE/CdSEmlmNBvePB8cy8TBTAnfcs9NZGosIHyNQ3fMM3bDZ80YtetOVgIFHlgUnqRJoQUAB3LqB/Ie1Y5y4LXGoLGKtWugknUZSQI6E6Y/xDPuRDtj2GjBEhuk//9E8/vPmbv/nW//0Z19QPpApBkocjDNVeTwgAx085ltiXT7nfvuDa2nhNpGk6bf1friEc8SdfCGFyXThUvbpeK5ZzQJUz98c7ju2Pqh+HVzlwJqVJ2UiTFIEb3OAGZxxfJIr6DZ/Z6uu+7uu2Y17jNV7jzDEw3W9zhd1x6raOOTkWWKTpAu9FoJPyA3woSUCHKmSy9gek/Plffg5PgwfS4HaeeLjwnUHGK/y8z/u8jUgBCWrJIx/5yMNDHvKQjSTMfaDygM63KRE/56vHVLFmonQECmkS2poeXorQ3PU8T/F86+U8xMdE8EZv9EZbThhy5oU08Xg/9EM/9Mzu6ZQjIQb5ZOohv0MOk3CDNhXCMKkI0fX9hdRvnbsscF1ZYDpsqS7GIafga77mazby4zNFGx69//u//zYGTPici7d7u7c747RxJvz+C7/wC4c/+7M/21af3vSmNz1DFuQBIlxWr0ZitPtcnY798anXLXqZylMbbUbMUrdynFKl+t65rVjLkTouqbumdghLwgu4QlVS7pOf/ORNRZI3xjGuDe/1Xu+1YRWySlGS8M1uKfHqbYGQpHIJ+tI0jlu/66qPrev+Wwss0nSBvSKlhxfSMnbeBNASy25QCNfJR7rTne60hd0oTR/wAR9wZkdw1TDofvzHf3wjTeLeSJRk5/d5n/fZyqI+UU7I6kAOMbhQpWmCbfUPlGa4rr2NECXys3bMnW4D0HnOBLnzNbPyEEkhA+FNG3zKE3jN13zNLSkViEXO2FM+0+u//utvdZN0Kf+CHSN4El0f97jHbcfwms8V9M+3Heu8ZYGLaYH67dzOpLFMHREC+rIv+7INX2AJRw2WGAsWqEj2RooK0Ukb4JQ98IEP3DBFioDtBfyP0MjdUR7nJZJwPqGla1ObaksqVqRo7kHVPmst359hvR5B1eaRfjsuKbm20KEFOhLhqU2cOMRHTpM9rmbI1HYD8pngslDd3e9+9w1rui9IIBt7Z9uL4VRezD61yjqeBRZpOp6drvGoBlvehNVaVAyhKkmThb0AmTj3x33cx22eiOTkQIx6Ik/JoOwcAOBPaI/nh1DJ0zEg2xU8clPlJoE6l2ZFdMpFapC3NwvVS/zdYNce8j7QpYDZZNJKGytGhB0jSoXpzqUeRx0bEFo9iIhS8aw8Uae80nbilQRutYotG5ynXmzH5hHMpzzlKRsxFZpboHWhd2edf11ZINxprPbUAblJUgLkTHIwjFfOkLEpJNQ+Q3IBpRDITUQsqChUFWM6PChsF3FKgS7x+VzH+FHEJNLTSrLCbsYvpwbWUXRgpXY4PrImt1IIEaGR/gBDa287/0+V59ru1TWRplYwS48QOUDWpAqEJ5M0sSHSpI7SCoTmOJipaK2eQ2JFEabCf131o3Xdc7fAIk3nbrN/c8YM0RkQVssBpzarNNgNbuoQWRYw8Vh4bgiTiZ2EDsS8I1wpIy7mGIO1/KOAI9IQWTpf0jS91UAgmR/YyinSRnlCQmTk5T/90z/dvs+r43W1Y3mq08UAhalczfYF3NmAjYU7LbEmmbOfZ0VZKUSpAnIAUPhB3oYw58Wo30XoPquIZYFztsB01iJMxoQwPgdGKoA+H1YIFcm1kUfpBX88JuWP//iPt0ndwhMr5/YPHm+cOSen6lxzhWrcUcSkVXgpQm1m61pWEsOYcolgoLwszqfx3fiV60h15kxNLD4qFHguxCnC5fo9PaBcTWQuwqrunEcOr5WLsIiibX8nziYHz3dUJ86fulLs5mNXzrkDrBOuMwss0nQRTN/EnbeUKiI85DvqE4nXFgIGdh6b33pWGpDogb8G6QST+ViWmTu135jxfEhTJClFJ0/PIEc2JDNSdxyHNEl2tMkdedqx5WxZjWODyVa3IYbn6okedSuyaY8g6DlZeZs+T+JUMjrb+E1o0x418jiodpLC1bOwxArPXYQBsIq4TixQ34UJ7afEMUOAqDDCQ8aPzSv1eU6F8TAJSkpPG1YWhp+heo2LpLTTeI7WuTT8mtQc34cV/qfqWEUsDMahLJfSmNUWuVra0VMXJLTbv47SPENyqUTqeFzF6SiCF0mc5HQ6rH6nwlefbES5cw8kh8Ml+U6f8AmfsEUUcizPxX7r2JNhgUWaLvA+TOCK7BhAcnAs9TXQ5M8gS0Ar7yLCARC8IkMNpgZq3lTAUUIzslLsvyacD2mqDEQI2NrnRe6UwS0fiDQu8REJspM2sJKfRcGRiA2sKTtAC9DyrpBDy5WFFLX3Ql7lTwTq+wT4QN9xJYFmG20ziVCfkFaJroXlANz5AP+FtGWduyxwKSwwN0nUpz1U1gpSY9Fn+ZOcHSu9GhvGjfPCF++NrZTtMCeyMHOZUlnOtT1HESeLNazy+9u//dtNlUEyKErqThlDAI1Xq4d7yRkqRI8sCd0LiVG74RVsuuMd77hhWITpXPBxKnkzFFr6wWx39mkRzQw5sqWQKSXKczLlYuYQXwyn8lztv46/cAss0nThNrzGEvKg2l8oSTdPLyk51aTjO66C8/oa9IFZKlEAGPEK9BrskYM8L9/z2KyQAbDkYmE3qznUZSZXftqnfdq2egTpID/7TZwemRL+QoxIzb6zoWTnqzOwQ8Sczxt0DuAuNyEw63reU7wikhOc8+4m0GfDbDZtWohzerKR0eOGGGbOQvbfh0a6nxHeGS49HyVrnlObj1IYs8Ml7MKr6CvQAnOSn9Wf4TXf5zDVx0q8bnVck3shs/2Y2Y+NQnlz+b+x3l5QfkeMKC7f//3fvz3GxSpcuUBeLeqozhQneU1tSMsBg20cONcQCvvkT/7kLexocUg5ipERx9qIUm4m9f+Wt7zl4bM/+7PPPC2g0H9EcipJYXY2cWzt37d7Os7hT5hWW8LoyslZPlsy/d6mlde9m+VOLCyMOLHpfLqyMrv/Z3vk1PkS6fOp13V5ziJNl9j6eWfeG4iB1FxmO5McA5om4Tp+pKcJtE7aAArk5kBtMzhLjHlgPC97LNnjiPfWNVLJqmd1tNLGIwAoTF7qLNlaGTwrwAaILK1tZUugWb5TK138DsQkkpPYbadgFZ5nynkFdrU3cngUMUpZaouDSbyUFdGcYYbqNZclnwupCSyze+RohlOPIlnn08UmMZuTVxNfgD9B8Vw86fOp0zrnyrHA7Nc5I2pf/5mO3MyfjDggHO2NJLQUyZrjLJw6amKnrHDCOE5W7lFbOGdWuHKuprLVpDzHdH2ZM2dFrL2hIkUwrWfiyd+SCO4aPcRc2XCqkGX1U3cEDNmS06gcinh5pn53Trg4ickkQ9Ppmz0iglEyeg5kuBjeZ+PjYs90jubcMO9FamP1bF+9417jbD17OuzK7F4c5XyedhxapOlsveUCf2+iDhjyuqbq47v2JDHwG+RdOvLQ5ynr5lEUBnOux63IYaAmSQC1soTc7TVzgmbMv7KnmqKsNq2M1PgOiMkRAi6RMse1qq9BHpmYZTfYUr+AgNi/3ClAy7OUxNrztCIMe6IS2Ztkq/bliWbrqbxNr/B85fFJaKb6lXJ2gV3mDJGtbalo6tsmnTMHZF7vtAPWxbDtaS1jEvaJFTNp2fdzaX7jq+8auykYKSHC3C1QifB4L9cwkmVrFLlIFGUY4Zl2ErXDtPptBGmq7P3v2MZ/9SmnyvdyK8Mbn+HQxJxIovep+EwMCX/gISKFfAkRwlGrbYXyw+KIQXmS5Sw19pXVvlDZvTr0fVgUqTnuOM1uEbKUKnbc51g1j8C/PS6eb5+fZDFHrTpEKo8q+7jtO996XZfnLdJ0GawfmDXI2mRxyskN0Cbeo8jWXv40aAx4UndARe72qAPHlj81PZU9aWvAz0E5B0oEQX3ywDwnj7oUYesRB0nZqR978hdge59e0lRSfG91jB27ET97VgkRktYjZXluKVh7O047ZWvXnEpcYH9cT2ySyXnOzPcIRLqHxy37mrrgBNg5IeZV7kMAyjnNYHUZhuqpu8ReHW1MNi5m6KVx07iu/0USOkeZxrwH0hqjco3kQFKk5ezUDwvnODY8mqpWjo/x65hwIYzq2DlWZ/1nXmftmKv/UrpTfGpfak2KSXjSuFXWX//1X2+4ajEMVR4GeW+xzlSrG/fVM0I488dm2oHjq+fZwmeN58Z8GJpta5P37lt2Tdm6kE4dUYpk7snhNeHNacahRZoupEcd49w684zrx9QLHVFrIjgRD++8Ke+BirJsOgeorCqRCGlHbEAV6ZpqRNWbas304BpceX+Rj0Av0AzMOn6SpkKFk1TMPIapygQuDfgJBH6bdc+TdL7ybHPguVr2u7I0mhqFHDaIgVKPV4gA7tszlTX1nb9fG3HZk6BJhqb3uic5x+ge13rIJKwO1EfyuC/WQoALreM6/2RbYN8/m9hzInKa+pwT0FjxrgykxiIRoXUPFrddgWRriz4i79NJmhgw8aMxP9WuGYZvTO5xKiKiLpO4RD5SqSYhmhN3ONI2DJSznmEXMZjK0sw5ilR5/InUBMq4LWUQxcKGYXrjcypo00mc9TwOqVFu5LH/w67ChOHmdI5dczqM59tL5z2FyRE+5WWvfdmnmTBtc+PLXvayfz1fg67zzm6BqTJNTy3CNJMmG7xJ40qnIEnCNjjlJdl1NlLT4FFGMewG1lQhkqkbVJOQzOTGqRAFtv2eZ2XQS/pGWmpbZGgf355e1P6YmXMUGWiFHBDwXcd0HZ/Vi8KUpwvEebqUKCsUhSEDpoA5YjfVu6Ni8Ufdzala7X/PnoUhu05e2YWAR4RJmdptdaOkfZsR3uc+99lWL0rMnwTuQq539p68jrhSLTCJkzakDDe+yv0xPhp3cpGswLNTuBVsCIJVsk3UxljEAgGxYe90Lvw/nbVWlu0VknlcSskkIGFBk7enKgjP5cDtUxca142budll929ibiSRjUoyjzCGoYUAtTPMjQghUPaysyjG6mg5oLPdYcNU6yIc02m8pr6VI5ZqVjldo7pOQpWtzqZinUt/Ng/BHhuk2s3cKmSbLR8VojvtOLRI07n0nPM8dk5sEaLe6/TUJhtj2kXWQLRjOBWJJxdARS6mdzVzBAIQZbcZWx04oNgP1M5P6UnZCpRSu4TMJFsKm1n1ok2Ik52FZ9ir8wK+vSozZd7MOWXlgLd674FUedPzatCqt6R0IQMD2qZ9kjwlrJeLkBfrnDa7PBuwHEWaAvpsNnO5IrTn2VXOnJbdUipdy5YPbI84e26YBPpZv9MOVhdq06vx/Kk+zL6S45TyZNNXj3fyQgLkJEWEUk9mbtRMmHbO3KZgKrgpWdNpUl7fN5aUEY40vtXXNT1D0pYClB4J3EJnciAt4beztke87DFx1jWHL+crAjLzQKtPqtIM84VpRQsm8QxPU65a6QeDOLr2iLMlwlTSI6th77X1y+rcMTnW027hW4tiZlvOhm9nGxOuE1G+wx3usO3ZZw8tamMkO/vMOp6t3Cv590WaLuHdm15UZCGQ8m6/I8thdUA5QoBqrmhLFjdYZ3w8cNmDTE3J05iEaB+K2hOdBmMEzbJgCpckTivcAFQJhnlZyuCRPvaxjz14iK+HWnqUAY90guQkdpNERRin1zpzuyYhmh7NBP88xdrcAPY5Sd5jbYCuScAKHiAWOTvb7Y+IzNBbAO/aiK7waCCbVD5Vw7NdY//7nmSzr13mTVR2Yufh8bZ78PMkaos4nau1r47jwx/9Q5+lVj7xiU/ctgER5jfBR/6ng1VfnOGmiFjjsOPre429GYpqXEeEWD2CMtUnzqPtA/R5K+eQDo+DSeEJt1JWlOE5ezatpTjbm8nkjkBEjlo8ETZU74lRE1NLkag9EZfeG+OdP4mp7/ylcCEtdl/3FAL7ZmkLR86jWOZ5ZyNOkbPenSvfyoOB5VtZqZiDmUJ2XIy7tmtry+d//udvDyiubd1vj+tpTpiYNfHoNI6uU0GaumFzgpsEYubQpIDE9jvuKMWmmz/zAGaIres2cU9ZN+m60BgFRDycUmNQU2ja18h1usYcSBOEIip5YXuSMIFsAktAoaxk+QZXK+lKepQvRIpHLEixEQHHecQLIEOM7IvCw/OYGOqHBEk25m2qn9V72kpKB2LAL+I3lbbpLfl+KmXTC5ty+gxd5kVN9Sy7TEAMoJP6hbm0RXs95gBhRQr73btrtion23q/q4U2AAAgAElEQVQ0gn2nkEj9gCRv1Y0VfxGp2de6Z/1W3+sZfschOI4pl8CDoBFZe9OQyQPF/WRXWPJigOZpBL3L2abuX88qm0pGk1Bh6ZSMOak3RnIswpO9U1LfqszZ55Ejq9osqvisz/qsLRfJ8T3HcuJY4yulpr4/MaWxmeq7V207p3Fb//eeatHELvwnR9PGlLDCWFJe2ONpCha3+P1+97vfFoaHK8JFVvHaCuWLv/iLt8dPqVfj0jj1jEnKLEeOY6rNjZWun60bK33eO5xTKQqDw9awa96/iV/zWspxPiJlLNsGxmaenuWprspopWI2VxbMkp5h42H2gE1sYJPPe97znluXrq9E7qpfDnP3S/lI1mxzY2ISRN81Z6izEK3rwU3YH16nOO3npuMoaZdzLF6sa50K0rQ3xmS9Ol4AUCfKU5jLaAOuSaqKj++9pKMmval++N1g4M0hH7bSl7Rc0mSELeCLdNVhA5uSGsuVCXxcKy/K+yQctTeAmgpTxAmB89w75RiAcmMAasTNQyftom2S5okCsjyZrleOgrqTbJEkio5jAXODku0krSuPeiWBEjiyS3XVTi9AWShgv9dJk0BEqUTRCOcMvTWxTKVuT9D8lvetjqR/3qpkcxt2Co/yvgMux1uSLCzwkR/5kdu91W7P+uKpR5DmpDjBqz6KAMm98hiaALzf6rdTVZt9ggduwvMgYnvLeN5fdgk0A+jpbV4ssFjlnLsFZkJzfak+OzdVrO838ZZnNO9jaqdjpsqhPN/pW0jGIx/5yO2JBMa1ftxDeWdeYuWGPXu1pHHm+46pr4WRkxRNJ3QqTZGksOeHf/iHt1wpk7/cmEJrrmc8GGNWrVGr1Z1DRlUNb9SHrdriQN2ExKQ0wBgqmnJtGRC+wHkYdLe73W17JhwnieMaiaqNYWaPYppEYh/mClt8P8nSJCrhdfWI0DavaJNrsZF2wGXqsfxFGCM/yvcIkmfwcT4dD2Mf+MAHbmGySNOe9DUfRWRypHwvdYHilYM3e/WcO5WZA/lzP/dzW9RBNOTe97739rQLRLW+7Fh2iGR1/b0Cde4j6OSdcepJU/k9brIOqfMYhDOunBdX5w8MArnpWQRWSbh1DhKmxwHwGExoCFKrM/ZKVYO+1ROVNQfcUYx/dvIpETdgqudUvLRTGJBSZNWZXcDlwjjHb9pDen3Qgx605ckgNN6FnALuCMaU6APuPNNAN2+PdwsA/Y549aBQhNIfgOABAjQel003nZvcG/BWbsmYUxGMVE5bVddALoCapLaB3G+pguxb+coWCuPFeve8KCohz9j1EKtyvPw2y29yqawZpuBFCxUCbv0w1S/SNYE6QErF6z7bINSkAsQKQ8xypjpx8iDn9NZoT5Lru/r7zW9+8y18NBWh6QBEoOc+atOpmgnNlJbGinFkctUPqL+3uMUtzuynNEMnewzLyVCHsHBPBKYzN9VL55TDlJMwCV3YYPdvDqONLamjt7/97TdcDOeoJxZyUC6QGL8jSa41iVqksPPChukgTkfDcdRzC1aEsKjjHDlOkLZy6KzGRQTuda97bY+ZgX+U/4hOGDFTB7q/ObE+98oBi2iELY3ZIhSVPzGh8GHzjrY3njmw6p6dkUL1l3QOM20STGmqLnscqs4pZX6Xn6qtk5B3XPexemfz8Ff/hNmc7PLiassk0alQ00anZeSfWtJU50mFoQx8wRd8wTZoZwdrgtuv6ggk5sAMBA02iX7K4TXpvFOinIqJc1rxMCfBBtn0QiIgAUB1ylvt+zr0XkL2mWLCE7Drrfcej5IdbCApmVIb5PbwyoBrXm/X3EutU/1Sj57dNollCk8EIKBwDFWGvGzi4EUBgvZ0YSMTAbWKl0yNcmyb4k0vL0LY/c0GgdRUWlKwUsccO/vFHMSVO0nLnpR53AM7dM8kZCOZnsYe4WoymwA45XGA4/lYpO7Acu+NBVzZsUkqWzcptfR6rwYcRRBPC2BdKe3ontY/qYLPfOYz/82jPqaio21Thc6Z6t1vQlSPe9zjzpB2ykMJwHPc5ag5px29p8Ph//plBCUyEr5MZ6Rzw8CwzHt9//GPf/zhwQ9+8NavqT7UjMajY+QeeQYe7KBw3/rWtz7z4OzGZknNzptK3FRzJiZXjzB9qlx+m0otVYazYsHI/e9//w0baysSJQQIG72rn00uc06nYzVVPv/PJPTGXgtxql/Y2BgOb4oYZMcc1cZ48wR1yG7q4U+YBkeKGkzsms79nDdqx7ThxNdJmibBi8R1/yfeNldOWzXnLaXpBCPWfqLoc8qDSZgaZEm6m0umtVs2T6fXZMqtDpHoLCyCZFCQ7HLLy5/b1AdAeRmuGSAd5QH4PZJVx6xTToLVpD3rFwnrGnJzhHo8242nicD5raXDPFEAgJTwvEz8gewsK1I1QW6CrDokiff/TAyPfEb8AoEG4ZwclMt+T3nKUzZyxEYIkzYA+GReuVHIKTvwppGTXt3f6ckFrNlykpW95zSBZHpc3Y8UAW1OEbzpTW+6qWT1KeWTyk0U09M8ijAJIfAQXUuIT15U9Qvcpwc7+019UV2U4z4KIzpfEqhNBalWAVrtn2B4gofuqaxak0X3hAJEifaivLiH7pscnch9EyvHRh9CMiggQksmc2pVxMh7GLQnQNN5aVzWx+b4SUWBOYXRUg2UGfGqbzfB+41aoR9TciRrW6lqgYKyGr/C3fKVhHQo3MZ24agchv24TCWdY2xiSgSyMTGxNkJSm0u58N6TCzpGe9lZiEs7qFHIh+do5vQaa35/xCMesYU6jVkYFc7MMd/9Vn/XaluEiTP+z76dG6mayerdz87VfjgufytcEg2Q8sHx/JIv+ZJ/s4p2kkeOmv39Uqy9I67e5SZdkxo0CaB6Ur2o65T39hbk2HIC5WNFpCJkU107TYP8VChNs8O6OZPdNnGQMO9xj3tsg5ZXYQLU8cT+HRNzl4sEqLzknhgskQydq0HbgIwczIk6r6mOUk5U3kVqjkkwj6qJdipcDaTKJjlL6ESUbEeABOZFNpiEIbVJOKx8hgZr79MLmr9FohrIlRmglhvWYJrhwNqUZzeJZFJt7Qgw2tCzbQ28AzAJjrxAYawGoGsarMiVlSg217PlAaBuIuk6AWm23A/Y6UlP4JvELwIcyKmb0AGSbQJUdxMH4iepf15zgmp20Od4rvLECtu6Hnl932cjmnOC1GaqJtIvN+PGN77xZhtknqLoHEqGVwrUBObTBFpXQlsmJulLnrMo548STN1FnEzUwub6EqfGClShaqEXZFgIJcLe44zcU+NR37Ya1GtOzJEj/W6OtzZ1nPWKQDSO6/NNok2CfrfggfPof4q9MTD7uVAcvOHowCBtaLPZyus6OWjhaeM0dSXMVr9JHMKltgrQvtpQ3Sf52KdgNL4bX9Ur8uh4RBVBpexQw+HMdIKExm3NUF4onDpqpZ561d4wJCKo3iXPT8cuojNVKb8jPV5/8Ad/sCW0a6Pv5X7JdeL8753I7nMqotxLxBaZ09f8bgWf1I3wcJZRXXMoEWNEy70V5swp1y85s46zNURtzlmYc/GVMG6PU8dTQZr2DZ3A4H+DQXgOI7dqwYDO87dSjEckcZCnQQ0oQW924imnlkA+O1YhtKlWVa8UozymiECEpY7meMfqxK5hkFC2EAOKzLu/+7u/HIiYcKlMJm5AhijJVzKoJjEKULpOcvoEqQm82pUSVmJfADYH9CQ0XSNAiAg0EKfn49jsND2/Ga7iybjWM57xjK3tANj9423PpFC5U1bw+U5ypFVw7iEvEkAEjAGsz5HY2rj39Ltv1VM9ks0jksqTkwGMhDlnXkKKUcDRxCZvA2kCNDw0CiB1cF5v7/X5LI/KSiAE3uQ7JxVt0VaTmv11JIlH4BZpOg4EXrpjwiH9y9j0UGvYA4MixEJY8n2ErPWhOZlO3JhKUGNmPjFgOimNub0CVd/dqx+TJBkT8masPkPSrZTlcMKV+pO6mCCpRykdEruboCfRa4KfeVNTgYhA7ceAOrXZZNgTbk0nI0dunj/H6pzEw7tsP3M2GzPhWPOGutruw5+xJz+TOtPx2sxOnCmLNPyPzEbsXGuvLmlzNggHJ05Vv+w9VXrHZUsqmDnAvNVrYk7f5cR7DmBzFvIFO3M0J+70v+uzEafM/Ijk750Bvztef5CML/xaHYpUXLoRdt2UfCpJ0zSlG+rmkxUBgE7fQLre9a63PSE7MPF9E2nn1emPYsyB1wSnvLMApAmz7yt3Kjx9J+lYXoBY/9d//ddvk2PemM4pEVk7SMi8OoM4klVYLyCYxKz/8zy7XuQhMjcHTt/lhTVwG/CRhAbwJIuRrsqfwBH5bGBlhwZzgDEJacDqGpb5s41VOAgl4sHzmSTNwLVSz1JehGq2q/uYbff3Z9636jrt57uUHKQppema7FL5hTbla8mZQAKRoX1fnRNC/wtxAGHeXgrn3jtU/o1udKNNhp8e43UDK1ffVY/qY/NeymnSfxHc+oRxTjkuPNak3r0NM3LInDfDTB03J8yJUxGA+nrjfpJqv1FBLWagrlB3EbyUd32fioQUCFNRSykwhdoav3OC7DvXc63G1MSq/WTdsbO8woGp2OHsJEj+D3tca+KK3yq3e5Et9ipU5+bcdU+aG4owKMe4tQkxlUdUAqGACd0b30snYNe73vWuG1Ge93bvbO7tkoI3HUvXrf3hoX2fKJYlgk8MnQQ5p0+9OW4+I7mUqvpCfS2bTXuJuFDTOaxwK/Wpc9QTpnFqheoiidP2pwkRTi1pmpOjzoaNC2VIAoxB26MHaIkNByh1yOLakzQ1ICehmhPq9NjmAJ7yt+MNEp2MrKojk+RJpTpkQGgAUk54pwANoSKPzkFfeOs0dchrakv3M7t2HHBDXJBJNhPeE3r1Ymd/iATwou5IpKVGVU7vJXMGFhE+5/fYlhkWAAwUAwqP3JS8ufpA93GSZGUCWN4hZdAmdyl307ubpEffkVTrXCGbgCjg8tkxSJOQCW/Pq4nmKLJ/NfSXk9LG7g8v3f2To1efoxwixCkze1IwnbKcpyb71KLwahKLOVn5v9BeREVIhiLy+q//+tteR5TZyEcToBAwguf9Nre5zZnVW3PvsjnBnhR7X8p67DFoqjrGKMIpZ1SYtdXH7g/7w3GhWPecTc093e8Z/ks526tMk1jVf5QJ29qnaRKfPYEMj6ygVjcK/lTpwp89XnDCpYFwUEU6crwLK4qIKEeqgpwvqSOTxF7K+3FdlX3qSVOToDi0zoqYuKm8AJ47QDB56TR5dBOQmnznkl8dK+k4T8p7wFWMvk5pMpenI2EYWzeBY/p1bB1TwrntCuyzAshIvepRqG0+n636XU2gNQfz/D+ZO3BiczZDjkjqJiu5GE0uPGQr+XjOhUuEyKyqnDlkTTx5bHvVyXXlmAEf4bkI1QSMiNSc0ChlFDAr70xeXoUfutbeQxcuoa7Z0waBnupfYCgPgxJJgev8yNd1BS7ruv9/fqV++KQnPWm717BD35DgTSVF5udKyOw2718KTIqD94iz/lB+ZCGslBJ5gMaCx6TI6ZTXInzU5KcfS+Y2MXIm9EljZE7a4V39OJJ3WpWEa+u3e+IUrpT36rOcISo0Rw6pscJWGshU9uV+mQ/kRtn2QG5U0YKUuakcTQxJHRKek8JRIngkbjpd+/QKeXXmO9EKD2CeOWDNlbP92gNX1FH43/YM6lK5jqWsUfxtXZNTf5qx59STpjx9OU1IkzyXOmAAtGfZyYsmwLz22QlmOM65SBGQQch0JnI2xUPMWL6CQZOHFglDjEzcEnrtZWJVxpThq3dkLKKUfDzzf662yWmSpsJl0wNy37IbO/KGECXLjdkPabXPkskhsuVeyQ9zvBi+CSSF8CggcJxJD2miNEWAIzGRavcGiFpgYPKSNAno5IP0yJz6XwQqMpznqGznUCkA081udrPDrW51q61ce9wIq3iAL8dA3y6UOsu92vrISWlvapH+JhWghOwmqH6f9Q1T4EnEu1CVvjDH/gz1wA+TopCRvm0fNJNcBEsZSJT+bzL3u72RGk+uR11qcYl+5Po5b8qZk/DV5LTN+9NYn+OUXbJj96dxGFEWThM9kFYBi0Q4OoadkRK5ZMKjSEqbIc/5pfQRZSpP4jqlaSpL4VbqlJWa5hqk2WpffcCilknO94Qp7FCWuum3CDeyV8QDxsFWAoBtMNSzTY2bp2rfSRmPF6Mep540RXZ0QiChI+oEqUHJjHkBs/NN5j4TGaeHpdN4/g/VSocR92+LeSDkvB6hIjwop4qixNubcfLqMZMkm4DzOOZkGIm62ifGwh+pegFXZGgCl8GeYkRptPlm+0LJ0yCZl5tgoYC9XCzt50UBOeeX66EckjQvrNVzeYgAVPgVyUGgrTixUtPvyiDl6y/u4dz+ocktAMujVF7HFoorL8r2F/qdfuP4mYB6lOd4MUBjlXF8C+ifiIhcNn1lKpEz1BYWzJy5CFMh3K6a06Zvcb6E95WvvxoHjQXYREUyYerXMLDQdRPr7Gv+n5gU/vi+yXO/zch0YI5vlSv/yNo9SUz26v4gEd0L9i9xv3uM8FCbrHqVfmFFtHkh9Qq5oVDBKk54OUUtEKCUm3vkcBr37rfrSPmgcsEz99zO3TPnyjnXv/71zzwqauLEXkCIlLfFwCRa05lso8uIdmrklX+n/20LTiVpmgO5DighWHJeO9Km5DRRlciY59f7lDpNpEIlOjqpHfmxfHgOCIPIgwx1ZDkD2D1lINWq+pQnUy5Ng2uqG+UgBLSTRE0J9zR2zOO2qTDCfhuFpO45MZWfFGHOnr73nZVtwlxUKaBjD52WTZtM3HPfe+lPVhS515QmfUMSpAcwR4z3iZvqVI5SSd2R5dq7B6366ZzMUtGmujYn1KlOXu2k+rj96FId1zjVlzhNKc6R+RyiCHL3KzzSr2CWidPjNSiK+gLVktqonPo1EsUJ8CeMC+9sURGGNYlH/H3fpK8Mr1SSOZ58P/tRu4FfrYRpTxxytBuPbDgjAznk0ylqfkm5Y3/nwxC5T1a3yTtDeIqM6ANIstXeFhbIT3IeYmVOsqGxeUcouC0B3LdCtd3bF77whdu+Sm1QPPv+xJ/aFUZF9pqPUvQTF2rnacecU0+autEkSis/CokEUnX0WHOyoo4EZHgBOqRcFLK3ZNvO0Wkklksml0tidR5VIW/MgHAsuVtZXl2fVzAf56Lzq4MO2nL78hPq7HtCN73FSwX6J7ncBmvEqc+RokBqhj2np++8Jov2TjLg3TMTg/AbckORyjPLKyNTU6Acz8s3ibmfTWIRsjy17OgzZcC5bfQXwXPMXl2YXusM7dRm9dS3EfgSevP29oTsJN/L01o398k91EeEVrsnbZvRvW/VKzs4BwYI4VI6hdhsu4E8hVvuMQXbggLYJMncnkJNWHM7An0+7Jgrm1LMI3aufVQSb30wJ64yInan9d7NdkU8j2pr9pv2yGYp4ZHkmTfrmMjNXpmxKk6+rfkGSWq8U7fbeV1d7AjOcVfOjIB0j8KUfvNurynK9yS9U1UM4+prMypT/6g+cnURPPXMwUsYmHU4TX3kVJKmbnoeks5plUoTVZ18ekw6g+Q9G0NKsLPKQcIcRl5ncLzOLOcFqFmR194VKQEzSbdONwdcysfsmHUyHTEvsMl7H7ZbE+L/G34N+GzWIJ6fs+s+cTVAy5MKWFIR5YVYUtzGpo6XqC9hPG9PPpFwCMLcNff3bO9Z5r3ri66lTAneEXXnT8m7cl3rqLCtY/0m7KwuSFh7U83Q8mkCrCutLZGVd33Xdz2zI/geA9xDeWn6ktw6q2qRLCoRXHI8vBFqkxMj/9Emrza/3K+2cnxJ5SkBU+mYSlaETR2bDGce3ST6Tfq9X20OW3izV1Ea843bSTq7F/M5fY3xMKgEfotKpAB4UoV+IMWjhHwKuGRvD14W8rdvn75AWZLP1JwzUxTCi+au1CZqJLVcf+NstV3LNalD2uXRVxYoFS2ZJFGuJsXd6m+hRSHESd6utPF6nPqeWtJU491AHUiuEWm7lSM6g9iuTmjyokL53fcBnYlN3FiyrcQ5Xp3OPCe5iFmdroluhvv6rbIniZrnRYhi/dM76Dq1a5/ndJybfZqOmSCWFB4g5TFPr9qkk2zeu8lKcq4VQ+Ruag0QUTYwMzEh0UiJ5z61DYVyefmIivykSc4idJPkuLbEWyqkVSsepyHUZ9XUtb26/xLUkSuEyLULB9d3qJapTDbb3Mvqp+m+X2ltqZ/ak6nVc+6XzQBhj8ceUQpMOvVb7yY3oRaqgHw7e/3ArqlchkM9TiWi7PyZgxneHKWWhHXOyfGY5H+SrP6fzuCVdj/Ot77XRJqyeQpxmLN33lIW/Z6SaGuCnm4gnGoMK8+9R4ZEOdqOJpLqHtR/jHUEexLnnPcZOZFLZ+6SgO4pChaMwLzmo/3cMudOdbWyEmkiECDyoiWwEx5xMOGYrRZ8FjJWx+p0vvY+yedd8aTpKCCog8/wDe/ehKjDeBaSPTXkHE351NJJncnyXCsF7E2hgzQZT4+tsgvHlJvUoClWvc+Vqr7TQznJHeRy1C1vKJKQJzNJ45SSG+SRg0hmRGUqSdP+fnePbUXA02qycl/ljgAhXp5NT60w4tmVdDk9RP97HAYSJMk2slsohlQO+IRXnvrUp26qVUmcQrxWyPAUPSlcf5nhjglgef0Ak1coX0pZVAj9y3nInRAiYiV8o79OwnY57t9Jv0ZjbY7ZiHYkly2z28SN+ubM63DOzN+o/Nlf6xPZxv13H62mRYLKU3EO9dIqTH1J0rikYCpnib2uXT0i6OXH9bmdxF2v/jTVoEmorqaw2nH65sSWSQjDochkfaUyG58dN8NY4XxkyjgV0keU5CkhL7YdUbb7LOTGsbcdidXWCIjvEeWJj4kACLj96SR6z3vrd7lvwrn2g5Ojab6rjUi6eQ8upRpOMjzxp3OMC3ly6i7fSnlUML/bIBNeWmBQeknpK6c1PeCKJ01HDYpJmvLGgIyNCHlvHnxIPXBTgU3Lbz3KwB/m7MaXJKlTNUk1cPZq0BxgU6qd6sfea2vQHWdgn9ZjAvA5GUzAcY8ioKlrk3g2+QV2M56ubJMQQDLYTVhyP5zjz+oUE5XVJiaqJrbyA9rhd3qZynQfKU1CJUiWfqKOksKVB5RcB5jk9bc/mM0tETb1dN2ZlOvYgKy25g0C0B5pIL9KLgOZHtkj63MKAG1KxFQaTmvfOU676h8zfN6jH6ajEzlu0uiz81MYuzeOiZA0YfU+idPECsdTrvUzhNtqKOq144U/5E1KBeh5keFJ9Z7XaTKaRKp+GVlzvbla1PmFi2rHJAPHseVpPWZPKFOJun9TSQ47yjcN643PNieuz1lQIrFbLhs8oBY63rHSPKjU/rcVjr4wnfLI75y/phIo140SJVVEX6WIcwZtV0C1sqrW985p6wrXNL+pA9XJ9WeZezWtzymZ1CURGVslULgQJ9seECNKU5lbrewd3dPSf049aZpg6abpwCREnZXXLi7MS8eedVrxY2qUMIrOLG/AzddB8iQCqMI8c6IDZDMJcxK46cU0uZ3WjnXcARKRnJulsUmDL5tPklpIYf4WsDkOeaG+WLUoxOaVCiRhH8GwP42ctZlc3TWOAsa+azKyAkVugGsAMJ6jVXSpDias8htKoDVRUoy01XeWHOtDqQ4B5N6TbeKu3YDYhp3+9FueqXIj+wH5UhRevhfOxRZ57NMbnorfDLNETvTLuRJpkvvIit9nKMb/qX/hRVtItDeYzVELz5iY3Etqd/uJNem5//prq+C6z2FOJKn+0qQ/SUF9cU/ujjteT+txk3SGSZNU9n9ODJtGRNmE7TloFEOOOefI4hDH6Hecm4c//OFbiNbO2be97W03UzZ3zLzLxvl02uqv+pf8Jztvw5NUcWSpOk21KEzTPiqTvmTxkpV3HjXVsbV5njvnrpLW9Z+edep5mPqplBU4OBe0nOYVlqeeNDXIdQBg9bznPe/ltgAAjlafiM3q1EIfrUQimwMwv/EUkC0TUwpRClQdfjL1Btc8drL6NaH9vzszPalsMgdwxwQa3tl7qk/2LLIxnA0gvdtszXHuLTVH7pFQGCmbCjQnF8cV6mhS3MvyjkGyAQHCZem4OL9dfKvPzJkq1NOS3iZUnqb+p81UIeBFsaqNeZezz/Z/k2/JmK5hawM5BtpohU35WE3mp3WCO5d2RXYLHWTrVGT3OmWhvtixjsm5iWTk+JTT0QRXnZosuo6y5oaQM3TRud6f+9znbvijn7qvJjXfewAzp86WBUg+dVEdZtjZ5zCotrQqtEm5Pt3EGlG/2p22xspU7YoqzARr97NQ28whgj1tO2OuQErkJukfyIUQvXw1DrixmgI8oxflOVWHvUOtPlRxeY0SxW1jA+Mi0ZPwzfb0v/OF6qyudD7sgU3y7DheEaujCNMkVY2P5jFkHxmUctAjVmrLaQ3NbfZ42cte9q/nAkIn/dgJAgGcmxyrJ4UXk019ADgTZExsOiiCBKiEQwwUyZtkdJ0NsbJqIG8vD9O77/JqG2xtOhhQXu1gNYlBJMl7YY+AIC95AoqBytOSF2Tgkpzbf0suEXWJF2XFCaLrNe3f/U6FjGDlORaOATZi/8qx/FdypntrYiwUNifF/diYIV3qkAUF6i48R8E0AZLUAdjcVqK+MZM6I15Nxkn5PFd24NXuFY09+TzpY/dS1a++I48R6fU5MoFkc5TauHTmCk3C0b1oPFMU7NVlMvIsrx4I3uOOIuBzNVX3cKpY5d+FC/qM/iXs675Sm4SN9RdKBkJlooZPHrWUwtpkFWnKWZsqU5NopKt6XCq7X4nlRi69p65wmNoqxjYk7o1nPAqlWhUpCuFYuUTmB8cgNshSc1ArZ7N980SY0/3y7o/DDsMsFmhbAX3Jn6wSA98AACAASURBVOtFdOa93CvbU/204IWT5lzRFKQLuStxe5KjOTc1diLpjY/mO/XUj4yB8Huu4juNGHSqSVMAlyyuU5kE7ac0pfq8v2L+dUjg5TuxXx6fkA/ZtcelmESBp0EkJp23l/faRF0ORSA1ScLVTp4CeTaK3LDJ9ODdK0naEhH9L4fHhJH3D1wQJY+kIY3z1iujAVyS7z5c65rdA/ea8iM8y1P0XrJmE2j3rnNmKKT73rFzok1FMvGR5pG+HldRv5gTXArJDN1pw3xgaoBc7la7zK9E8P9/up7KDq+fo8Phydb6EifKdiSIcJPlBP5U44iJHDkqgsUiHrcjJ9JkKd/D41Lm5DUTxssxKR/Ge2VGxnsId968+lC6bXQoD8U15at4CY3I1UP6hPckGOcINvnqr1TQJv1J0k6zGnBcwpZ9CoF2XnMAwgT7W0FtcZAtH7w4aB4fIklaaF5filx4L2fOsXNuqE8UKo2IIDMWlxjH7rf+WPg+pb2y9jl13dfqP1X7KQjoF9qjn+5zqCYRq5y9U5hSOZXaBIlIk8+nWck8daRpToJz4OSR8QjloJiAJbTNSWnmoTQBTgnUd5ZvAioTtEFCck2KJaML2ciXAWxNfIVpmuSa0KcsetxBfiUfF9HYex+FngJ3n8XtbfdgSa6tIOQM+d49IFWbpOQEsb3HD7D5m77pm57ZwbuJKVIz9y1BhusnSIzrUGwQYs+GE8LbJ59HelItI2y1JcLdhDmPm+1Vrv2erGppH5apaMzzmtQCwMIFTYi+1642Uz1Kpr/aSXn3mc2EaSVb89xnCJaKSIGySV9kvQktdaZ75HerGOW0SeqOXFnSTfXUh9zvwndNZt6VifzDCR7+He5wh22CbEKdymdYUb8tT0o9XEt/teiA86BcKoeFCSZ5i1w83LkJT/+I+FVuCsJpVALOBSPrB6nClOAXvehF24a2VtrCeASDXdlKviR1Us6rnFjvMKTtQyIVRRvK83GP/FZqgX4kLURIrxxMC5RSuSO52lJILweg8N0MJ088ms5XIcUwg9pkP0LEb6qRKU3TdsqcyltRlUSA2lab98St8s/lflwJx55K0rQ3fBNak0wTasAjiY6X6CZPTz5ClYeY59A+OUDOw3YpHdQonqCOTJ6VP0O6tLoBgJVIvvdgr5ZJbd/OqbY12fOAbBgKPCyZLWzGo2NfSfxWwHnWm3vQ/cjrsTqE4sQzNxF+1Ed91BmlaD5WgEcHrNwr4Y4mniTz6hMQTVJTnQKwJPBAqck2EJp5K01YciDkAUR2msAiZk30gV/1CSynF+nYgLG+1bU77koAoktZx0IYyIqQqNyOvHvXlWvGEbLFREQ1kjFJRU5Qx+TtKwMOeBiq0L3f6xedXx+K/Li+PCZhVWES50sD6FmEKU3Kck73tonLvUXM5LMJE1ryLcGYkmYSt5rKogfjgAqFnEWwp9p0tZMm9w6RsA0IxYjzhVRTedxfWA5TKNAUSlsC9Jph1jCo+zaJTfOP+yjFQ6he8rTrtO/fVIgK8dZn6ouT2HSdiVFTnY5ohQ+TwFi9ycGcylLOwZ409bmIwCRG2lUZ1dXxpz0F5dSTpqPUjb7zLnlYroO9U8j3lCOTGgBrlUoTZSpCHbEOG6gJ1SnLHisGRIl/lC2DkhcKxHzfoMqTCGjr7LPjxfin0lBnDbiTb2dC6OzI1zQp5SVUXkpHx/s9ktmk3qqOOWlUx46ZuRzZKzKQPU0a5GhE9T73uc+m8JQrhPgAK4TTZNCExj7OT1qeIaoms2Riy2CpAgiK/BC2QZDlCcycpCaOCTRHgcj5TOyT+AQoCCDy1x5glbsmsPOx8LWf0330Tp2kACNNjT/3XE4cQkWFMpZNonNSMlEYs4XTXLEclZSn3/iN39gWi0jgbnK7Nk87DLINAadA2e0fBjusRqofF7KbqnjK+ZxQ28qAggHPlOEl/0b7qCJthRGpa2w3zsOjUhqyU/WdGFg7w4zwZqot2fGa7lIY2tiYxGAqHdncGJ/h7Invk7BM58bxhai01/9yWzlo7pfoA3xpVavQOcIp+V5faYGFcibO5jiFy11TnVpBjXTZfwm59Yw4oXm/OaZHN138Xv/yJXY/snGYtHLazs/yp540HWWW2YkkVYofk7aTTyV3kut5bEBGKC5SAzR6BRKT1AR0JWvaSdXKCbkPzjVYXa+9fOTMJHNOKT+wn4pMgNX1Cj0l006Ck0d6NiVrT3YmWYq4JdFOiXkPjBGiQgKTwNQGO6/bDM2O2HIzKEoUOO1nL7vf2nuE141gzgnPMdPjnipK5atfD0KmJAmB8fwlzTbxmAzI0yYqS3Bne/PqA+azAf5xhlz3pgmv/nPU/Vmk6TgWPbdj2DSCgzQZ08JovqceUJiEWVKIkPVUyPKNTKj66w1veMMzIQ2/cbKQEROv/EZqT5v+1XfO5rjohxQjT6R3Tk6BB7NytEzaJtryreqbEfz2k2r8NSFqs7GGAHAUlCOE5Hjqlo0WESv5UCmeje/ChOo+8/KmsmL8taCiRQwRmxTbibOTDO3voHvROJnKScep81zIEVnx+1RXI3ipvZw7dXYu55gTZhGGla+evVZ4XE6afoDM3OUud9nwPjv6rnvq/7Yo2TvQYa/+xUGzEpLdOeDt5B6ezZDd5SIuUyioHmfrm+c20q6eo69a0hTIAE77XfiLNE2yYHCQbYXyAKf4toHTSiXlzIQ/n5sQmyCBIgAkzVKh5OBI2gQGBqvveZekX6vA8twmcZr/Bwp7sGkAzkTg6Ykd1a1Ti/I8a/tMEj0qrr2XaQOwwNx15QHYiwZ4k4O1kYLXRAbQkVOPKLHaJI+wEGmeUaGUCZCBsHqYICylRY7kO1GmJPYqz2Qk7BehUi9tDPQnaUyCzovfX+98YCEilL2y91GEbJGm87HwtZ/T5OcouSjIuRVP7ocxKXxukmzMNg4KeTaJ60v1h0nYy1WyAEFoR65SY/U4pBtpMk4oYBGU3hu7iBzCJ/zPiYMRU9WZCof6REDKi9HnqOAmctcxPqhqylA27PMYDGSiZPJJQCYuTnv2f2GhbNjY3KvWR/XviNUkD84r3JUtC2tOtWeqzYXH2dIxUiPkQwrpWw4vf4zd1MFDbyV2U4DkLEnuVlY7sFeuY/cOqrZFxiLV8tuESOG8TR8RsnBwEtDwrDbnSF38Xn/tJU4V9XJf+zRc76okTREm70CUx0iVCBRTi+bEXIKeQeh4Cd+Sk+UjGBgk/Z4dVA5KJCCPLe+E2gSoEAk5NZYTu2Y5Dje60Y22rQ54uBGjQGwCVARt5tfUtgb7VMOO6rCVX1kG9PTk/B6JmGrbzK2IMGkfAOF9U3OEoKxUDNBsJCocR2XjmQsX5HUVZohcdA+S06tHBA5A/fRP//SWH2BpL0LGXhI5EVxJurw+13Kc8MpsV6ETYCx84b7yuIVq3Jeue6HAFhGbeUjTSz3OxHIagOa6akP92TvSgBTIX9SfjEMrXxEeZN5Epz8IbyEc4YHvLKmOOGmLY+uLyuYcWLwgJIyQNDGejQi7lr6s70bUGmcmZ+fPLTKoHT0LTN4ftVQ9W0QRkams6Sw0xlyPLSgi2q7O2ksVh4PGg202bHUwt7GYOFO7ckIiEGFFRK7+fW12aKyn1kSUpn3D4sJspSH4PicSMaQmUXaoaD0+pPsjmkANhD2OyR4pZdnO+3Qm67tdh53shI10yxezUIUapbxUsfpdBCwyrqxsdba+cTHHzLxfF7Pcq7GsU0+aGoDz5ubB+W4+DmN6OLHxBm6rqZKwlWGVhVwcQEbyRgLy9NqWINAJCCu3fCnHC9fZXZXaQm3i8RhslrzbSNE7hasl53m/00uL/DSwIypnA609uGevSMX0GufAc5z6AH1LsIU0TEaIZJONcJxVKPI9kBoqW/sp7RWY7knXzY7Ti7Z/lkmOd24FmgTu6ldIQPuRKOSpa5hYLA02SSK8PExAKZ/EKkqJ4baTaDIRTpXPkFd7IcCwt1mfW61zlER+OcH0Qtp2JZwbadW/TJocFP20hQHCVnJbhMmNVQ/xtprS8SkPkqvlIkraRcRNlsavvp5CQk31ElYWBjvuxKgPKlO9yi/ah2z06UlCmpz1IeOLosL5svKzsdd7x06FaKoy/reij1IihcDeQ8aoa9qeRf7dTW5yk02NQexyruZqvhy6CFQKzVHYu8dhx87w21SwK69zUm8iNB5TIoxpRTMFThgzhdzKWgTKmKas2ZdIiLP6T7UlMtg9m86o75QhbYCjC+OpSYhxanWOan2tsmfIsTL32L1CZFcCirx8HU89adrfkibn3ikjEoUNsLyy6f3njdTZ+y0lwmcADGAlgQMgniCFxSsQSCGqPoFYAAmEldPTz03agIBSgpRZlso7tE2C73nMeaBztUWDEMDs5fKjuufeY5yeUETRMW0LoFw5SQBE6IuiY18kgGQCUH8EEFGxKgm4lHSt7H04sOtP8NBebQNWlCSkTAgPcJc8mXpXUnqeNVVJyEW4rsmBiqBOkjERVLtnu4bJz/23hLuQoHb6zFMVsoiUne/Qrt8ErHmcKWd7panrLOJ0vhb/t+c1eZcIrh9FWiXq2kCSwmIZdnlzjdtUB/ejh+J6qDcCbpwbA/o9ZQYBi2x3zemgHdUiToc+jDTV13IYUjlnqCyVshy/uf8PpYXzwpngBPSw18bBXOgAr8rVqc2wiEJsoYSxIrfQuFMfy++lEqgrFdzYmDveT6dy1vvaxs8kco4zJqfzE35FrHyWoG38cozcN3XQDvVGHu2fJQrA+ezpDZPAKqMl8xGs7lV29rvcJ3hLdRPakwdnSwqvSd5yVkvRUEZJ9JHHcG+O6Zn+cPF6+rWXVF9c2HJhFr9qSVOTGDAw8T/qUY86k0SsQzfQAikdbnZ0g6OJvs7oOwMKIBm8j3nMYzaFyMZniMVUTVJUGnTdxibRlByETrjJ3islR5voKS6UHMCR4lIuUw+cTXU6CrgmeQy85gTvnOrS9YQyJUre4ha32MgPAmOZv/1iKHZ3vvOdt/wB4CdUOYlQwFTi6p4kFfun+mgboqU8dXrBC16wgXcgOsMYETq/TU8d4QJ2ll6nFppUeM7A0PWsrKMWsm0k07tJAXGSmwAALwRkphoYcVZPNor4XRuZvbDhvc527yLqSFO7/NfnTZD6CbXJROxF+UE4vKbyMR0geXKUK/1eOFeoTK5UCxHaOuBsfUd+DSLCOYrcVLf6eSRk1iXFu3DYzL9znFA4FVVYmgOgjik3TeqT3Ewcaiy2sSMygiQhheqJJHJOKHIwSS4Xdaq0BGXNOk/8mfZobGhDz5r0XXtcaSPyJu9R+gNVnyLoWGNJGylNSBNH0m9h2F41msQoHFbfHGVtQsisYKQowgAKm7rBWTazis65+xSC7NU96Fr7ZPEcpUmOL6fStCdNZ1MCF3ocbYGrjjRFljIHwBLbR3Dks9jbJ7CMKKUOzPcJVq3OiWgEQB1vcEtStkcMkkP56JxJVPKCJpilZAEScrmJXuKqEAMAAyZCT2LsVgBJVm+jtcDx2kjTzJUq+ZL3yyaSJREkuUnAlz1MKIAKuAi5AeRZRt5VOTxJ1DO2n7emvYCZ+gOATVwIZuCr/sIlVrcIPWTXyOssexLXSJKEe2pSx/MaATBV0bXZkiJFMZggCzAlkrfvVkDf+9nUgznUOmeS7EnEjyrrbBPtArPjW2CS1rlIYRKijomsNLYnSXd8pKb+WRjG91Mx1JfmPT6qtt1348lKNmTrXd7lXbZ+6FyvmbczJ+pJnqazFSmKFIRHwlgcG7k4cENeT+p0OYWpTUf18SbXCIz2Gh9yL50vFEZlp35zQGDFtF2YsB9H4VIqFRuqIyXJbuewzJ5sylJfYxVWcEjhqJBpRGQ6iI21CEnkM0eVjV2TE6jeVEOpEcifVwSu86hY7sV8bNaeULOROoS5YVD9oojCxKmpRB2/R5/7kc0x3cf953Mv8eo+46onTcWhdXgrLgxI4SAeFHWDmrJfTaHL5L3mecwBuh8gkSedlrJF6QCWlBThtvIrDDjnphg1wCaIu64BSX2xRB/pK5TkOHk/ErGVRRWyHLqwQiRwKh4BNGJHhXF99eqxMNr65Cc/edtNGdjKeUD+AsXaHeHLww6gAu6uw5ZWzbGBSYLK5xz1rawJ3JYKI07uR2A4PaSUpglWhS0tp6bSNYHJSxCaETK0hw3PUXjFiif/u752qo/wRp7l1Q0Rq/WX2gL6J8WJ44aAcFKox6mc+nsqao7DxKQclMZ3OToRCnjSb/4XXnQtmzVyRlyHshvpmopJ4zhMijBydpTDueKcIDfUdMdxEKk2sEKeUSG3yprOJ/IibxNRsieb3CxhUk6i45RD0UOg5BqqayH5SUgmYSzXyHfKj/D6LHwJ54Tb5CalyodnE3vCGStytcHKw72Ts9SaSz06Tl75VyVp2isBM5aeAmTgUXD8mXwRKKBQAncgBiR6btHeM50Kj98mePmMOAEv8reNzwxk5e4BUTmT8ETKIiLAQ+4PydyuxOqL2LgegKCuAAieVNK5lT68NrlSvE9eWwCC2EmW5ompF8UFqE5FLe860tl7oJo37F0IjzKlvSYECaeBzfTu98PDb8Ifheciq9k5oKwu2a26CBVS57TZfZv7rdgIkIfPRvLPECmgLKxIaWpl37moSidveK8anXQLpEjon16wRKiIyiucLOwkNKbvFtqejlq4kFKU+lXIqLESxu3DY3IwhRZ7bmNJ4I2lHI7pFKlz48n3ym7lL8JjRV6PkUICkR7jiXMn9GUfPE6TMWhBh7Bojp3jhVGp6AiUPCJtT41ioxni194U8kkeswOnyeIP+GV7Acp5j8uaystUwxrzvct7uzbSNHH+pPe3Vb8Lt8BVT5qatFNEmoh9LqxjMMphQCR4PCbZHo5aWCfw8l6ZDcrIzYyl5wXmCRnkJGm70wpRUXvaSK0QXQCRKlNdZxsAWKvEAJRkTgDmOlaxUad8BmBkdPWw0gw59DgYq0xaKRM5m6HEQLTVM4USW2nEbspD4DxZm4RvWS4QnGGLQPlsCZHyqZA4G8XlMUaeukcz16T7AVgtpUaapvI3venyQkridBz7zX2iLnyIrRKWBa7ZApGYJvwZ1k5VTtGRbN7iBH105hA1NmbosNy5+RyzHLAZsuo7+X0WeMjhQXxs5hmZKLTZe2qW95m/5TPnCFYWcpeYbWwpHymCMZw69fPMPCoTpVt6hGM5LtVp70C2PUCLRfZqkgRujij1Sj4pxRhhS5VKRYtU7kOGM12iOizStEbwtMBVSZqmemCQFA+f4aESgyMkTcyOsRLroQ996LY/hyRSg7z9QwqvpdoELk3mgdD8fobjXM9vQoV2KgYOVoMJI1W/Wbe8nEBgn6yO3AjXyXmSb0CJ8hLGE893PQTNniwzL2NK38npATLgmqtl2I8qZXUNL7nyOj7vUDkzT6NQQx3yqHwK4Tk5TdSz5H3Xc+wkO002s3NbwUel6vg9yer7eW7XuFz5BguOrm4LFF4uhJU1IjU5Gu0TZ8GKnDz7nXEK6tOF8B0/c1ZSYWd5EaxJ2Conp0FukU19OXJyFzk+XuFWau5MPQiLZk4RnJBLSO0xHm3TQD3WBlsYUHWlKCg3dWg6iZU/HTi/t4qW4qV8eOwlP1EaQThY/lJPBJiK1X4eOAp/HCM8x/7XFJ6r3Vd3T756Wn/Vk6aISGQlT2SGnQKeQmx5cAakPBmyr8FPvZnAUYL0lI1TpPbqyAz7pShFhBCRHkQrYZEHNcEkxSRgSTJXz75DtJRruwD7mgCX+RDhFK/AJeAtfFB9W7mibHUC4tpNnZrKTUmRbVUwATfvdCZvHgVYzgGwSJPQZZ5fNk7Jmx534AvkqFzCBp1Xnfp8TaBZO1IGrx44WC293BbIcQhb5jjIwfBdZKZ3OT8cIWNQWFn6wAxjzS1HpgPQOM6RqY9PxwJOlE8Fl5RFsZWLiJAI86cG5WRE1mauZzjWNfpMlXZ+qQKRpRk6VL8ct8JxkSkJ4faVsr2J8KX0AtefqQ3qlU21pUegFNqsjRM79hgUPkSa2haiPrLHj8vdd9b1rhsLXJWkaZq6iXsqNAFLQBIwRIIaXOUJ+N4AevrTn75tckkVaUVW12rgzzh6/0fQAoqIVXs3RewcR/oW+qJ2SWCWaGnVSqRkKl0BYwQLIbLaDgAKd/V94FVdtT8wAUSFCeQ/UaeoXsJ+QCRiV/K1MvPuAlLllncwvclsvgerCZ7CcyR99Q0UI4CFKCrH90ILVrtQ6mwbIJ9Lu693vettz58SXlUXx7Z/VODXRKMNcsQki3ePrpvhua56mi1QKF8bw5jGvu/mBpLGhP5ZKMxv5VLCBFtr2GCTKiTMVS5TxGNiTSH18C3HKoVoOjgTF0szoFLLSUJ85CTZziClayasw5CIn+s3vpQ/sWE6PzMny/HtBWUVLKJE7aG8y4sMF0sZyDnN4YsoVQ/v2S17ZqcZppv3RV0XaTrNo/Dc23bVk6aZf9TkGXBFhlI2UpxSLPyexxI4GXwmbBO9fVLkBUim9hiGQC+pPFVrErdi9V27Y1J8KiMQ6pEsVp7c8Y533AiN11yRNwHTbtoSTFuNNkNcqW2BOI9OIrlrWGJsSwMgNklWtirXQVv8zTyKqTqV8Jn3O0lJgDnDcMJ+QmxIUyGKgHlPdH0PFO2Xo+49x88qOCsAJb97V1dbSzRJ1O6IX30iUO7+n/vwWmcsCxxtgbAmR6yJP8IycanQfv004jQdkRw9BEouoVVtnDcLPHogrzGXCj1Xqyq3sRDuzDzAvVLV8b43zoTl5SYJywvB9WzOnKVIjPHZc9tSglKm5rGuLY8IOaKKy+WiJuVcThz2f45d43XWN5ycuUw5k9e0JcucBxyrLo6dStNUmRY+XF2j/KokTfsO3yQ9Y/yOaaAloU9vL5CLODl2ruqYoCgkZm8jy4hN1lbhlavQNXS7Wa+pLgUCMxkzlaiB71yrUXpw5L3uda9t6a7XTLpG6OQptO/RPp8K2CJ7VtMgSvIOXKsdlPckboLsHnAjQROU92HFvM7p3Wov+yKQkmCtLlQXS5snmM+h2oRA+kdSqWLaZs8qOxzbIViZ7oWVSb5rMom4zXdlT897Hzq4umBitfZiW6Cxvp/gZ/isazZ+Gnuzn6aiNH4iKDlmFGlbqNgSQJI1vJhqULjT+JljuPylGeaaTk6hcCSp1XvC9fKL5C4Zs5PIlPdpjFJ5J+76zr5pHgvDobPKlgPYeJ/KUGp6SeH7nNTyllLLq792V07O4nSMJv7O/xdputi9/8ou76okTZfzlqUQGYQGt8ncyhL7J9lhl/fit2TjSZ4ia3mdkYlJhFKFAgrA5HiEA1FDECSAW/HnfCvbqC1Ik7pZmQaoeIqUKrvgFrYKWCJdU5lJ5Ulhm2Sm+k7iMRNR1WNODurKNnIyKGES4Nt4zi6/jtUu+UlW2gA6oGzH7kINE/wAsHY4R+hS2LS6s5MwnQ3/3ud93udMVwgkJ8Bezn6yrrUscLEsMCf8+r0xIQfIijarc6lQnIbpDES4nJ/TOFMVcnAm4QuvZljNdxQvuYg2rOWAeUhu4cSInnFp2xP5WcazOrWAZiptc2xH6lKbwpg9gUr9qX05fTMlYLYjguj4tlBA/hA3Wx8I788w3yS7F+u+rXKuDAss0nSJ79OeIARI3u0TRBGS2C2ZGmAgDl49G2oqWoHaBIzphU5lp2PKL7Ifi4RRexcBNKQBYZMjYJ+Wjk8JmmA61SF1U6ek8hSzCF7kKTI32ztzjwqFOU4+hg3xJHXyiKcXOsE7j9K5wgI2vkMAqUhWBfboFqCHECFgCKH8h/KfIq89SDlCWPun2lhS/CXuIqv4ZYGLboHpBORQCY0VXqfeCqtZwGLM5ZCVAJ4CnZJufMyVaH3f+Peew+HahRAjL3IT2+kb7rgmLIJ3tj7xmqpZ+OL7/XYHvutRK5FCx2jDjA4or9SAPWbmWCJyfqPAU7qENilknMwe8DujCLOek5xe9Bu4CjyxFlik6RLfmgZt5GGG+PLSDO7nP//526MB7JKNSLUSptj/VKImYE2PbL9SLUI184hShoCM57wBCcrOLMf/M19o7/VNIjeVtEyZZxjwqpd2B7BImw3v7PQtkbTHlfg9dSvSFREs98N7oYCImnPYT8hN2UKUcsgsyabsqc9MelUv9S48NxNIS3p3TnW+xF1kFb8scNEt0ITe+JzOmz7u90L7FpbAAI5buUM5b5GeFKfIRosywoLwrbHfeJuqcwSosJw9lYxnavJUscOxmfrg3D5Xd++F4GbIbrYvw4ZBrm0xDEIEK6hI2mLzX09BaNx3XtdMyQo/c2BX2P6id90TX+AiTZf4FjWxJ+fOCTrJWBVSaEzoYui2FiANIxd5eTzFJvLyEgziuTQ5ojRzpiIZAWjvCIXHxtzpTnfayvCaK1EC3pkDMfN89vkAeauTzDje9ShCPFthM4qSsFkJriVwH+XlOmbmJkwwK4l0Xyefn/CEJ2zbFbhWwO17u5Pb40Zyu3wt20XYa0udW61k8vAnrDCVs0vcVVbxywIXzQIz9DTzgcKLOfnn2MEeidceEk69FTIrD2jmOk2nKNyINE38mA7QxJIcIWPR8ZOsTNLS+I7wzd8mjs7x3/ctSEH+2qaBceVreiA4B9U2JqnT1b8wXcnlkyyVeB+Bi/xdtJu2CroiLLBI02W4TQZknkmeW0A1ScD06pKTeWMUFMqJyb7dqltFF1FJkYo0GfwUpgb4zFeICAjZSQq3fUCe4QxPTUCc9Y/ETO9yH8ITGrME+olPfOJGSpK7Z5mRxX15ACugm96m/wvRTRUo0AzwlDsBNtIob8uDS5FROwULUdoBWb4C8hSxlYSKNNnwc0nwl2GArEtcdAvM8NxUXnxfuCvnZqpSUznhUMk5EkazMg5utFXA3Nw2BATT1QAAIABJREFUghHeaIwyU4wmgctRND6pw36Tm1horzDfJEL783MSw7YcxEjMdCRtPyI3yaNbbAMzQ/WF82bYMtLXDdk7bJHH8GXhw0Xvuie+wEWaLvEtml7SBLI8oqPk5Sb/KTkDG6vjTPoGrIfxyg3YE4bIUyTIe/k7AVL7SwEtj4fhdU2QmuQtr3Au6025mRK1MgGTfaqAp+TzG9zgBptK5PjUqkJ/nTvbP0NxM1cqIO9c9Zt7vtTG7BuwOa5EccdT1uRO2UYhm7AXz9qKRqvuADLJHokCsEtpusQDZBV/0S0wJ/LGlzE0J/pJmArF59ylQoVRKmhvNwtYhNLtdWZVauNyEg04lWPkvKlud3zkhhLs+Otf//pnFK2cwFToSYRSpL1HslxrEjjfe4TKQx7ykG3rkbZhqU0zXJhjmsM3owK1aS5w2UcNSj+46DdwFXiiLbBI0yW+PQFRAy5C0uAtVyCSk5c0JeWUEuckET/nOc/ZHnNAfiajtz9TzSl5MRK1BzjXtRqNHI8kBE5J73sS5TMAqV49YJQ3ev/733/LhbBTMBCbuULtrTSVobmJZPaZyltqkrrsAXkqapPQlLNQu+cmgHnISBPPmUQ/98xii/ve977bQ3vtbC5cySu1o/giTZd4gKziL4kFJnGaYzq82ec6TUJTSL2xWwWNBeNeaNsCC6TENiASuZVXkrljWilX8nhEJwzzPZXbghd7sDXOCsf3eeIQ7PF9izfCEWrST/zET2wOIFXbfnJt65JzFn7t1fzUqknCskVEaypaRyn7l+QGrkJPrAUWabqMtyagahBOwpC0PWP1AVxyd+++T6I2sClQ1BIPEaaQCDfNfKkZOou8+U5OgWW/QlWT3E0iN1WiQmXyhAAVAuKhwDPRPFCaYBdgTbI025THN4G8+qQqTdLVuRHPCFfXrJ6dU8iSnYC9UKEkced5FXKgjgHbpz3taVtirElhye+XcYCsS100C8yQVgpu4ecUoAhK42//eRKpGaZqPCmH80ZdtgeUZ3HCAoSpnKISxvf1cc0nPelJmxNmq4HqOAleGDDxq7FtNZ60AjlJD37wg8+o7uo01fYU69SvMCglK4PPsGS5VDmS09ENcyJU87yLdvNWQSfaAos0nejbc/bKGcSBGGAgeZv8PUVcDpSE6/3ADpjsozJJU2QpYtVn+7vIq5I4KYRFmo+0TTA8e20v/xGTSAFKm1t6gvstbnGLwwMe8ICXC2/63co7Wxl4TISk9fVaFlgWeHkLTEcC6aF2U5c4JR7jYhdyjzDyoj5FygoRllNlcYjzKE0z1D/VsLDK7/acs5iEk0fVRsgiQ4u8rF56uSywSNPlsvQlus4M86XoBDo2shR6A1I2tfM7oGmPE6SJqiK0BpzKGSCZU5GQJav4bnnLW24enWtV9vTYLlHTLkqxyenlVCX7Fw7NE83Ldpz2O6+N9i5KRVYhywKnxAL70F9PQkgBp3K/+MUv3vZikhf4sIc9bMOgnLEWs8g9cqyHDXvtE7od7wkK9mTzLEgOIJLUo6amGr1I0ynpXFdAMxZpugJu0rVVcZ8TNJM5I0m8OUBjT6SXvOQl2yZzQnnCc+R1Xpv8JiE+y/Almcvv6fwZ40+yniHCk2zClLi83PKlZp3LZyhR/qiw6Elu46rbssDlssA+XD3DdsZRSdkRG+PNsyM9P87CEKG8Fm54RFKPPaocq22tdpMrJdzn+ZGF0bXRNWae4QqTXa47v66TBRZpusL7wsxRmqvGIjq9z9CbR5TI7fFMKgoSSf12t7vdtuFbSZYzdt/qmn0yeXkIJ9GERyXCztUuqXKRqsIAc2+Yk9y+k2jzVafTb4E9aTpq3DSG5mKLHBMrdq1ss2LOo6Re+tKXnnmQtlW88pscO1fgzYUhLByWIVw9GHwpTae/752UFi7SdFLuxAXUYyZCV0wrz1JYyhko2ZpHyBtEmnq1ssWxc7PLuSTZsROgTipYBe6B9VxFGAiXdF+iaSpaKxgD/wu4NevUZYFTZYE9aZo5jWEOstSO4q1+zaFzDMyAPxQo7+/wDu+whf5TehlsqkttG2K8ek0nbilNp6p7XRGNWaTpirhN11zJFKGSwWfOznwOUzlIc0UMwEl9KfenVXwzjFUi5yQVhe5Ouvn2oUXtVfeeRdeS6No987Yimie9jat+ywKXywJHrSY1TsKRiRHqFC61wjaHxPtUdWeawXTa5krYHCBlObcUgb0jd7lssa5zdVpgkaYr/L4Xnos8lXCZspJ61L5FgdNccRe4KYvkHYGYS5FL9uy8vL+Tbr5Z3/lQz1bwTHuUj5Gn21YEJ72Nq37LApfDAkcRpohMq2nnNh6RmpyzQmmNvZSj1Kf9divhj7Z1zCyrPKhFmi7H3V/XyAKLNJ2ivjDzkPL4ZliuvUl6nwrSJAzlDCR9pyrN/J/yfaY8f1JNyQYzYbVdiwPp2lk+15WS5H5S7b3qdTotcBRpmuM/B2TiSlt+ZJHGXFjle98VntsfN3M2Sy1wTMRrhedOZ187ya1apOkk351Vt2WBZYFlgWWBZYFlgRNjgUWaTsytWBVZFlgWWBZYFlgWWBY4yRZYpOkk351Vt2WBZYFlgWWBZYFlgRNjgUWaTsytWBVZFlgWWBZYFlgWWBY4yRZYpOkk351Vt2WBZYFlgWWBZYFlgRNjgUWaTsytWBVZFlgWWBZYFlgWWBY4yRZYpOkk351Vt2WBZYFlgWWBZYFlgRNjgUWaTsytWBVZFlgWWBZYFlgWWBY4yRZYpOkk351Vt2WBZYFlgRNsgfkYJ9XcP+Ny/3ini/UQ7Dbadb3+KrsNMavPtZmvjW8d06acPa+zjTnb+LdHuvSkgPVsyhPcMS9h1RZpuoTGXUUvCywLLAucdgtEUuZ7D8G2i3fPits/eqndwc/HPnvS1G7kymqX8B7se23l96xJj4GZDxWOcM0HDkesvCNS2nNSH1h+PjZd5xzPAos0Hc9O66hlgWWBZYFlgSMsMB9v4uf9I04iUFOFQqSOeizLcQzceT16JYVpPrIlBcm1z6Y0RYLm8znno6YQp9SnlDOfO2YRp+PctdNzzCJNp+derpYsCywLLAtcVgtEGHpeJYIxH/QdUZrPkEsNOh+yMYlW/3vI+Cu/8itv152E6jjlH0XcIl+TeEX8Up4iTBn7ONe6rDdmXeySWWCRpktm2lXwssCywLLA6bbADG/N/KWIxz7klSo084eOa6GjCM5Tn/rUw0//9E8fvvIrv3J78K+Q2T7P6mxKU3VNUSpXSXmv8AqvcIgIToLoOhQ15Mlrkabj3sUr/7hFmq78e7hasCywLLAscJ1ZYCZeI0P/8i//spGIwl2pTSpYuOx8EsKPIk2/8Au/cPjxH//xw4Me9KAzZbvOJFDXZpjKTKX69V//9cNXfMVXHJ7znOccbn3rWx8+53M+5/CO7/iOW3nagyhFzPbhwOvsBqwLX1YLLNJ0Wc29LrYssCywLHB6LDAJUcnZCMY//MM/HO55z3se/uAP/uDwwAc+8PAO7/AOW6K14yVRU3C8ziWvaX+ssp7ylKccHvvYxx4e/OAHb2W1ki7idLacplQpdVPvX/7lXz587/d+7+GhD33o4Q//8A8P3/Vd33V49rOfffjsz/7sw3u+53seXumVXumMktU1UpmW2nR6+vW1qpMve9nL/vXqaOpq5bLAssCywLLAxbTAXLWGNFCZ/uIv/uJwhzvc4fBzP/dzh3/8x388fMEXfMHhXd/1XQ+f9Vmftak0Xq1wOxeiMUlT50WaUprKQzrOyjn1iMRZPfc3f/M3h0c/+tGHN3/zNz984Ad+4Jkcqa6lzuqvjQjVm77pm27q0yJNF7NHnfyyltJ08u/Ria4hIJlJkXMlTcmhJ7oBq3LLAqfYAmdLwEZE5OyY/L0KP00FqZyeOc4b95WfYuPz27/92x9+4zd+Y1NkYMALXvCCwxd/8RcffuiHfugMaXIdKtBM3o7EzNsRITlKkfKdnKYf+ZEf2ZSmeexxyVjt1J5nPetZh2/+5m8+fOM3fuOmKM38K+341V/91cNXf/VXH174whduZNB13/qt3/pMdWvLtNM12b/rznqyM/KW3QoDnuLueUU2bZGmK/K2nZxKBwp5YW0AZ+Dv92U5ObVeNVkWuDosMFeCaXGrv7z320xqNvHPhOgmcUSgc1OXEImIhTL87xi5QE984hMPr/iKr7iRpt/93d89fNmXfdnhMY95zEZsHKfc9mk6SkE66u5cUyL4hZIm9aAePe1pT9tUsTd6ozc6/PEf//HhYz7mYw5f+IVfuBE77XvJS16yVQuhoprd/e53P9zgBjc4s6Gntmn/XMHXub73moTKbylj/X9UPtjV0VOvnFYu0nTl3KsTW9NAtNUzAejeizyxDVgVWxY4pRaYSkorvdrhWpOb4KdiXF5QOUpUITlIM2fJ2J57GVVWRKpref+d3/mdjYwgN9ORqm7HJU1H3SLhuQshTbPd2sQ26vPP//zPh2//9m/fLikZXL1b8We1HiIoBPl6r/d62/e2PShUJ3T3oR/6oYd3eZd3OTzsYQ/b7NQu4uVOhZGRpjbK3O9qflzF7JR23xPZrEWaTuRtuXIqNR81YODnkbZc91wSPa+cVq+aLgtcGRaYOT5zF+scHeMXKWqzSQSgEN1v/dZvbUnR7//+739493d/95fbf0nrIwrznPYzSmlGPn7xF39xy3P66I/+6DPqVjixzz06V5KwJ00pWcctJ+KmnhFDbfP9Ix7xiE1d+vzP//wzuU9+kxT+CZ/wCZuiliqnHVSif/qnfzrc6la32n77pE/6pMM7v/M7b+em7FHYvFLZJkEtPFfo0nFnS2S/Mnrh6arlIk2n635e9tbkqc3N7QAmcAAi5Upc9oqtCy4LLAucUZL2ky8ClfoxJ+f2VfKbfKFP//RPP9zmNrfZVsDN0B4H6Sd/8ic3ZQZJePVXf/WtvNSonCVk6Y53vON2bMrztTlSxyU7lbHPaZq5Qsdx2LQXTj3pSU/aCNJHfdRHnXH8rMr7y7/8y63+8Ez7EJo73/nOh8/4jM843OQmN9nalDr1d3/3d4cP+IAPOPzwD//w4U53utPh8Y9//JlwZMpbTia89NrvPF6Yrhyx47RhdfPLa4FFmi6vvU/d1aZnlyf7Yz/2Y4df+qVfOnzVV33VqWvvatCywJVkgRl+Kq+mnCITtjFbflETe8nh9iz6mq/5msObvdmbHe5///tvx1UG0mTiRw4+9VM/dQtFRapgQurT7//+7x8e8pCHbH+UnBmy3y8UOVfCVCJ4Ww6kEKWiHec+uSZ1SD4TRUzuVW175CMfefirv/qrwxd90RdtRSFXv/d7v3f4vu/7vsMnfuInHt7qrd5qU860g60oUsoQupML9QM/8ANnVKZJKLNz9ctWkdiZG7XyQo9zFy/vMYs0XV57n8qrzRUiAOsHf/AHD8997nMP9773vddOuafyjq9GXQkWmGpFRIJSYrze5z732TaFvMtd7nL45E/+5JdLznbsn/zJnxye/OQnb8vqjeX3e7/3O7zlW77lRpy8kAWEy/mv+qqvenj605++hese97jHHd7kTd5kU2Ts1STvhxMleRo5cf415TweRZr6biZXu36KFpIyc5qOWpV2bfeq8CWig/R87ud+7haK/Pmf//ltp3GE0GrA9pWy8eXNb37zTV3rO3j3rd/6rYef/dmf3dpMVdPGD//wD9/sNPOXXK97EMlLcfI98uUdCdXGPcG6Evrdaa/jIk2n/Q5fhvaVE5EXSpZ+xjOecbjf/e53Ga6+LrEssCywt8AkGeXNOMZS+U/7tE/bErNvetObbgrST/3UT22bRJZnY6K2yePXfd3XHb7zO79zIw/Pe97zDl/yJV+yqUmIAaLw3d/93Ye//uu/3nJ3hPFe67Vea6tGhOZv//ZvDx//8R9/+NEf/dFtXyNJ0c9//vM3oiWMtQ8Znk1pmqG/2oc0TaWpZO0UrbOVmRKnvD/90z89fO3Xfu1GfpDEu971rttKuvKvHEN1kuSNWPn+vve970YwbYaJRL34xS/ebPGoRz1q+x1h6rEs8qZsW+Bl36qZz/X3f//3h4/92I/drivUaWsDYb63eZu3WZ37hFlgkaYTdkOu5OoEajzYZz7zmRugnA20LrS9bZKXt+Z9yv57D7XrXep6XWi71vnLAnsLpKL0fepRakmKb0nYR61ku9e97nX4kA/5kMONb3zjMxs1fvmXf/m2dF6itolfOUiTPYu+6Zu+acvNoTYJXZnoKUryd6hHlCPnIwr2LHLNwnMSyOU0CmlJjJYLhATMcGCYkerSeC2hfCaMyzmSWG3FmrragFLOFAKnbGQHwbNaT12RuRK1I1GVOxOws9u0a7lF2dZvyvrSL/3Sw+1ud7tNbfJSB6QJORSSe+lLX3r4iI/4iMPP/MzPnHmMzLymkB/FTVgz0shmn/mZn7m1QZ6Ul2M8vkUy/sxzOtfQ48qJuvg4skjTxbfpVVvidUGaCkHk4faIhry7awKNRZqu2m56ahqub091yP8Ijf2QPP7j9V//9bdEZoQGyXC8lV8m7Hd6p3c6Q26MBSEoapJjTNg2pPzN3/zNw+1vf/vNAfq1X/u1jSy0xL6EZscjJzavvOENb3hGaaI+Sx6/293udnjlV37lrV5Illd5VPvl/rWl3Kj2fSoMRuGijs28KnVvl+6OR8o4bMhLy/2rL7XH/lEt7W/F2kyAL0+pPaoiqwiP8qhBVDWEUJ21R1jNQ4MRRDlgtisQ2rTLuPzO13iN1zi8wRu8wZbvZMfxt3iLtzhjj7CosF05Veyp3JmwH7m8JvzaO4lr9d3FH+6LNF18m161JV4XpCkQ2a9GmbJ7hKpjl9p01XbRU9PwJscUk7YOeMITnrCtepN74/VHf/RHG4Hy3DR5OFaCyd250Y1udCbh2bmf8imfcnjAAx6whaMQre/5nu/ZyJV8pd/+7d/eQnU2rES6KCIIQ+QFmUGI2sixsRipQ1K8UoVbcRbpiNAUroqkNIYRHS+kQhsoTggNoqeOyAwSos4Ix6u8yqtsqo/NKcspUhfnO0/5kTh1zfGKOLVnUiRm1muWMbcN8D97CH1KEkc01UFZL3rRi7YwpzCi0Js8KWofu/QQ4MhfipbzqH8Uvhle3WPX7AcT5/bfn5qOfwIaskjTCbgJp6UK1wVp6prJ+MAmQJzS/97GS2k6Lb3u6mzHVBT636QvLETNsCGjMYFwUEAoS5Siz/u8z9smdWGgSAkLWuXmUST+PGTXjteI1U/8xE9sITFk6g3f8A03woV4RICMo7lqLoV3Pk5p7oad4+L8yFJ3sDJTgQrjScpGQKhl6umZdte//vU3EiJHSHhOArdwoqRwuUHyjiSg29nb9gDCkRGmiE9h/BnyohpF/iIhk1RN4he+lLfk3Pd6r/faEuhTx5TRdZA6j5fx8OJv+7ZvO3zcx33cloQfYXJ+JE84E1Fl+2x2FJ5dG47tw7lX50i5+K1epOni2/SqLfG6IE2BNqPPxMrA5Kjw3CJMV20XPVUNbzLv2XAmZ/lHQmlyl/Rzydjf//3fvxGgm93sZtukjVggEsJH5SBxNEz4FBKkSdK3MuQpKQcxoZggU85p/7XGkvd2Go9Y9Ey7SFUqivdWlPm/EFKPEEFuvuM7vmNb2k/VkjeEhPhdzpAVeX63ms/+ShLNJWI/5znPOUM0hCQjDZLfPfcOyUIm3+M93mNTxthvqkuTRCJW8KTE8rkKznkz16rztB9hpRClUnWekKekdcdIgq/slK6OE46jBrpnr/M6r7OF9SJN19R5F8Zd3mG9SNPltfepvtp1QZr2OU2AEmABozzLpTKd6m53VTTumpyAiEFjD+mhFklUlhND3Xi1V3u1TWF627d9221sUJokNAtvFfoxqd/ylrfcSJNxEwFq8kc8kJbXfM3XPKPERI5aPTtVp9SbSEH1j2zMJwa4tpcwm60L1O/d3u3dtjDbVHsKq8kRosQgNEKRFp5Q09Tbb763Oi1Fae6wrc5WC0oUT3WbeyFlx5kLFCkqqTyil+29p5xFBiMybRlALaOKSfgW8lSnyFdJ6sJ2bGGV4Wu/9mu/nBM4idNRobejiNNVMTCug0Yu0nQdGP20XvK6IE1TaQJYQAdQWRLMS5WketRrqU2ntRdePe1qvJmAyxsq/0cOjWX+iIHvLGEXnkM2JGgLtVFsSs6WxyTERVFCjlJ2CjM1yZccXfitEFvOivdJOCJlKVrdHce88IUv3B7TIlkaUXq7t3u77bo5PCloEafU5FYF+tw+TZQmr+q+XwhSnUryhhUlcNsahQonXwuhUeeSrwsVRpSmahYZizxmm5LL1bO2ON//8zl+ruE7NhBadF+Qxcott2pPiLpeRCobT0yrb5wN51bu07njxSJN526zdcY1WOC6IE1VJY8W0PCykSf5GDbau7bX2UBl3exlgZNogTmRIgSTYNjfx1J1K9qamK2Ge/SjH71tuEhhuu1tb7s5FVaCeRkzNqaUu9RkXC5O75OIGDczJyhl6ShFbOYMqcc3fMM3bHs93eMe99jUr86pHa0e6xEjhfmU0zVTeewvpb12HJ9J311zrsSLXIRTqUCIlmsKrT384Q/f/rePFVtUzj5/KWIVaaxubQ8QsSllIDVuLlhxXblavpMrJpl9kqwI4J7YTNLkGNdsleBeeTzb6rk9IVt4ePbRvkjT2W100Y64pthzIaa8mikR912x95Iwk4wda0DKU7CqBCiSdvN6LrTyE2ACiAmec6+RAEbuwLOe9awz+zTt1aBk85n4qZzyB2bIbdZ/2q/BXV28K1e+gE33PviDP3gLNZD4AZGlwPaTId8LV5DCbbI3PdC8yeldzuu330rnzMngQu28zr+6LDAnwlQb3zUmUmzOFnbp9zl2JEBbNUdlapIWXqM2IUuSwJVvDMgDcowcGpM23JhjInI0d/GeOFBoaxKasMm7cflnf/ZnGxbIg0KU5FLVzhkam4RrTt6Fvyap6noef9Lmlik8M9HbcV2j7Qay2VS/IlxtWUKls8v3n//5n59Jilf/6j3vX8R04kMhtz15Ck+rvxwteWiUQURS+M6eT5RD9T7b/RdqdB4VcY9Hk8hGqlMEa0vt3ocLs+XZrn91jdr/19pFmi7jXT+qAzbQ8u58btB3fJ0/ubfVHQbAr/zKr2yDWzhK4qDN6Ozyy4O7GA/LDbyqU+YKOJOcDfK8QBL/s5/97C3PYMb6Z3vyIgP72h9oNYHkHc7bNME1ULIzMYn/W77lW7b9aT7ogz5o2+hO+Z4fJfRgma/VKsIBJgnvvHFtA1DTS9yHGWY4Ynljl3HQnNJL7bHA55SPvXNyNqW0idhxzqUoIU2cghKeha9e93Vfd3OqOA1TRSq/SL/uQb6NzxwJx4RVc2yk8DaOG6+2KUDa3vd933cjAq45Sc9US2pfKsneUarMxuAMi1GaKGQPetCDzjhd+7orbxIp1875jCCGAWw5lS2fEadHPOIR275V1DkhtP1rqm5dz3u4srdrbYkQ5vxpj3wrGGovqLkK76h+cDbSNImTeiOZ3WeLAmzLkLInD+ye97znto9UKxfPplSd0uF5rc1apOky3/U9WO7ViwBTtfIS27zNLry8Kt4JQNL5ydJv/MZvfGbzOsdYOYKwJH1f6CQfIAQGyjOohMBsXFddW+IsLGZH4R6jEhgGRgFtHlpLdlOb2vxugugc/E0OEbKuRfY34BEnD9O0I7FrWXZs1Q81DpF0HYSK+mRflXl9q3H8bqkvoE/1Subfq13LE7vMA+gUXa6+tV91lvd/TYrnNEFjqWfCKcuO2B4HImn7Fre4xRa+Mtbufve7b6G5o1aZTuencTVDUJEn7xGLVoC1TN8eURw2JOk2t7nNNn56pWS0v9NUUY4ikJ1XXSMZE2vUk3IsEZyS5RUJiTjtlbJJ+Jw/w2EzX8n32T8c8hnm2TwUxiGliAYMhBkpWdPB3Nu164XzOYdTJSpZPifu2rr82UhTbXDd937v995WGyofqYZ92mKFnrZTKCmPHhWDbM9+coqG3QU3ZZGmCzbhuRWwB4hJkpJ0gVAeipCb1RSemE3W9hgCA8DTxw1Osi7S9GEf9mFnltgiK8CRl1ei5/kSp0AoQAroZ73bhyWPFbGzCgaABrZNDIFeRKVBnWeTFxgwF2accnhluK6N+3hPPCRLkMtpslqFl+YYG8RJthSe8FKmlSw8LYmxchccz87UKL9byUO1E7JIRVte17n19XX0tVtAnxYGongi6TlJqTbH6W/GZ5N97034tg7wmBHOU8+FMz5SasKEveoxVa/GnfHb985r/Nr52nJ+z2mzlF84vOMKz82Q3yQjEaejHJGpSndcalBt9m7s98DecMH1/j/27p1V1i6r4rh+B9FAkRbEQBEx6UhNNNFABMVAMDdoNBYRWpM2VUQQjUxMRNREsEEwFbwHpuIFDPwMrfxK/sfxLmtfzj779r57bzhUnaqn1rMu8zLmmHOtx7WBz2W1zZG2XVPN0NqmbFkBXCsYM1abBZB/9Vd/dbE9Npw4xmEDRPctNeh3J5vYegd4tQl4BSwDpQ8BTfWjV/eyOxLIdLyEgFEZw2/8xm98kDvPvwN8raGAM3/0rsefnYF30PSMEnGNldjcd9+nsGoBpJyAD4ezUTyRhXNYvvrVr16iHueVOOiNsy99R1HVLtiRAVD19xDglIGqT0VGMWToZOeKABYiFobTYwQYbP31PafAAAB6Dp3LAOUUtJnhyoAvu7XphzUCrrHjxUMyAUXskvuIrrFPRW8cE6YJmMsQYZrUXSn4NI/65gBA/WPEFKwCZB4DIa1RH0oVFHE/ZE6fUeTeb/XKZwBYJ5/0/Ex73Qc0FcysPKZfAZRAAtnf1H/6sfp4grD65Bq/d+4TZ8v5qonCtNCXEyCcwK9i69o76xpPJnlt4abtzkWVAAAgAElEQVQSF7hpw4PB2UKOXlqeHWIHHBzp9O2zZirmKT0uCDzZswV8p02qPwCOwKyxSN9hn7785S9f7FHpyECm62JvsvsxVJ2OvrWoy7TfJMY3MU39NvbL/wFz5RzGpnzCQajAbs8bBKaAJsARU3hf+XvlKvbo3XsHTY8+pTc3eA00pUgUUe0NJ06gKaC/3UlCmCmJE2dFCP4vJQWkYJpSOADEM6MwJ0BTjv0hDj6jUhQXcxSFL9+P9mUUeywAY0URHYZHaTOoKHQF2gzEPsag85Rir8xFxnUBUw4i9quoz33MB+pZHxS6Sk9QevcGgKQzbbF2WjAn5Swbc6N+QL2HrcYeJbHpAM+u+u3f/u0Lw9c9T3r/3bA8owJ9AW9ly7xnvkmVlI45A4bbhk0esyGuqzbmrI9a/V3W1vst5g480C265P90XAAhEOq8p02vbSDjd/Q7kLQsT+Mq/X7NHl4DCgE5v5MKU/gMvEkjCSwxKPtwcPfGIgsaHeqpbkeqUN/YpROQZWMDUs1hgWFgM3sSyxRDtPVSgddsjLlQN4np007jC8guYx/zlJ1e2/uxoKl+6LNyDhkHh4T++Z//+cUm+0xAqLbTvLonwMT3APCOpHiIv/gCquj/G9I7aHqBVV5j8c///M+Xk3cpuccEoHjtAJNSCjwUhXmVS/edw+koN3AANAEEWwvECP/qr/7qhy33y5DcZ8hrWJda1g6jhPZXVI3VUbTIcFBMz4YS5WFx9EeKi7H42Z/92Qtgcdge4ysSk/rKmGe42qXTFt3Gvn1eo7LRNIPoVGPUMtpeLUd/ACk2Sf2Dh37aYo2OZtAAz+rC9jEKAN5v/dZvfdOXvvSlD6ApkJTxezcs95Gm92tumgFpbAFSgN11OdJS13fN3upq4H6BF5mlT/42FRTIWp3r/X/8x39cTtfmXIETbPaCjdpaFmiDM9f6LiAY89RY+v81kLSsbuCPXmoPqw2IKPy2S7j0nNT7slDVK/nMo1cER1gxdhErFbMT47M2NrDS/C8AXdvdb7aP5i8b2VwCnWqHgGPMuDOhAqf64X3nN+2c9f629b+rpmmBl6yEMg+2mw1X/2nnnj+BuDlipxW7l1l4t2//f/bfQdNdFumJvk/5sCOeReTp4ZSUMIuOgKkik4yb+ibgioJ5ACcD+Ad/8AeX39kthp4uWlEMzUj8wA/8wGUEHwOazggwSlv0RKGwWD//8z9/MTwUEE0vR84YoO6l5PT/p3/6py+gST0Rw2srbaBDwbrosAPutFUBpP5mfBY0rTE9QZRxi6BEU9JwUoWul6ZjWBw30Ljs7BHhY8hsxea4gKiKZDN6xslxAHfde/P87wbliZTjDTXL6dMVoCl5CuTc59iQ9CMdXbYqQLJF0TFTBSnpIxsizU2/BRDqdOzG7fu2rC/YKa2XbSmFp099t/fu+8DIGRClY/2WGPjMGUaK252h5LEulSGwGWqKFDBjjldHl8GpjklfnMWkUJ39NMZs46nXO7YCuAW0O8aAavZ6x9f8lSZjL9nmSgPsaLPOzW8A7Dyj6SaVuAs0xcYHbjd1m3wZX6AtJn0D0zekjvca6psHTRs9xagkOKu8p5O+1+ze46KEeY2enDzHXqTiGgJuZwNAwsBiVSiYNBfWRkpKHjpFEJGphQLGAiPR8AGrUlHR30u5VyyqH3biUW5t7tb86GvAj0FTEGo+ARLRM+PkKABRoJosbNhGbRlF/RHlAF4K2+368RfTVv/3t0v7V/Rp7H7vzBJtFGVi5f7wD//wgyEXXXn8gpQe5sv4sWAMV/S9M548GJQTEZmeBekZ2zP6PnfZXZOhjwGw9xCh90tumYEc8+nEcya7PjnOde6aDijklH2WLK7eLghYxqDunayK69UGYSAEHpsa3iLp83c54tJCewbP3mvPU2tMBQQxTjZEOGARu925ZW3Hzw7eJWABlOxILIX7+2xrqbS1uwUbW/U/Fapj39k7YAjT265Xc7Y2k+2hzzFNrVU2M3ATCAgc6IeATa2j41qURbRppnU4U2c7rgI7rxWoN8ebIdi2NhgN+Aky2RkZBmlGfdi6s2zkrl8AzGdqMzHmbN4Cvz2zKlnd4PlMldbn1nyPYNj1X5B+jSW8S1a+CN+/edBUlJDApfgZy2uL/JgMQ20BP2oIKEQP1kyQU5geTiklF/BhZFCulAeokXqiMM5jcX4TCjajaiwimIzD1lMFQiiFyFfKCgMmZdjOG9919lMOJNrfq3oDfcXcOJHY0Qf+OAXMDybMPG+d1oIj/ZQOYMS9Z1C8anPTCjm6QNuCwZQ+46o9Y7CTkFMwV6ho9V6uAbL8BsCLymbUHcKHGcM+BVBvY7p8tynFHFZGb51ZxuuLYEBe+xhOUNtDYcnxnp1jHDn5dDKnsGBoAYvPc0jJos+S1XWS1+bJ9+lKheCxFQuETmbGvaoJDIAkb11bfwJ4u2OOkxYw0E8bSAQFmz4L1F/rf5/tHJnTwEG7YJub9NDnlQ8soGwNtEHf7YTDLNHXBW0FI40vOy1AY/uw1gW9sW2tW33Jbmzdl8/MjYDt137t1y47cDFQBYe+3/PuYoCyW9mMDYQWrJ7rvr5jAb122fevfe1rFzuuxCH5i3U3V4JYzBrm3t/Xv/71y0YW9ZfNtfEvUF3Wavu2QWh2tsfn+C6QeNqwBV93yfhrtw8P6d+bB03XoqQEOwXdiX1MwLTCmDG2u8EZGnZxZchiWiiIg9zU2QQkgCwGyRPBHcDmTCKgCOujmM/7AGHtLUAMmCmWRhsrmMSuAErGGiAp8si5rHF0zTogLI6ndf/CL/zCZwzfGtwiQK8xahkRY9JHdRVSe9KSgJTxbPR6Ojn/76Tb2mIwtCeiVwehpgCgzLA6CFCKzpbhtlEbt2tErz3l/ZSJcw5bv4z5piWeGng/RPHfym+sR9u4WyNjz8EGKvw/9onsrJM+a1pyZst2LhDYdNBt9sJ9pOcEFUC7NtKRZDH9SK7Stbal639BSIFeY4nlId8KuaWtBQPS0vv77tG8NL4FAsnLOsn61Bb/0kzLbPS77GwgI6ZFjaG+AY2Y8i3UXlDq+lionLk2gSZtYNWzSd0/ELFsT3OS7cgOtGb6y3bZAPI93/M9H5jmgutYuAWFrXGgUBvLpnWPtfcrF5v6dA0Q5FmA2D/lBoCU+6rLFAgDTZhJ9Vl2XyqKxzQ1tmzr2qQ9rqG12M/8RkCpxtMaeA4g9g0L9w6aPmst3zxoWiVOuNUNEVxbR8/0ymODJu0FXLwqrnZGUFGWV46fkZOaA4YUNGegMiRFqNte0eZGx7tTRI2StvzZtquGYVN0q3wbSWeEEqX9zu/twgD8pBEzstHFGbKA0hnNL4gtovGZYk6gzs48jBFWKyPZb1q/02AF9NyzbcI+M9923zAWIkzP4QIyUfZYJqyd/8fqBTrPSHyj9Oakcd0ETh5bjt4KCPrYcabfyV2/T1+2vdX1AFTgKh0t6g8kBa76fgOU26LwvhNgqNfhBJOr0jO96mNMUQBnvwsU5tyMreNIgArBC/aaDekeyyyfcn2yITtH55j8tjk4i81zyrEYAUH1PNhy+sXxO9Kjec7uxYgsWFwg2/c9RsXDbgMN6XgMfWCwtcleLJA717v7KjMA6r7v+77vsgvPLtvayz4teFx5WPu4dq6ALiDWWqyMtZauZaOkKwW2aqL8zpw5LkCQa63VjyYnW0qwjOPKfum57e+WQUj5yXzcxJq+Zfv15kFTglvkQHkoCvqbUp9/TyEstenean8YlaX9o78ZQJGFouaYnfrdOK5R01sEiLVBZdvRAYQwAilLis24uWfK1+cbsfWbwE9GR7+wOlJ86P+M9EZTyxbVt5yQ8ayjK3rr9+6LSlfrkCFTvxRYzDAXSWc0FqStsbK+2DsnqztPSj+AMpFbbNs6xE0PrPFbI7cG+B00fSzMedzr1+kWBJChgHBrm6znSE9HW+Dh+mU0V3eStXX8MbXnqAIf6UpM5wkeTke4gcSynT7HREhxObuIk1Ubqb0epbK2awFOc1HbGwSc9u4ETTFABSrpoc/3+WaCHlvcpbvVGPquFNjW02zQpz/NdbtazTfbjIlxwrmidTtmbdiQhgcQCzLTz8BbtvFMsfX5MjAxSj4L9GV3nHckfcZ2+m3ylN6vvV1glY3YOU0+G3eBYDa3z41BDZYMhD/3tKMRG6be1KaVfEa29JSPbGj91E59NVfAl/uXmtvvnsMPPq7mP11rbx405aATaAKlHgel3dbQpv8pARMBZRjseOsAsj04zdkkQBPQo6B602X6VSSqr5Sl2g3vGScgQPtYLBEEpmYBid9lKPSlCOOMyvx/7+3/KXoGQj/l3kXPKd6pwBnKNSqlJ3I0OZA1BoGwmAOGDKUsp2+7rLExqhnsmIF1mAGznEXr2jXmPcMT+9B9rzm/gFTORhqEo0KvX/t7Cjl6OhPx+W55HcjWM53gvIg7QJ2zMvrY2WrWAlDJ4AY9yVtMyG2z5/eYptJz68w21RNQSZc6E83/2QNghL0CHNQNVoNTHzAv5NH/sw9rJ5L39CwWK7neMVxjz5bRZqeACfdyX0wSncRoOyJgAWvvAzcbiPlsAyVj5dTVYqkDU8dkjvTd/bN5WGP/3LdTrZdJy155bT4XzGT7NijNHmUffIelV1f0Yz/2YxdWusBtmcmtw9x7BIh8Fht2gvVdJ+vhnv/+7/9+SdfpR/ZNPZoaKIHe2qrkPnneesu9vzkXpJvPX/7lX/7M5psNZFcG3rr9evOgKcCx6Bqip6Df+73f+wG959wf24VkMGof0wQ0RXuXhkvQMxAZ9Qx3jwzpewoEtIg+7RDzPeO1ypijWIq2+3adednD6GK21ghkXDMAtgFLcaqN8lf79bXUSIbipOK7R86pgvWUteg2xqrP1XOJ2FHVdqMYc/donjfKbAzaq++tbyCvdclZnFHitXkATIFSQK4xvBudx9ac+7eXA+5MnFgRnwMbPcA2uVsA5S6nzPgsmdz01IL+26L0eu5+0ku2wUvL65dt/3ReGrq/tQE5WkdkqDuxocEmi+Q3MNhYkvsASHq9fd1ictfv7rlzlmu/z3ecMTZ2otJFu9p6rpnr1kbl4AMk9WH1KeZDvabyAQcvAgnZlB4xJUiRUlcXtilBm1mAAUCrx9RsumoZplj0DaIL7JKHZeCyC67BUDvCwFMY3MtfNnMDsuYsW94aJUvLUCdXC/gwiIrFv/KVr3wAph05gGmKLT1tTUCOvARMN5jwWfNmF7b6UZuANkDdvt9f876YV7550JRTXfQtPSeni/VZ9P4UIlAkoG2C7FloUnAUYIFSxmqvD6wEQvTZzhMR3q//+q9f6Nv6v9FxSlTKao3BgqJlYk6DscbyTFFQbHS84s6TYVqjtEBk5znDViSaccth9GouqgfIGWSwOEOORRQu6szIZQi2JuQEjTmaNSz6t8Cqa87P/F9BPtCkBqJxvYOmp9Ce+7WZ47IR4Pd+7/cuMhmT4LgOOudojmSzNU3+cyqlYuy45BzX+anfE6R827d926WdZR9PZ7mgiSN0WC22gEwqaJZykf7RRmlyYEr6yWGyAESMyZkmL6BYcNP462/j2yDE+2xE9iHd2kDhBE3pgR1nf/mXf3lJDzrXLKBnrBskNfYNStKzyhCAW+yHmh0lBE7kB2zNj/sBCs5/s5bmOybQzju6x+54QsLWZypqxkpr79u//dsv3XDfwFy2qL64F5C34DDbuwCrOWo8Du61lp4Ril0rUF0ZOJmalbvsbAAqW9c8Zxtbfyd8Y9YFaNlksr2MZ/NgXswBdnMZLkwncGmO8gnZ03O9s5++b87up4VfnKvePGg6l5IglJ4TndwkHPelKGOEMkpb27NRIGEVSTECHiB7reZgAUJG2XXOUaKsIgSHWRYh3Sc6SPDXiKWoG4l5f+62cF0F3gvOgD7FrSI/fwGUDFJz2txkVHNSG72foLIo+OzvTSrJgIjkOTU0egzUGqoA1QKhjH0OZMHfgr11PM0XY44pkEZtndZRdr8vjhl5vSNprayDXafAEUBSqgrDw8mpCymF1Vpv+shnOTQ7Ou3stBNtmdj0LjnKud42OzZ3cGRk02M/9FHNj9oVp/8DIQKhH/3RH/3wiJQYs+5zW/vJ5wn61y7lILsmx5mOuHaLvXPIzmazkwuIE6Ck12eAtmxrbWYLAnnubU6N3S46aSiBR3bHeW/SbcCSHV3Zm+Yg+xqwAo4ACkGT8496tIvrgVvpNYz4yTalrwuImx+fZQM3GFrgap78A7iAEaUDHpgMZAfWAam1l8vkd9/s3garpU/9tlovbJ4AEbuefyjFuEyZcbuPdgFvIFc5g/87q8sxFGrETnC2a/d6tfx5e/YOmo75fmzQlBCG2DdKSUEzIClFufpACSO1hZAiMhGVrbYOhWSwanfBVOmp25x0ynka4JR1c+OrQKhzRi2AlbIzKtKL0nOKPkWfqOu2rl5rtzaW+dKfUgjrxDJcfnONjj7VZ8fnO/UQdtqgs4GaCsddV51A0VwGdQ1lEd5+tsZMv53SzjBiBu7j2J5X5d/W3VbvOK4el1O9CXZWPQjGSbCSHhW1L7C39j53UCoHLzLfuhX3WubhPnVNCsEd4ugPExZItzEBcFpGN2DgPjEF94n2tz4qW1DfcuTa3vq/2iXnq0MCImAJ2JSO8t3uYvV+jx9ZINn87O5W723q0I6NI2qDak8fndcEnDpPKhvTGBZwFbylb9kObXmcFHZKmQIGCBNfyhWAwtSog/Jb158PF67NHVcgUl82vbn1mM2bVwGxNbV5RSpR2rK1re9rS5O7Dd6WIQx0AfBkGPCvNs0RBGwzGxTozFa6p/EqIeA//vRP//Qif+w0ec4Gvgd2N9vJd9D0xKApQXebAEiGMSUNICydHDjolfFyphCjpQBRzrk/7WqzCCZws4xTEecpCmt41qAWWfeZ9jfqScEDDBWiqwcTMfuzy0+f3JtTsqOOAfSYGGNdkLgA6ARqmyapHwHK2rhJxBtf9U+bv2coARxRvufMVcCa89g0hfY7iXfTeRnypdWxA4yi6O82p7ZO4G1BmecbbcyudcDiOFZDmmILY22ScC4PFirdKfjgEDsMNn3ykFN1LGr2tnYlR707Ne8aaSfTY4pjKezadNCijQRkZFmPAogAyF2g6bQ/C/D1rXZ6vwxIn6m7kmqyS805ZwUT2xfXpgPrqH2+rLn58gd42rWKCcLoF7zoj2DDzj8MGycewGheS8fF8Givz+pbQMecBnaBCik/dkgqr12FvvfQb6ABcHYcQoCncTVPWyQfeN1t+d3Ld4EYbSUn+ieToXxCIOlxVOxO7fp+QVR2NmbJ46eAoh4iLlXsAF9zlY23sxDT3fP1AqH6ZJ6AJnOnDAVolJ0Q4GrjLBi/S37f4vfvoOmJQVOgpwi0SKQoYw/eC3j0G0KOGWFAGXWF6bEgvltgk3JlRPt+h3cNOG3EutG1zytQzCAVtWdA2tqLdfr93//9b/LoEVGjdJgzRUQ/gZYAh9+ihtUsOPqAwi5Fzjj0dPWMdo7Mdyl+47wJDO5vF5QGhPSrYwmsjUPjPFQTIFXj0no11oDUzuemE+uH6z0YU8EqJuu2/r1Fg/PcY04PrDuGUT2L9FzrCziTV1vVrRkwJHXT7wItHuUhdc7hANqYXjLte21iMxxREiivpucmUJ/8ivDJHVmiP3SKnP/mb/7mBcj7W/YrnQ8U3AaaduwbiCwr0/tSN3RCusdOLcycHW/0tBrLgNEClk2vbwmBNvWhtCfwxZYBrYrFV4ft/MO62cEFRG3NYe8XCBXMbeC1LM8Cq+xa+hpjh2HEADlXLqBn/J5XaexStoBUdi87FaBqLWKazuLv5nx/Xwo0uephwtKRgixztXVFyy4Zs7UBnIA7a0cW1btJrQV4AUCgyZplt+pL/qP7s91YJ5kBY1Y7Fst1n/Tyc+vza7jfO2h6YtCk+Ws0chEYJc0oRJn/0R/90UWAvUoniFiK0Ah9tRYZqJOxCUCtAcvInEJHQaKjazfjtFFpxrLvjAm1y7hjVpzW3aMpFLc6ckD9UH0pDeB3xpPh+aVf+qVLESLjVdGk+0aF+301ArV10vTXFCmD3H2Luk4ntOm57qkm6Y//+I8vW7idCF4NSf0KbGWk62PzxZBxwIozb5r316D8b6EPZKUT5ttN5dFC1gpwF6WTY8XXZMZuU4Bha/UAB1v5remC4JyhtAtnp/C/Zx7elTpOPgEJET8gkfzEXMSScYYLCAIBMT03rWO6Wrq//yevgYfYW3OBSXKdHWuNtVRWtTTVFd5kXzb152BGwZNNKRgcugN4aoveC1ak+uhKTrp5WFBV32MAG/sy4PWna/y/x800Z33XmNheQBlY028s+ZYdSGEJCIE8TwnIFpSGPHcaLuMccAugeK2WLnCdzXQtsG5nnA1IQFC23ndk2GvZiOynlCNmCWPXZ+YcO4fBMm+xVJvh2GxEoHft6xmwvgVbcd8xvoOmJwZN15T9jEgIs6JPkbBCR6dTM8K7DbdIMCXV7WVg+n9Ku9HkbY47QBeIS4FKZ2VkOmXXGUxoXMBAfUBnwmz05dluHW65kXCGooitfkVfK5pUGIs6BxYzjEuVt1wxQDdF2n2ew9nnL23kVx+u1SgwqNaE4eRErIvfdk5OYFe0VnrU9yK3nGj9XSbqHUjd1zx9+nXJt3XBggJAUiLWw+YAbINjPnLmpeIWsATSVzf0LMDtVaoOU+ARJe61aY7bRiE9J6XtqIzAxsrnfhbrsA6v9+c9NmjwXU53AVefSaPTO49pMv5lmY2jU/EDWTninLr/Ayf7XEubUrDNAKnrAn12Cjom4Tu/8zsvjn6/W9a794Ei/S5Ves5vcx1TX3Bj3IGcba/3G8zGwEidCZYwLsYALNeutCyQgn36kR/5kUvb3btnh2Y3Nxhb8BdDF5AK0FRiEdgG5DCNdgG6n0AzZrN0m1fpOUyTtGOy4OBioAn4y+5kQ2OjWo/809rH5nyD00/XxC9OC++g6YlB0zr5aiKKFkQ1wJJtxgGQU4hTwpTM99o5z24JiGRkXV967S4nfdKxAYjaQpvLwTNyUlc5DH0JVBlTW4YxTaJnhZ0bCS5ISnlXiUtNMCzmhhFXC8WpZeCjxPvdRv7X1LJ5aM6bu/q9aYsFkGfdku88i05BKWbtO77jOz6cpaXOzONt1My4D0OGHrc75R00vayxDCRYT+uDCcJskAvgVkG31JzPrR2W6e/+7u8+c+QHXSODPbi6AKW2yS3Ar3BbncoykHeNXvrd/ew0zZnH+PotHVuWaRmWm9InG0gs65IusgvSZAIgbDYH2z1zvNkbfchu9Xu6GBvTd+bXfCpMVq9E/jtTCXtHd7wCTKX6SsW7xwlqjLki9NJVjX2DzvQ/YOOaM2BMr8/ztpqbNnX0W22aDwXS7JD6IQxQz8XTf6wZW4C9xKL1m4BGduZcf/cskOu7ZcE2UE7OyCQmUimDVKm+BQY94kXK7hd/8Rc/pJRdLzioZis7vZsWsqetafOdrJ1zeJccv6Xv30HTM4CmjBjlxFqIVqSuFHr6LmOQ0p709Oahu7YIZ/P10dNnCuEuYGEKiqy1RyExRViWH/zBH7xE5pzKRmh7r02BGQ8QIVffs+cyyLV9RtIBrgoncxRepQwUwNsWy3ApWMzIZVRuU9g1xrFTzdka2gU31WplONaouc5uFQ5CPYoCWeNlRO3wYdTUNBnLPnvvnWl6GbNaSoSMSqNhDshzMqi+yZZ56TkOi7zENuVUAw7awJRIqTkCQOo2GaUrtsq3S/S+o9UWXessMffMJiR/Z/o8xifAf94re5O8Y0GMTeF1D2WVAtpUUYFTTHUBTn3ZefRdzDfghZnBVhXctGtLirvzlNSEdY8A2TIZaxM2iMs2LXOzAG9ZkV2nrSdaIOia7EdjKgg8A84CU/cWCCpFsO7Yn04A15YjX2zZx5CTr+x1fY+NDxyWtts5bi6WGWo8gUbfCUbZGvfB+AO9mG7va981ap5sekgGVq6W0WsOmtNN/90kX/eV7S/qdW8eNGUUMpCEqAf2eoxKApZClZrxedFERir2IwHUlscKMFacrF0h6h56PErRwl3CFfsUxdr1CwIyRFuLsQZljV5GKQUp+pFTV2MgShHZqFOKrXKvPSMp47OGpYimOg3AsM+W6ckABryirHfeYs4CLIy091gc7au9YPgDWLseGas1zo25udu0xhrp7pcBugY4M/Cu4UQVAZMZ4+KEUfuMmvcnWFpwdte6v3//6TOQ7pAPzsaDToGmZE0QoxDYs9owSTkocr8gPiaBfgHxavY4KvKCDZWuaVu8a5P320agb5gmKSEAO8CSzqUfqwvaS+ZLDy+oX7bE5xy5QnPb3LHE68BjiWozMBaYyrk3VzEkxo5hcdSJYwewSn6LvXA2kVSljStOl+4eMcQ36cOnr/TNLSwgC6gsiDjZ5uZ77af3BVMFS2xQD/nuSBhjd1J5Z4It6GttYnPcNxtuXra2de2T930HAPfoGAwlBg/TJT2HMdQ2mXI2FDu+PqNxxlCuz1u7tEcobD/ebdf/zsCbB02BogSCwNhNA+wsaMr5Z1jOXW/roAknxfra1752AR/+Lf254Gqp9Gtqv057+5Ay1J81Tss+xUwF8BjEBUBy5+p1UNFy584RKSW4DNga5jUy5mGN+7/+679eDIZ5dFCd2gV9RCEz2AuQ1oBmmBc4NSavnc6bQjMeDIZDNDkvjwiQDijvv6f5Gm8UfQ6idtap1p8MxTINuzYLmkTa0j0ZIuusAFMhp7OgmsP9/TUg9pRO4623nYMEdqwNRshfIIX8qF8Rnfd5QcZG3rGxZM+hghhFMi1t/cM//MMfTum+S6dbD9dhMOgeGepedj+RZeA72SVfm6ZLbnvNaRurc9KkyYCWCsyXbdmdcuny1rRkW4Dt/wMAACAASURBVIw3+8hOGK+iY4wvR91cSQcp9saWAVGl37ILp/w9p/wvaNj3Z2pzg83T5ga0+n1yY24AFJtZBMVskPn051gAJQ38CLBuLduMUnF6tjvmqwDe/7UNzAOmgR+2zdwG6F0vPaemCWgHVO34Y3Ol8gRuBah7Bp3+bf1XAadxleXI3ifLK9PPuX6v0Xa9edBEAHKCKQXQxMmjmwmPFBEnLI+/AGEBiOsYQFStiI4idW5Szr8CPoJw1hDcRzg2OjqNQUZxa3Fy2CdThc51kq/CRqkJ5yZthLpUeGCriEm/N2LSNiNgCzZjzVCIREXPqGw1DJTXeSCcUv1c6jdDs8pYtLcOpnlcYxwVrkbD/Htt63fGLoPYemUYlkbPiC4gOg3r9iUj4p49od56M5y+c3qxzwNp76DpPhL++Nfk9AMV6U0ApfV23e6K3N1V6W22InkKNFyrD4mluA1A+a4TwTFNySvGV4rQuVEbWOwuuLP2hc6pjQRmsGa7TX/1VXvpXu1tQNR8uY7jd6q2FBB7xjEHpNhEus4uYlxsksgZx0jHoryk4w2I7Bh9Vl3Usj7XAtRswNr93ckcG2fePD5KbZtDSs1VfxWXs4POqcNo1p8CVO3HZPmd93ZQq58MwANe2EzBeGAaWLMWapq0QRb/4i/+4vKIGQ8TZoN6juEGcM0L2731aSermb1uDd86YLro6De+8Y3/fnxT9flrcSPLf/iHf7iAJsfNVzQJwf/ET/zEh4LklIiBwygweiKwDF9AYJVto8OU5r4zlbAu+7EsSaCmlELGL4Pp/9gvIEndjYPqlvWJMSo9EbDYqDMD4zPXa08tB2apM6RcYyux6FkEnuH0qAhGXQTk/CL59v4qCM3RBDQyKJvOc+9qPLouR9B4GBu7dhh7TiQHs0ap+W/dMyinUbhmJE4nkOP1yvGK+BgqUX6sYmN9Nzr3lfjHua5A41p62FoUvNDzjrxYh7ZOY9M2MZel7ZOfBWkFGDeNhLzYZKGmqTPNtKdgmoPENrmmU6rbQWUs/mEY1Glhd9UVVai+RbwBPX04yweyVcYeAHSNtA/gRX6lmLMtgi3MBhAgxek8pT3AMXt0bbzJ/fbncVb49lbcb/XfXO6aLqj1+YLrbGDjbwx97reVNuzRA2RD7Zig1LlvGL++t97s5Ze//OWLzyi1edqQNtVIs8VIAabWWy2dNTb31gP75z7JIoZK8AaksbuAHMaqAzDJTmBwg+8NvJeZbIZvW9/nWMvXco83D5o2bZOBtQVYlEXYRVNofdEDWp/giOrUCNgtY+cNIYyy3TRN0cDWDmWcQvq3RaIZtc09lwcn7P3LILp3tGtAQs0NwwewYD9EFbWRoV9g13cZ6/5fRKU9O30AIrvDOrQyitd9HTmAgaGsGZW2LlNsRhl4M4cesdJJ3PrjX1HyGtjAku93F4h+buRffwNUAJT+cCqKfbcGa5nCDGDrl/O7tj4LmkRq2swYM7rSGByYLegBzdei8G+tH7tW6WhAPllJJlb+AkjJIHlILtOFHF2/P53pXXVNgaZqmrJF0l30VFrGX/cVyGnT0Qlk2o5NjtNnFbEv8DsDgTaPnLvI3MM2dek1wY9AqLkClDhhQQh75196U0AWcGr8PWQ4u7S2apmz55LFgEFjOoFbnzf/2c5AQsFY6xmw8nltk49SZ4Ecn6lv+pM/+ZMLOGY3BY0xl+ZUaYRaV/OaXCV7wJC6TffB0gvGgKjm23WdCM4e+9M3ciFL0kYF7eoTMA7sahMzBZi3Ziczauwrv2sH33rg9+ZBEwHYra0EDzAgfAyTgkd/hJpxw5J4z9GvA85JF5WcjM3u2Nhr72M4TnYp4OV1QUJKC9SpT3LOh2Ls0oQp/0bYfbYGNmdQxP2f//mfl0JDINIxAtIGa8wbT6wNelitEeateSiK29y6Oe5p5tgvaU3Xbaqs9wGj8voZbPc27mrMFkAGgvULuFEQa5uwFF4RXMYikNRcL+A91+iMTgNcGUu7bBRlqlO5CxTfZ/3fr3n4DOQAV86LolvrnGWMy7Ks6cKyDhVqn5H5An5tbmr72ggCTYqn6VXpZ3bHOWVqU2JZbePnfLEUPt++57wDA8lunxdYtPEk8KROiS4ATHb0Vgfoezak7fYcbDYjfdz5KN23INQ9d5frjv85WafmpHTc2kw2xeNrMOYKujE5C6wCe367wGmBxgkC/X6zDPkD9wJ6lTGwp1g8NihgZv4doqm8w7pgkLBVGCm+BqAlI9qQus3+Sd+53nljXoFc9tcuYyfYu468dKZUAbI1d6CnzT5Shmx6gfwykjfZr7cMnN48aEpQMlj+jy7n+DwFuxx+zyRCc2aIAy8ZoXadrLHKIGd8CeTm0TO8N7mFUzhTMq+UuShTVKLwWjoK+1X9UA5d3yjOKnl9StGLcIyHctpOLzoRxVC8HgBcHzZtts4FMJHiRBlvemoNSsqoP9HnimsxQnajqQmIOSvNcdZeNI9b39H7BUNrCM0zFpETcgq5WquefbV9ak2vGY3zs64t6rTNWvrxnWl6ONh5rF8mX0X36duyCoGgwH8puw0ktnA2W7HgPvaqIt4AyG2g2XcKiQVpHGL39Zkt7eTTOW7SKuoOKyReALjvC1rS4+zT6iCnyhlLoQtUOmNIXzjd3/3d370cFyIN1NEBBWObgioV1Do1/oKWZXeuBYlP7XSb98Dlsukxdx4GDChhxG0EML/AS2MLfMZsZ/d2d+EC6Arszxq41iN7TX7YVcyRtgS2gBEmSs2StKs1AojYQyBJHVMBp/nMx2Ca2DMbTzyeil2T1hUkug/5cQbglj4sw24dyJ9Mynd913dddj52VEGg8b6+6bF09rW38+ZBUwuUkvs/QSNEDr7L4fpc5KW4OeXx2Uayq6j97lrkkhHLKN8mJDEgGyG5JwrceUH66T2ghFqPOTvZmoxZfa5fm/rTjlSk4lQPsXXmzFLvgZbG7//R0imi/zuzpN14MUdF3TmcnNeCwBSbYdcGoyHK1Y8AVBFv44hN6reuK6pc9iiwGojM2TA4iinl/o3ZuVQ9ZHjnZtdoHWHvV044HtS39t7/XnYGtvYo57VykUOPJVz5XNZxQUA6XxCw9VI+S6/XTtzENNl9qRzAUSSu93/Hfkipq6FMzmNMsgMFEtvHAsAASQy6MTl5nEPFlP/QD/3QZ44PUXuDAVE87BEzCxpiNDZ11H02pXMyenelJp9SKlY/03s2AbuCwdM3DBOwZE5c43lujmfA+tmVu8CzvmZrYs8XKO6zNQuiWpteT5ulHYE5m4uZFyi2YcZ37LE10UfgCKjZMgdz7skM+q5QH9gFrthvfQN+pP+saX1dG54eVDuqfzbzkD9gWs0VJuq2v6cGv08pJw9t+x00HTNHuDBNmBa7sEL1nDjE7nTYk8WIZbm2CFH25ZVjQjLOq0gbBWd4F3QRbltYOXkPlQSUGMBts9+l2Gt0Tyeg3xRT/RHFtG3aM6D22XBLpRd5lHqI7i91pm8Ap7Nveu6RAldMThR+RjhQt//PMXWfgKGoSx2U8Xb2S+uyTi+DEEDMqTWG5jfjV2QfIGOQsEQMh/SmYkpRXgBLuzuvrU1OJCdpxyCDZYPA3js56b53RXIPVer33312BpaBWbZzmaQFJSs/G4S03gUA2YGCh4CM3wc8zkDjdLx0D2DxW/bmZ37mZy4HuXoIMBak39Mt7C1dIpP1K/Zn9dxv3N8uYGkep9dzgFLG7fRzIKt6v1/5lV+5PPqlHWGxKiewTM82TbVjC5w2d11P5mOE107e19muY68dY/P+TP9tgLlHkyixAEwEmXa4AQLmxfzaEFNaEbOH/fFPTdkGtYHCJKt5KIjbOrHay94s4NZnaykAFxxaF6Cm4FPqDrNonStv0M5//dd/XWrZAGzrhvnXh44cUD7h/7INNsCYa2AYQ1lAsIFdc9WapCOBTOPk87ThmXt24pG7fQ5hulS72fTazsetzK+NP/1oZEAZkVi8+rRB7G0M7lPbv3fQdAU0qV0i2AQ3p56DK821BqMmri1kUcc6991xQxD8uU8MyRpE96Fc6HTUMRDiJPEiP79f2j6jVV69FFqC3a4LO24ABIYUmwPkaEsfMC2BnIxbhiCauzF49YwpEY5zrRR3F23ry7/9279dUp3uI4rq7BDfnbR/CtycdxBfNQUMCiNhi622FHbnIIxz6escm/tEx3ufc9g5O9MzxmzOf+d3fucC1lDfwNrS89VRmatND6LFMWSMbodbRucH9FrzjMxTK/lbbj9Dm0ylh5tyWf09gewCowDAabwBkZ7Z1vULYkrzLJDACgh+BGg2aEjR5FA4eEytwKiHB+s/h4i9TKerU8nhknk6ojYGQKCL2IkcfiyKncDq7eh8znKDgWxcepHzW6AScEkn6ns6vEBpbUdAYp31bfK5NqH0Vmt5HuGyj2ES+LBJ5sFmHoBUEEOnnU5us4Yz6dh4eugf3QUmAVmprtiy1dfsYcXg2e612Tn/wEo+wEndbLhgzDqundRO9ZqN2VqqVQLsqnkznkCXNbBZgG0FmvwOg6ZWya5ucqBu6mRCk83WbnXEd61XPkZbSjWkD4GwTTN2TEcymK1dwLRAfNcwn7Sv+dXVo/q0ILT27wu+H9MGvoOmO0BTX29UmrBlVM6FW/C0oItiJgCxG0WKoekcMMVgOFHIFAZ9X3SzDIn2E9RerwlcgAidi6pXcCjCCRzp8zoS/y9iaKu+e6XYaqjUHtkyqzai+gfjW4NaO34rysPC2IWI0QIsMtYbqTafzWP/3/oBEZfISwGjIknRdNfXlut9tg/tDLjUVn0taioqClS17saowBIA/P7v//4Pc5VBDKTqK8OsJoVhDFzGZCzblBN9TIV+b+v/z0CgIUCUg7O2C1xbo+QtZ7mAYIOQBUabEg5cJRM5FM6HHDmVXL0f+Xe6vdPknXXU/aRUlAb4TkBCxrTl/+R92SVjwIrb5KAmsPOU0lNPvKcn7iXQkHYpHXPuGgzc5ewLwIAJuiuQwDo0b9mZDRp8tg5tywQWNFaTcxdjcK7J2s/uo40KrY3bHEl3YXuBiuwYFg/Do96TbWWLBI7pvjYAJqDVgZR7QG73tRbtUDwlLd32mq12vbOuFPGrF1LYvbagNpbh8Vm2K6DaOVx2vrVjW10UEGYXntIMQZrMA1n6uZ/7uUu6L3tmjCvX9bG5aS1bj9bRHBuv/pBZbX/3d3/35bE55rlavN3RnB9qPjYoqR/rI9ITr+b83H0ZWArcZcNfyn6+g6Y7QFOMxTIUq7i7kNcWMaHNSJwRWv+PjcByiRAZJwaw3+lHRrVUn/sFaELoKaT/FzFImYm6erRBRm/HUd9rZ6lRCkEBRDkKE0VMDE5bohcIZEAzwAt8FjR6tIzoxdED0gPuyzirBVqj6/cZtX7fGSbl/UXjoklF+gwHwLJgbQHZjjnw2zxtJNO6LquQszV2hkrtAwZqQbP3apo4qaLJnE9RfQzamV54BzyPPwPW2DyvA6RrgeENhtKddSC9b40DYJumSi9ji7fmRXCBtSCTZJRcxPYarRomDtFuKm1r12neUkdYWrvlMA76D7TTuRgmTBT2iRPFouQA1bh47ptt7php580VHGVvAoI74zFM6bP29AEjJuWDncK6ZgvTq+xDAVOgroAusLqOO/uQTt+08s13bITfub95tK76LJ3JvplHjAvHXvuxLP4PSChwt6vMH5bJ7t3KC9xDEb4t+2xTNWGB4wXYMSar2+vcFdWbN0Xd1ohdCwwVxK1tzLa4JgZq5RQgZlfYSwyhGidAyRECC15dA0ADNQrdF8AHgLLx2fzGb7zrG1oT9pY8AWxsnqL5Am7glHxjwzBRyb4+VQ/rfo05uVt2aYEjcK5MhAy5bzol0yLYd3QOENfcvDNNj28zP7pFQlZNE6XqL4XI6Cw42JuckdMqUsKdsUmxGSaCKE9tC3DPFsoYa3+fGRWSXxaj6LHfSCthqaTefvzHf/yDoQ5oFBmckVwGM6Die3ltkVK5dm0AUNX7LFhMGdZRpaTNje+aC/1wkJ4o2n2cb3TOWYY10LHUfwaNgvkToYvoHLegJmANit8HOANV9T0qOmdYH3rNIZhnSuv3PUyYMwNwgTbtiGaNg5Hur3ktij/n5KMF9f0H95qBQHcOISOcPmXEN9I/nUqOMeARuEmGAgXJtxSJqFwaiMO0mylwFsDotx1uiS3NcXJ6GCGshEJgDpIT5vABLwyKFBsHqh2y7xVLIjVs+7wz1IxpA60NPgIfbM3JFLmOnAvggBFnCymgdl+OOP0DOIAMdlKqq3GarwUVax8WfGZ77lrI5rU5tA7AqACO7jkChm0CdjD0gs7AUqy8DR/qt8xfoMkRJwAq5qnrsH6OfABCu+509CcIb3xYLmvPluuDYLA6t9rIzixYX3kLJGZvpNrYWX3/+te/fgFEnnWoHSwTxp3sOJcpMC2lZ/2xadKU/i+425KE0osxWfmDfIo5J3PmmL3DKGFIgXybZcjNskvGUPrXvMqM+F3ynh1Otsq0lBo1XvYUO0au/GlTulRJBva+x8ksyHoHTXdpzzN8f4KmFjvGYdmIjOhtoGkVIkaDIIkeGSRC6pwM6aVy9IGEZTliopaxStGLMDNyFIiQF91sjUKRxEaT+p8QB6oURWJU1FuUSlsWK8MZtVob1R9V+5Rz8Eppz0JCvwsEAmKON5DyA6QoXWMMOG77ZwG8/pWWcD0l5rQUWxpDzm+NdQ6v31YEv7n51nD7ElvQdQo1GTRGylg5LobDX3RzgGnB84KyZxDvN3eLdbgFFq1jUXgOKt1apimjvIxxerwsFFmzk1UBN91TSxRI6T5eYxdbd05oD7fUB9G8GhxO1z2wB4ATcAI4YRrcA7Ai1xyb9wIkepn9cL8CjdiLWNxA4jLLvfcd8IBBMCZAQBDGgaevUvOACIYMC4BxkAY0fvfdeqP6sXZNOwGH24Rygzp6FGCVKgQYnEfU/GJ26CEbcjIRAlP6iXnjfNkJoMCxIByzvpk7bAYgJnitj8vEFHT5LGDo/u4tDQe0Ao/b72xgwfIJ3LW1fgJzhjGrFICfkIJ16GhAmJ3CzLOp2CwAihxhAwFtNg/oDpSQG2xRtac9NN4Y9ykS1o3tN1fAslIK40nWXS/NjGnqyQytYz7F2pAfQMfhxQ7vJLPnZgNtZXe9VxPrGqDJMQgdLF0Zh3lyj8aUf3xuo/aenjtm3KJsIXgLu87d+yLYjPI14NQCJ3CUlEDb3o4FIZT+CAqlqZg0JYvm9n3phRQ4Qy/iwmwwYIpJGRGCWI2FthY0VXwd1ZzxZswZITl+u0uklhRt14fG63eBlaVzy8En0Nfqq+qL+ahou35k5JrvzsriPFDQjT8wVrSnrQxOACigUtuuRfsybBTYVu4zSur/PUwzgNUaZiByuDFS3TPDpx0OjoHCNJzHGORIM8jPrfBv5X7pZZH7MhytqcBlH4ybjGeMe11mYdPp9NjOLHorJQQw+FsdiGkgVzGUsbHkVoqNg6gQXPtSKwIfNSscKBBArirq1pYdVOwJRlVwA2jR/ezJHma44C39SY99FyvjtxVD0xUAwJ/dsEAhEOXPmM2bGqEcmhpJx7FIBaYbASf3CEQEoO7LMhUQLuseG9I8xuLYZQs0SVeu3dIfJQocd49+0YY2MTicvDSovrnOOXOA6tr2bEzA25yxvVJSgJe5qPanfi3LskDdHG4aqzo5dVTAHQYxQAqoClxLd+V7GnMguDYxbQLFGC9yZBwxQ76XNeCHAF/MoTaMSwrQQZ+CPam4ZYcC3651naCwHdLZ7gXrlY2YW1kELCAmPpnJbtZ/zBig5Z5ALfBqHumev46ByX6lh9f871PbuHfQdANoguwpWEpewW/O9Bot2GeBHq8ABqNj+ybKl2HZCKvoY417AlU7yyhRMH1zpgjBkgJCh26ksg8bzWg3jpihjJYnqotS1AVJa9mRlkCmmCnMMmEnC7Y7TTbyCBwEopqjWLodY2Cv1EnRnMc4MGTmT/TEAMSMxQ7sMgYym5N9NXcMI6qbcRAJZeSKxgOcq6AZ4ZOlWiPWeyAWy2dtOCEGitNBk9vNUlT7UpHSUxuVl25/Dem+L8K3hthdDoTjcIxIADs9PNka6+j3nJqdV5gKhdWASrIce+OeyVzvdwdReuUeUkGKvQUGfkOnOU+yyRnHTmrH+Tl0gYNfgEbf7YYV2Uvxl5beOpLWZNMjyXI2SC0UdqO23FMgJeDAAkjLGKO6EnKM5SrdRK/IeU8g8LlzkbBQNk6ov6mea8d0zY6e8hOYTb+W9Wt9zQHQRHetywJg8yylxWGzb/3GKxkAAgFE19mZjJXZ0oeY4uyqekw1jVKC2gt4bppz01zdLxkLCLZuACdgJM0oXfjXf/3Xl4060qExQhXtr49JRs3LsoRAo0My1RkBv5gztWiAUOBKX90fmCFv0r3u2dMeCrRrO9n2qja25+YFZgPmAeRrGRb9VRvHd5FtgE1WAYgDFD1yhtyQW2xXrF5jrs52/ct95Oex7dGbBU0JcsKQcFgQDo6RrMg34xLyLTWV8UtgWkAC54AxYIRgKOou8ms7fwq0CxrqTih61S7ETpDsrCHgDEBAKGdff7RZRJmjoHS+r3iSItlJR8EAh5TS2FL+1+DUF1yJIhkVO4I8vZsh9tf6NOaMUvOZcfF54Ncrg2mnjEifEQCSa2vB0ZnKyBEGCFeGzB3nofAXyKtPtcfxieZEuPrPKC5IbbwB1eQkZ7dR+8rdGpLHNCo7DydAXCfmuvr6sWzCpxq1dNm4F+iaSwZa6kjNGXaEQ+IU1XtwIhyFmhb9pwMB5nRJ24AS9rDT8TGIravvswfXouB0KGCezLTODjd0Rpq/tqJzYnZBSc9J+TjHSTrOWTnuV23KBjGlDNWFcOpSHABMW85zbgVkAY9slv5hN9iD6mSksgQrUohSJc0P0KSGKVCn79h5DATAQvbNa5s9jFHtk+/Xpj2GfQnkstcApXXBgmTvGqe+YufMRwyK175vXVrPBQNsBYcOUJp7c1TtZddvoLV2eEG4a/2j7+YGA2PjCgbRfNmVJtDqmXAxOH6TDeuzk2UriLRe5FttJ9tmvObC9/yRVC72iuxLvQpCAXRBgGCSbQK2sPHGukG3ewJaQJM5AIKzU+k/OfQvGU0n1o70HoCiV4KG9M86kh/y0v2zM2vvaqO5WX8eKE++FlD2nTYfKn9vHjS1ECa2aFBqqHOa1sg14Rm8IjQLzflZfNQ6ippQxSi0QBmM0lqBm5y7Rcww1R8pBNS7CMCBi+5DQDa9VJ1PClyUU3F0Rt3heJTzp37qpy6RbQq9O0xyyp8iVJ/qBPf3C0Q3SraDj/JyYABURZvN4akoyzY1f65tDUXFwA7jAUAxYAGyAPUCyuYnhU5pXSPil7LRzhrlro0tZDDa3iwNaR0D1a4tis8wLA2+ALv+BRbXMS3T8qnrsm1thLfvH2qIHrNvtaW/+mNNFZMC3N6rATG3nIOCbYfW+qPz1V64rhSYaxRCl34JHObIqtVo3ulmJ0RvOq81jbHA7gISisE5MXKsTTu3BDRSPxyac3jS+4DhylXj5GSqs7EmgCFH6UR9DEqOTZ9KFZ76VWCBGVfX41obSTABxuX+mC7zJyjQN39qmxQkA3tqXtTWCBz9sY/GqFCdw27esqOfsvYBFMBWesdDarE/AaP0VJAZQxZYiqVOl1ybLU1X1XKp7xFYAhLruEurZT93q312Zcsp2BgAGCsH0Dp8FHBQMsBnZHsDJ9n47F7y0xolEz7vPmqhsHvuDyDJbJgjsmEdyIR0L9bbnGQzXFMqjDyRSyCKrwDeY/fdR8AnBUhX8mHNV/IUONwaML/1py3lC1LPQDbQiLkjb47kYHvpGxbKOLLpXpcBKziLCABsMYp8JkCocF2gtOSC+6d/D7WNbx40rXJlcGxdJWDo6BA8wfW+nHbGS/QJzCjEVLzcArddtcgwhSREKd6yEAmbPngPKAFhXi1+SpiQay+6suhxwVgKiGpn8BTuEXb3r1i6iOA8zVa/HsOgfYox7LcbqQcO+i5wyCCbJ4weQwCw9Les3UZ9J6hyve8rEAV+1XZhKOTYm5PWwfXnOhadqguzZh5ZsdT8skjWKtbL/ANQWBFpI+zkMkw5yJxN61V7W2eRgWiuln351PW4ZmRWHtOljSo/9Z4f8/si+dayaBxLa02A4tUjUTYGxfZ+a0Hn6TDwxIBb//S57c85suY5UJTT6LW+0Letk5MCAyastx1WnJp7kzsssloUdXBsEOAiZY6BOtnDZRoa07JkOa3sjhSUcXWmmd8nG36f88tJkTUMnQMSOSNOLPvmWvPG6UltYsBdowyBw3MAIqarII48AB9YVoFOQVxj+pg1Pq9Np90PQ9bzHhdUWiMgTiq2B3Xv/J31MdZDqg8TJPjFqhnLBiOrVzHz1fEkG8mAsffEBboNvAN57IO1TW/yBwGDwHDz2JrG/hREZYuwktgwsqNNwJhNwWjzAcAEwJuMdiZSvsK6GHsg0vd0B4CysxmoxwK5j53ZFbwnd9nq/GTrnF20VkAiucGwFaxUZ9vakiMsFrB2bo4K3BUApOvYTPrDXpPVn/zJn7z4A5sjWuslRpKbh9jHNw+amrRdeGDFTi7Rf45iWRkGAtKGhBVHVsDd6agEbx33ou51auXKYzwsOiG3S4IhJ3QblSXMG+mmmJvi8R6jpF5JtNzWz5iLwFLAK+Hevu37TzFqn/rbgIy5XQHPuC+Y9V4Ewzhzep32u7UGxrX0sd+0oynjFbPj/5wYZwF0ttbLNK4zK3JVmEs2RJAZhCKuZRVX9jowDwsi6mKopEekZLTB4ZmLIqeM+Om0A5LrFD51Da79Pr1oDBnG8//LQj1VP/YeC+wKJtw3YMkR2uWFqZTmBkqwMfpvqzjGctPvftuJ3wuM8yriQgAAIABJREFUAt2B03QywFhAk6HGKmBZ7EYiF3vg6qaP9V8QwElxqnbV6pezazgtcpUzre1kOl1YJmWDH9dJewBQGAlgIAYh25DjNi5pOUwooGNc7In0propjjg9UhDNKQMlnKxXNUJbCI7lxiIAI9o6gcpDZSMnSu+tqWAn/dW/9IT+6E8Fxenhgl/pf/WIGBSF/Rx367wguPeB1R1P881/YHz0y9y4LwAqrYeVc482t/SbBWWtcQAkYJRMt+YFwa4zv2Q5QEwG1b6pvcIWlrJMR7N7BX+Bp/zR+gDtKlsBdLzHlJHj5ncBcKxXc8zPKQfxe3Vb5C6dzE4ZR6ArHdo5OPV65cV3wK1gA9MZ44dhJW+yNOlGzGT6+hC5e/OgKVRfZGIBpOcsNNBUJF3BILQOzRLGjELGIwdc0XCGul0UCUOFyu6lIJkRFwkRqJgo1ybMvV/ncCq9/4tmGEXO1s68BUlRuVvTUxTtPpsr38hzhfUhAvapv2n+T+C5UYNrNsrznXEyUnYnSXdwhs1nTiqjkeJfU9rGr33OQYRlRwoZ2Edn5GitLRaBURRN1XbUd1HiOS/rZKP7e9o5ZkJNi4L/ZKB5aa0ChhmDnbdPXYPbft+cdc0a9ae8b223Pic463P9K4LuGs6RTPjce6AYq+T7dPUEhbGzOfszQm2+OcseT4JVIi+AjiCr89da3wV1xhPTHeix/oA65oYsKZhVc4I160ykjZhbi2zDOqLG49V9vAqojKdUCxun3cCh+ijsjdpO8qk/UjYCCM6pM544UAwpIAXYFWRs+otNFcwAbP2dsvMQeclBSqFhxgDMDj+MhYglNlZ9bi197r20ntQdVgI4DSwEvrLbATTtrk33/8YioAZesB0K8qXDbBzAekjxFVhXQxrASa5au5x7QCaQ1Bz1u0DdppzYJoE/NpAfSDbzT6WZG0Mgp9Rk/kaNm/oo4E+6y9wsUFQ/BRBiTKWR3cf4ViZdwwZL5WIhs4cnCOw31qSjJfYQ0OY3wNrvvfqNtdMHac70iPwKjDBb+xD2dLcA82Pl7s2DpiLFzb1SPhPOWFUoLOqzC4RBXAFPIRf5+2ypcte3QIQugQbKRB0cut8vnZnCxn4kNIEe7WjTzhZoWr4d9cuR+21KuZFj99i6h5R0lTPB/BQ0/rGCeNv1G4n1PgPWurWOKXz/N29SqGhpSihFWfQW6N2i0YzQgg5KHHPYvIucUeEMibz8nkHVAz/bxZNR0qc9umCVtnEtCNiIkDEmixgL7UbrV+TZ/FU3sA7zMdfibCuwnaw0fzmap7z3CZwWuO17OtPRHOpJ6Bxd7g8oxex02rC521RFZ3flTJe9aQ0DvdbMdvWKpwVXOZJ+T7aSibULJ6De4EWNE/ZRihEw44TUWvUcygBCdsNvCywCi9mtmIScHPYNGwHsYxJy2L4PgATwOFGFymTQn3N/AM7YM4cTAnYxouSd7CpuFxiWknks26Jf7vFnf/Znlw0dAFvBYuxHjl5/gaScMeAsTWbd1WZpJ6CXPcyOnM5+2Ri/wQ4CD2qWgAPyRAYAKDKwdmWZnez7Ao2Yq52j7p9e+V1rns6zR4CvmjL1cADE2pjkoDKODcwDIVLJnoso4BQcWlc1UOTN2uYvCrizh8aPYQcMpYDJFMYcY6fOzLzvqfw77siFfFV2LxleVhYINadqAJXF9KdGS2Ah5Z5PcA8MFH13fb6z+S94+Vgb9eZBU8YgIEFxUKoW3GRXBJeAxkgl0At2UoyEeOlWIIxQiz5FZhmnlDiQFQhbur/6qBaZw1bY6hwlhqhtovqSgT7rG1LKWLFlllLAjVAzFmdE/bEC9qnXn8amcazx8D6QcDIPrZd+dOgaRg5gFZlsNBPYXOfodwsI1vH5nAOzTdzWXWfm2Oprmy/HAmivgcwwNbeB645YaB38JnmMQYrGNh8MvRSIiFLdnb+i6FjD2LRPnf+72ICi1xz+zv+Ci0/tx12/777p6eqrIMifgtNlgfdUcDqGRRFV01N931ROjncNek6Ho3JAIlCLUSAD9Se57ADB5MlrjuPcqp5s5/wLyPRdMbEUnwhfITtH1WaR2Idl3fw2NuaUxQKD7AtAqZBW3Yot6ut8FngAG9JvHCywZVNJzBcGiu1U05euOM+Kg1N60PzdJVd3rXffb11gtm0DwJjG7B37Sy8BHMz+ymh9q9/WJb3b07QDTPpgLth2wZiAWtuODwAqF0i7T8AnnxEoXpuSfPrt7qzt9/mAwJAgCpNFtq2D3wPTzj1yLlJrHshZ/7Xsjescf8GO6X9nQxmjVC5AwmYGfJIroApY1T/pTHPmlV3CUPqdlGRAsP5srVJrk31s3iMRAlXaIEOAu/HRtU5zBxL5a/KX/OsT/0pPgLoFvgtS7ytrXffmQVMKYOFFiOg8CNuEVwi+Ed8KeIDLZ2uATC6hQG9Kv9kKy0FjJTK0u0U1A59x3AijegpbSKF/DlNthF1j3T8hSSEynifwqZ8LMFLgDHjGPAFeZ/SxwvUY1xf1Nu85lGUyUsRlmdYR1Y9AoeuAHQWH1oahqyC33Ws5rOZhI6Nd7z7XtjYZHawABgA45oACwhn1a/J00vMZ68aWs90IkyFQ6A+sMdhSTcBaDvoxovnm7IPB+OZv/syhf+bCIYvuxThutPicspMOuOfe1/v6lAztZ4HMZEfQZP3Ux0ib52wCFhlbbXJYdiip8eEkjb/0Sw64dVznvbKV/gV8fbeycDryZKfidgwapgRw129RPoYhuczxtI7NwdmvtWtAIAeqaBfLUA1KTra5TjcXoHJa6lfajg5Q6Jd+YB2S59ZkAd6n2IvWPRZ52zV2fcDKq3WUOsMcn/O8NuYaM9T4rTu2g+NmN/gOwAJTV6H5aU+Tr+5xMkBd3+fNbfK2zCfforbMmOxuA3ACxtqXKtU3oGWD7/zDBsfknQ0EdAFb/fdXOYF7qfsDjjBNBXPJDxCPXQpESQcK6NkhfWejsG+YHiBn7dOSCslQ48jOpTetLwbP8RZ0jZ1TiqId7FhHISAkjIst93ussjVK7/OLD7WPLwqa1sAlVCvIOawEp0En0KusAYgihzOSyZAuyudw7LqC0iFVim4B9kTwInbt6VsnWa/xXCcK5Fgg6SCRDKHuWv1dVqG2q61pPI3PwssJq2FQ2N1hm2tIP8XQvP/2fxkajgdgBjrQvKUQApDryDIoRUoLLjkudSfSpP55pIoaDiC8E9aT09OoJgvJ78prkfM1Qw5MkzkbBzhSDACnpZ6Bs/Ob3fG1/c0wn8ChACAQLzq3g7D7Z/iNT1pEsTqjuFveT1bjtcrazvOuDZ2UUiIfan5aH8XQ6mc4TgZbHU/6GBC4Nufn+BfkfezcZDd75fSwYxy5NBPGy6sjLwIvrl0gns3ZQGKvycFyRmRKHRMZBjY6TqG5y9ZyqJgvoEstl8+labAx5KTUl7HHLiwrULCXA960TP5h+5tjPZml1kENlrotoNb5Rw6L3CAggLW65z4L6Py/ANeuN8cmCIboFpusj3yH+W4sgYENhhcUbUlBny8DdNqY2sPsWVvrzW/JNCwYCyCbe7sIMUPp9o7RdVKmxqOey/qYF7V3BZvWB+BlO7Da/Jig32/b4a1tNW92qumbOVDTppZrQfmZPckeGWe25AzWNzguUNAm0KQ+zm51Y0BGyLRoh7wDeMBiQabfAk1s1Z4qnqxvgHVfPXwx0LSdTekosoFV1Ba96VqI1k6SitUsRNuAQ+EmNeEw6aHWTVVxLG1DtEstRNwiERZ0MsOAaeq3AaZQ6oKyaECUrwVCbbdoGYgU5Rx3iqvv0ZKEAurXjh0ADNUWHqZgGfn7Lvb7dddnYA23ejPRKKMoMgYWpC2qaynyaecjeeqJ8lIV6hkCHRs9YS7Q5taz87b6ngyQ1QD91kDlGDYCZSwUCGNFpYIYNGAtw02OAB3Ro0P0XMuQ1C/f+4vqX2dVn9yPXGORFKFzetVCSHdJQaqjE33uX3qU/D/EKD2nnDYnJ1jNuZprQMArJ2y+sYj71PpldZYheKpxLNArxcs+cGBSNQAOZ2KNgB7rRy6NKZZrHVeOdSPxPsv5kXO7e+kHsKimrjk7waYUnzpLOqLGpJ10m4bZQDLmu3kMhG6axndbi9nvjaM6Qf0xBuw+FhlwsHli01zWpH4EEOp/Dlw71TECyQIqNhiLRx8AMTJgR1qBdvq5AUf38noChTII7hUD7bel5dLRSgAUuAPofFc+KJ+wOmssUrdsAp1vTvIz/g/UOOHdeNwzIiCwL+jHFmHmZDWknrHx5rLjM4BHYIpMAEr8M/Aivb0kQjrgPrUfYM/OBYry3QUD2eXm1KvSCjINGAJ7wBMGy3cyO+ZHwKiOKnl2ar9jHyIsImaW7fsYXX1x0LQKR7lE6xZ9t/5KexBQtCqkuQuwEXvCFGBqxxinxxGW+wfM0HsWrxzsOio1Qz7vhOgmOSXI8PgcfY2hwCwxpBaq4txysSmMfvQQ2l047VJGThpDwcgxHFGMKdapeBvRfMyiv1/7fzNQTUSGNIaEDCkQBjjIY7uFkjEsJSZCkSd2ivFcg5xcZigKBHyOpQCwKLMt0ozFFkl2jyK0+mRnZJQ8OUlmyXWPXMjhuE8Aj+HnQKV2FUZi0k5ZKvLKoDUvnC3gqKhVOyJcBhn4oyOcSffU732fU33N8hbIC1DsvJkvhcXmC5tG120qMDf+Mcw+cwJ14OIETRn+h87BRuJnGzmngsbmn73s5HyBnBP0pY6ACOPICZGf/gLQ66hqL91oVxPQbGs+m9yRGK7VBjCgX50B1I7B9MF35CZ59/ky+MlhOlC7zYPX5H7ZGevXQ2uBAexSv6FHBaXeL/Ohfdctg+XaTmo3RhkDINAuMGmvyjYAyXai5Ws2mM63Zet31577nrVsrUG2AkBVp6Msg63weQBpi5iXtfM5eyWgAVj98TvkVt+B6p6koK8BL+8BISDImhq32iGyL1VrDgRIxsSGqOGqwB1Yl562UUFtm7loHpa80JcCr1JjXZcvi80OFC+Q8png0NEFAlDAztjJNdYNoIMfpKsFOvrObkudeuRP4LQ53ADvY/TzRUDTGX2uwJokh7qpJ7DACgotujy99wRIPU8Fzy1ESDrhNZlSIxAmw0ZQSqlkZJYm1YcWsMMtIfUMk/skYJylA74g3R5T0OKmhI0xYUhYMq7ujf4UlXE8BBFQPBeyPjW+lOWMaD5m0d+v/b8ZWCYwcBo9v2ktymrdpWq8Ukxpt36/KZqUciPrHFCRX+soahK5klvtrhHJ4KDkyaT0CDkuAl+Hr69n+mUNYoAuAAX0kTnGONkqEsvBMJQYMn3FoAKHajgWWKwzXAZE3z4PoP402tYMUMI2q5HA3sUEinKlZAIFUgFSM8ZZCjfZWXvwVPrWfCeDgQNjyN6wpVL8Dn1Vb2JsGAGBmV1vRfmxnFu7FYtlbAuGa5sckl3OnGywzzFU7TYtmtf+7kL1eUHlsl+txwkWV7YKIrzSC+ULwD0GjB5l55O/dcCBso4o6TWWBzuLLZGFoA/8DdbW+Mxb+us1XxPQDBydeuD7gNAyP8twk5HkzL3tgLPNX03kBu1LEni/gUogGKhVIG0NgCDjIcsd0tvcB1ykUNkY8tyuUmPgm/g3zJ30ZscxJNs7h0ClazbQ2zVcMKTP/Ta7ZK0KOGK+A87LgNJBIA3z5jpkiADBK1DoM2AWQ8bWqTl0AOsC7AXgD9HNFwdNCY7XTb15j8FBh0O1UhqUyxH5HFjFrhnnwJPiRekSyFc0rED2NAQtTkJTdJ0yYgIoSikNC94zoOSzo3x9XrHZUo9b75JQF7mLNoBBbBYld6xB1xednVuUE7JV0hN4PmTx3/pvMqDnbo1zXnzPgAHgImzGZ9MXGecUk3yt8SgyXvl2j6hu/SAXHICiSSwoOpzB8x0DwAAmxxmVdEe7olKAKiDldxmbZCU2xb3oEgbCI1+Ad7Q25iR5ZQSxYOmG6Jpx2ujdtY05o99ngfrXLmMLmguQcgrNU0AIADFP1hNAEM0rkFUTuUHVsn2fyjTdNH8blK1DWBDbe+NgS6VTFO2KzNV4AOnYBEHoMk39botyTxBT2UKfO5GbkwUq2eg9CiMZKgjwWv1NwCldzAYnTwGD5Dk2iy5yiPyCVNMJHgJi6UNruuxajtrc6Lt+CyQwGZgKdXrWt/Rhfdq20qnayg9t6qwx1MdltQtArJHdsBgeuyObo9Y5Gczu7PeBwpgjdoXPBCR7DE+P+oowcK2Uux2jAsCepaePkQk9q08NFdBNdlovv++6AFDr3Hde84sBoAK7JQFO8JfMJ3+RKuYCgMMAC1jZZACKTurfEibLpOd7azeZeKhuvgho0vkTjRdh+C4hKF9t27/nNFkkKTA5zB4Joh2RlNTe1hsEplrAJixlD/H7PZBS/RShUAhOEKRcHMjGmUCxRRopkXt0/kTKnnB3X+25l7NLOEGGllKUztn+7RykTAGz5mwNWaDvtTum19i/5C8HYf2iz/sMcEb1Mzx2qHUGlt8uSCYHAaUcWI4zo5p8tY5F9uTMd9p2rSiRMyNzcvRAuWMlREut97V7A/WlibpuI6oMaoatNUnmpPg4VX/AEiOkjidAKd0BNGRwckqNI7C0zusasO/3r0Ummo8AZinFBQk5dA5GnSG2TaQrPcHuiGzNF9vUPLNdsSyPPdad12WZkq1Aet/pS+tsfACBuknrLZ1iqzpnDTDkwKx7p9SXPtt00oKZGJJsIWafTXWGU2CiPkkxS3t3xk7gKTDgHtJEGFDBSUCF0zfPHDmQz2EqXM5XLNjK9i8D1Pomf64XuGJX2rIvBS2NaW0xLrEjGxjUzpliLBBffUiWtgQg+YgkAEgESuZejaK/0lsbjG0Q1rhaA/Pu2g7WlJXhC7XjXweuuoa9EYRJ5xtnYD/9XRbPXAOSUpVS8tJzMaqB7E2Vrg9chrEAavudjQ0QJScFLtnTAKbPzbn0G/uEbJCiU78HbCpGp5fZn1M+fR5gXsD+EEb4xUHTRmUrJCFSg1eUm+AaOJqZ8XLQG2di8qKDGYhFlhvJJNA5stOoZxzVjdjSqe7EogRgOuitfgbwLHDFiAmVzyg/6lixmrZ6wGHUboIT/bqvFnOR8Bazn9c9tlH+ora3Dru1D/A0p2RHNEMGGBeyFxDOgBc1ZQBzJtrwWWmujO464gzLgmXfM57SyZgsGx76jf4BUhgh/cCgpg/pjj5LKzAcGYRtPwCQvO1rTqA6HXV1gKJ+cE6YA0ZZ9K0uQLog/WnO0o8YsDV8G929RrlaZxc4qP9rXPUdm2fnnJSFw/4WKAIImD7OSpvJwMrZY47/bPda1ByzmbzmiAIoUsPWWmDIzgk+MYxkja1awON+2dZsUw5v9cNnyRc2CDAjS0C3z8m59JNaK/KqzYCPV59zjFjNTiL3O4Gzcgh1prsppgCmQCG/0fwsA1SgrIhYyQd9I9vYNjU/1rCa03N+c/zmcoF28rPO12+vpdSyP+5tzoEZO76q380/LUgLABYs58+SVa9qrYB36XTzZEw9F661psvSZ2o0Y+aMZU/wbgzmyZ/5tivXeiAqZFjyec3DykLvl0lL5jeYTD7WNnTP1rH53uDFZ3YL251pIwL5di9ypt4ZFmj989Hr8wP3BTRbF/YxuvlioEknDSgDlUIabKg6EONakQYhs63W5EG9crEq5XtsQZRfitLELzjZhS033304S6k9gsyIEGxgrC2l+lGE3eIS6m2no+ctLuNAIXJgq0inI00pmpd1bDlrn+Xkc8jXovmPEYC3cm1OpflK9tbIMxLk0IFsWEW/sd6BomQ1J5Gx39RGSr7AdqOmjGyAR40URstGgoxW8riGu3tjXMmVfgocsB3aBJoYzQXysVvJX4arPjQnIniOBJvWox7qi9SFyE4f7SLqMRvJa+O95mSS5e5zzbG/tPztXK+MFKmu7nlfBJ0z6zqv5ETUC1ApDdgtzutsHnPM+rGAv3VLvgJ2y3ye49RvQZ0aJww+cAjsAIAKkWNCz/Xs/xvs+qx7mVttAyRSaRy0lBe5FRhgm7Du2TJBCtDmT5mFHXDAOnCDxSvlsumx0x6n162bYNZndj4KCOwcszbGZHyAEhAREAtkZGevrVX601ibz2z6Onz3Tg/pruJlgQewWrZhwcoCpwUcjTMZxCBJrwGhWKrOhwoo64P+OEEbUMIuAkDJe4HPCVZijnyOaRKgqYmSpgSaAqkFFNml5nv1Q1/WLhRU6RvgYy2QE9JrHYK5v08uljDYOT6ZuNZhg7m1OY3tU33mi4KmDMlG1S1CUbxrTK6CVOmt6klMhsm0pRrdq9ZIpJcRv2aoc37LAKgjURypyI3wVV9kggEmDkWRnEO61CA5+6L0XKiWAOib3RuoVjUCS3O2uPvZ6Rgf05C+pbZyGpuS2ugyI7qszIIc55QwKChtKVjfZaD6Tet2U9rr2vrubxbskkHyInJztg7621+n6Z61JQukMsCuZzQVOooeARo7V1Due/06R/1Z8MeZCELshuM0dvt0R3kEtnIgN4GeM7IMTOonwCUQcY2Uh8M/F3xsJPla5TZgxPkBQtWi9XnzEwNh/gAntSLGXNrqmsN5CSC5gUMAIOdppxQGH9tEZjBriuI53h4WvBH7MgjbVkFwa6otthZIwYy41u4mO5uAGHLIdhb4Am/msJpUny+LVGCdsz7Be6wSwEXHATQAQPqNPGKS92ylm0BS9qXAx31yvrE+9Tkg0b2zFzIOfEPPn9PGMmPrxNduJE/L6AnKrQkwqQ4rwiAbk4zRM+e1Ab+7Ez3bEZhe+TuDKaDJGgFmbCPQtDK/c67f1VyWbfGZwm2bThy42VyyQ4JFRxXw2VKk0tvKC5Kb3cSyJEiYQVufCn4eam9eFWgyCUCKhaG0aiiwPdJbBMe/PXE3JbJYcuWUoWewLVsVqvYZh8Xh2A3B2XCYHFZ5/xbIouwhbvqk6Ew0ZIFFSH//939/UUb0M+O4QC0BrL1VsHUaD12499/97wwsIFkKPQbJOlBijsz6p9DqU9SZAcLqJwJXrtkdNclY7FL/1+7Wl9WXlaMcUY7FIwAAcFE3JnNlYiO+DFP3ylAsNc/ZYIWcF4P94cgZSLVJZFphZxFa8+Ie+kzHyCyWSr1WtSvLROUYK/bUh3W2yV8OoP9r3595wF6h0RUeM+5Fxepp1km9BHC4r/4UYCVnfpdj67OtcWyefGcuMOIYbOxC9qR7Fyzety+Ped3JDLYGZMN42DrBJDBtU4LNNxgHjIAx9azFNsIsW+L9bnIIRLPRHKTvcrhqU4AxjAg2yLXss52iguVAQWDF91tk3TiSXf/Xvt3XneGjPW2pGWK73W/XtXm9Joc5+uyG9rderfvRwdLzvpeCY1/oO3AjdRTA2/u1qy6yoFqpApbYGgEOEC4g57sCbq4jV80/UGq8siWYw81uxOJkFwr2tj8r54Em4zBvQFMAbu1iwVyPmqm9fLA2C9qk+2WIjKXnxGmTTEkPm++eW7j3CiRFNqRnL2E7Xhw07SSYiCJgQGaf/VQEngPIgSx74/e2aspRO1oegPJ9QoUaFc046wk93DkbCUqOwm82Yk/wLGJRNRpenwhWZ9X0HDkLuazWFs9Fm67iP6YxfGttmU9rsrspFzwFZqynk79FPnZHMi6UPDZp2UO/OVnJFH+NSgZ1ma0MUzUHZEbBZeCBwe67FH+3YhddBsoWxKOyRc4cl3OXtGtXm2s7gNM4OR/pPmkWEbx8P9nkTAQW7seokkHjbg6Wldv028rU6WzXWZ2AUYGxekOOMRAr5aLwFjN2zuVrlN3WOGZgQVE6HLPQ+LumuTLfAK5ifezGWZPzEuM+2Y3WIt1hG9lgIJzdJCNsHh0C+rE2UjbZPvoSWM7xJ0MBA7UxNjUA65gLxcVYEPrgWrbb1njBqM8wKlJK6zybq92yHgACTqX31N4Bew5lFHwDaj2TLBk3zj1P6KY1KOD2fePZmqZAdGkxeliBvW3wzWu1W817bcTQ7G6vBSHmG4Ckx1iZTkkv5eda9UpAorkSBMV4xY7t2LpfPm7l4CamCWjqgb3ZwZNVbF4LBPKlrsPqWS/1mO5ro4B6Ns+E055/5ko9FmDb2VeRJNnA+rr26iV051WAJgMPOYcol34LhRft+y6UnMKkmNoqoqYsalMoq0Vpkfx2le5M7URxbn3AKu4W/qKc0YxOT6WERVnVfmz0cY7tJSnGlxC2p7hnkcamnjYvDihIY2EERcwiJuu/UVYGIIaniLC2M5axQQF11y2Y933GUfG2CBMThJZvO2wgrrno9zneNQjdn/OQHmY8MZquwZAxPjZFrOEj150lBKhxfiJ8AIrjlmap+DMDuAau/uwYb4rAG0OsSg6msQJNsU3Nd7UkmAs60py/RMR4H3lcBnLrDgt+9Ls5y4YFmmo/VsXuJvMAaKxtuU8/HvuaZWiSuWUkY2e9GrexSfmQJWc82fItYJR6Ad457AXB+mtu1i43D3S1IOWsGVzH6L3f50TbTR3oDFwAS+yvlI+jIAQWwJ66IcdBVHN6MoP1J9nr9QQSxh7DlL8xPrYlxsV7NVIyI1LuAZZTrrUVuMynuCb9dx+yIU1Kx+m9tLu+x3AFJpSsCALpuXpG3/tt/iz/ElBamUv37wJNxgJ8Ak3X0nOtc2udbU0/2Bq70bUBuGL1+WK2yP99j0VjM5QJAMwCPMXd2Ch2YoPS7nfq2GPrx23tvThoWoe1CnSi+hQ6wc+Y5eDWGRFM6QvbtjlKyoNu1maMRDnVjSBikdwjpV7hyrlsqqZIQ65ZfQknqTaqNOIquLEWuep/EcFzLvgX7V5bT5NMZHgYUkWnIqV2k8RQtj67pruuAfWY0HUsGdv9LMYLg2LrMrnzlHF/DH+Rbb9JXpOJjLG29dH/FcMC5cYg6tc/v+d01PApoOS8MtwZKnI2hGrGAAAgAElEQVQoBRaTynHYMCFFYJcNYwtEilw3YMgQZVxPJ9j3J0vRQa/uS9eaOyAP06SPzRkdZCSxDNLv7tUcvEbZrN8BwmusR/NiHNbGNaU8+0w7yVwpz5dKz53rt7LofWM8nW9sCluK2VCioA7FLjwAnk0l835XKjL7eTK3/X8Z3Oyu7wIbyXxzXN/ck2xJ8ShiV2SNwaTnZLv5r55sA9ZYmvRmHfEJnPb/6x/qFxZF9gKDGmDwuqxrbOzKebqVPsc0mUN9pq/AdUFFjLDvnLGlRsoGJUwzfeqxPru2BY+NM19b2uzUu75vzFvTBDQBOjHGAZmCq/yZon/rAGCXYvUb5QDWBNtkDPwz8G03ZHYXC2ktjSmZbJ5OYLs699x248VB07XoLHp3Uf0qnQlssUK4Fk0Bo8hH6kHk0zEEFhId6LVUjuLA0HttrUPr3ilbwhII2hRLVLY+eG8nkyI8VHNP08455JBa6BXy5178z/v9mruARjl1jls9g2LSNQwra9ci4OYjQxX4ypFkKJKNWERtMRLSfh1E6dqMbLJSZLwpMW1l3NzHM5wUq7oWK1TEn1EN9DEwIvw9kT4dAbSkp5M5EbCUSgGCOUHpM4qcHCYs2S/qTcea4/TgjPB8Tt7ViGHBPN6F7umvNAUmjGONXdGeAIPDxVpstP0a5fEM6mKxezhxc5zT6Ppl1jp+YOu9FiQ/97hPm7MgSR9LAQUYl5Vf8MH50TGnT3OQUm3YRcAF44J9yd4FGM9gMVu/Qe+ps4EaeknH7IKThhNICFAc6yKI8PiPsxj7WllHuwHTzwVN51rELue8ybVxOxrBuUB0S8q1/gdQmruT3VpbEJjSR/MmZSmteAZvgdXS81KONkT1e9dnF+pHG5q6ZncHZt/OcV8DTeyL4AZDL1PTfLSu2VF9xO5ZC9cJlPhj92ITFf8LYqXgbKYSCNqtW/ZHX8gIOWL/lkDZNQk8PbfOfKYP3/jGN/77JTtwRjYteg6LMMT6FPUXPbhWcSkFZfhF952XlNHKqKEE7XAr4ofMbTEXqeRsF4kXIUZ31o/mao2ea3eng3toE8VKwKXvKIPPi6YS8gVqL70On6f7r+E3p57dR+EAAQxKxnNrBQINRVpFg8mV71uXZVsWUGzNEXCi1gDljPXJoFj7CmGTk137BS/JJ2cgnSxKZkhyyq5NlqXY1OupW2BY7EhhnNb4Y3sYJdEeuQRk1D/lPAJsGc5Simfx+wLFNa45gz7ze2fqGK8TxkWJHX1gruikgwidThwD5dqeqdUOptdgDG+S/8a8oFvKQWBkfkXggY3m0byURkmuksVSMWcA9Zz6l/4UMNaXlf91kMu4r7PGcmjDDjHrrPBZ0Tt5BgKAaQXJu6nGvZvTggv/X33cgMV7TBagnyPGbqrPw2BoI/YukJKdbQyrR90znbg272tfyKZ5cRgm/ZM260HVgZH0e1NgO3+lCPvefGjPQbbaE2xow33KiLiWPNEv6S2PdCn9v0F792nOlh0rCIpRX4bIuM9xLrvc4ZbuXSH42sqCAP2zE9gOZButMG/6DSQBteyUoEngJqASMLkPoAs8SS9uPWD2bsexduc59eTavV6caVp0uxHPRvs6nqPzHhWrbkNko2ai2ojNffp9CNznFlgO1Y45Zz0BWSJe0TynZ0cCQdYfDisjsYzTovmNuIqMujbaPeMAgSvMlR6RuluD8JqdxUsL5233T9kZauAFrW1+z6P0W7PkbCPRlHOjw1IS1nAL+MlP8qlGCkBjwBmB5G6jy4zUFpgn06KyNjnYzg3ocACcS5F4mwq0raYJAHedNADmRnGuwlyy64/jFuX5v2JURbp+y4Cp69u+ZSzNiX5uPVjzlIw2z/uavCe7zm9iJNUkOD1YgIBhMl8MpVoeYDCAxPmh5o2BMV1m4bXJXPPWa4BH36WobChhUzgGrEPjKcjKJgS2A8yxOS893tO+bY1duhBADjSeY8oxmyOyp0SBPmISnFdn7aWI2WxtJPsL2AKZgfjmRQBh4051PYCYIwqk5rTlT5/TzWtBabY6n1DpxzK8uw7ZbZ/5DR1Sa4PhsgU/AHbajdqo3QUsC96ADICJDbFJYhnswLffYmWks6Sy83GNdfu7AV59qw+BoGxdaxjw3aD9GtOkpgn4kZ5zLE9zyGZYa0Ejtlq9ExJC6lYJQP0EohX4Wy/tGDc9YTdlBKQYnd11rb9LTGR/WssN5J5bh14cNN0W3WXcLawdQaIKEQ3EnSMI+WbMoiVNbkppoX1u8Si01FzCxdhzUBTzX/7lXy6AqoVJoLSdsOyide8iEddfY46WpVIc7MBArIIU0hqOZQy27SjQwFhz9prQ923rmCELNDTmnefmNyVPgVOOnXdOCnNoBw8mgwPa2rGMyILXDFzrU11D913nuJHoRl4AmvoodUtkRnpgwciC58CZ79fZZJAdC8C4kGcGqMeoVHirf4o81SZxOuRdv2wDZ0yxR4y4eQBanLgcA6s9NR/0RbTISbnvNSOUMU0fAlA59+Zyo77WujUBHvWXAdQ/O2AYxgwd5klQwgH6wzRJpUjPNX+vFTil2wsgOAbbo4H0omZOQQlADzVNztZx5oQD5Ct7yVlgNVvweQiqkoO1xT6TARAMYIWMR8G2Oj0yKUBIB/t9LB1HbFs6HSHX2CwZAefxAQ9tZDhtw4K3nHapruRLHzegLjBKztNPzHVyjQ1Jh7RTIJSNyrboT8ESexQ406ayDSlFG0TU8wgg9jTugJPdcuTIPH3rt37rZ+pen1oWroGmzmk603PGhISwG1ggZ7z8p1ScgIJtNH4HcGJlMfFsHOAsuOKHT8D23ODnofd7taBpARMjA+lLO2TUU7BrRikhji2KaXItmleEeBZhU2rGHDJmFEVKFCWK/XS26yAT+MBRBi+H0G+jqLWJvlbzofCNEC19urRxkUdna2xk2GcPXfzn+N06iDUuAamN4DOeKe/OgzkFMIAFymrbfWB4o5AcUwbM6zKEfb4AYoFahthnMULWh9xgbzZCW4YmZ9f9A4ZR2KV5nVmEKUJNV8+hTeyLaBqgZlyl4kRu/opSGSbMqFoKgIiMtpvOdSsjZLni0HPXV0ApBxJg6vNkbkH8NdCUjgpiOAWGEVgTSWNypeS0if0DLsi8e/q/XUF75EPt33Sf55DVa/fYyDy5VISr9gxQMs/shPoytsOc+w3Ai0VoPBw/llnhcHal+d7gwfy0Y6z5famx3+e+a48WJCwwAfzZOSfZk1eMg51R0sxKF/yO7PoMa4GpdD4T9s7DWTnhgqLqw06mpMB201cbENA/axXDl/137wIbTp2fUYvKxtB3sppOL1g6A4e1XdoMXMmKSKXrn4CCbHTUgc9i3gRjUn/SXPRm7Vg26T7r8SnX3ASa9A3DJyAoiPAKLNF9B0wbC/8G7AoqkQ+AkwCXLvie/LNr5hlDu4HSUwPCT5mX87evGjTV2SKSdUwtcE5lHewu/jJEUYBec9o5dW27Tw4D80TZ0aOo5WjjZUS61mfRw1uwu8BswUFtxY6hPlHZigGLeDISK6QJWYY8sPCYAvHYbdX/wEpzdS0FGsDZGjbXqx0RpVLEnv+X4Sltay7OItC+23VouzODuvUne611UXQpakLN99wsY8kQB4oCzNUsVGuwzhYQApIUzQL+GfxkRd9dI6LlVKTdkssi5ZgO6WhORc0SBopjPo1q8r9y1vzrl/vt/GfkM1zNxTqCvUdylz5iurShOFb75k1xuM+xYgyn9dqDaVuHnOBjy91jtdecBLzVbYmeHU6KTfNn8wlAgPWUluQsfIdJxBb4rTmQklRXGYBepqJ1Se/XLj3WWJ6qnRimbHEOP91IdgSjaniwEwASJ0tGBAlAJxto3DY5AFNSPuTGPJk/LFN6cNrA1il2OdkNyPV9gbTUknUK9AHxGK5SSwvoC4YLMrIB2vJvdamdf8YqwFGvhFXZw3WBt9YZQBNwCAKdX1UdkzaX3Xyqtdt2r4EmheDsr/5Jiy7zbj7sUDfW5NfOXIw8oJics1XmWzqued0A+vMEmC6y/BoKwe8rECa3VFUAKIWMVs1JB6I2el7KfN9rY0/rbbeCVzsHnOQM0EDaRd9r7BfUNZYV+NJSfbaAz/sUnfFw6KItpSmfcfhdTr5IahX4NQvdrsdGTwuAY0gWWHJOjI5dIhiXjIn52FqjWJjmIGCprZOVM4cLejLy/dZvPPaDUQNIOLwKsne7eA609VzwHFPAINtRBzyg4z18lBwkKx1oibHgYDEQAFNynYw0T4EMwFH6C+OmXSAswFZa0W+T/zM1eA1Y7vhbgwV9p2H1//TNvfVFAaiidNGyQvweT6TGSr/abHGmMtKNazJcX+5rH57iutY2eRJdYyO++tWvfqh7xDiVktQHY5RiEYWT33ZcVcuztivH25ptmm6ZkqcY22O0eYLKZLDC3l3fwLj7CkrZOTJsjsgNfQGmMKmlrk6WNH1I/prvvc78FiSs7e09/e4Eb/dXo4gNoZP67d7paePZNF6ALGDbkSLW1/lCWDVjURC/6cHWXT+UaTh0FtuGVVt7nm/KLzzGOt2njWugSXqODxQQALGnrZZGtI6CBmPAqGKe1GCqsUx/IhUKNlu3+/TrtV3z6kFTjqaccsK1VKmF2f9vBLdMk8kvasiBd22pnr7P4bbYaFZ0sVokhWvd72Qztv1Nb+Qsatf/N73m8+6lTfeQRkQTx16s8KzReM2gKce3KZ8c+kaBsS/oeAXPDqjjcAONC6hSvABSziUAZf4WdGRAk52YkowTo8loAzacXbLWfQKtrU/3XRmpLQa07daiZbUbIkltJDMMs8jW0Rgis6jtTlcuOGie/N/vyYGULvZGigiww2ysEy6IKPKrtqNaqdIDjSEH0+9iOtOVxnUCp2WbjNd6OYkZ26T+SqoOgwpMVK/VPZL9ZQAX9L4mBlW/6Kk+qTdRo6OIFdvnz2d2yHaasfmrEF9ayWYVjtn1GIdkKMAe25j8J6t9f23+X5MT2cAkFidbZn1XhxaQp4vSOQ4wNDcxS2RIDRP5UfsTE3ra2tpIZrtvDMf2x7UBH+3Z6SXFzc7622A8PS21ju3aYxdijapbIiMAsp2CPVtxMwXZJalrQAI7LAhPtmKqmp+ds+dc62ugSSG4zR2K0dUkBhgDoMaGTHCAtD9zx7YJpGx+KsjPRzee2nnO8T3WvV49aArNM+7eb46ZkBEwu3O897ytFmMdcsJ/Or8FKcuIBHbWMeS4FKTLzXIKDubarZI56wV2LVRg6jSOGZ2MpNfGJXrHsiiwY5g5nxioDuk8GbPHEozHaidwlyHYSMPcqeVB14tYKJn8+W7NjmFr3ZufZUdyxtf6nDxUP5RcmHf3kn4TRam52SLogEjze7ID3SuHaq16XIA0m78zYjUXdpNhYQDiUg8xYI0toN89NopWF8F4ob/JIKbJGCsC38g4dsT3xhs7GlPm88aXg9FOYG1l+yZ58HuRpns5biCQFkju3n1+phxiVl4raNq12JqxUp8YA44FYMwpK4gXXJkPrAYGUQqDjGCpFMALwAID2bVsgXsWKL0mAHmTfiU7+rrMXDbNvAQ0AjjJRbZSYEG2BQECFzaB88XiAZ9S5Njb5CSGrmBiN4JkYxakkX3H02BEqj2LBSqgcD2dXLa3Mfuuz70PHLMd/SsI6P7ZerWY9JWMOD8tX7I2LMASMMwHPGdAfA00Sc+ZN4XgjllYpth7AQJQ5QHCgoNsSoDQfC6pEXh9bhbtsfzZxde85vRcBsOk5zQDNASyiEDhqa3bDlkDnDxzDuW5zIP3tdfCJpheT9oxQ1BEvpFfygA8oS/tDOrBlSv8XbeO6UzbuT5D4x4Z6YQq0MiAqAdwUqw8ckY7xH8bcHhMgfnYtjbNk7EJHKByFUar4RGJM5wKaYsYNwXaXK7zb31bx+Y5oNactJZegQIpFjtxOC4UeeCgtSti2vat27lO2iN3AC3johbDX+A8o2ycKHvHAoiee9zOHoqa86jPy6atIZU+1E5MUw8bXjltroxr6zEy/K7tu/QoxknaBFDHEHlN724y3jmm3ZixDMAJmva7GMJk6jkdxH3lOFCXvvld4BpzwKEDsearIED9B/aNPVLHgXEUjTtc1yYATIPza5zNQ3aWWTjtzmsHTatb2bYNcLNv6cSyP9nhCrRdY24xNphLNUZAVCAjsJ+Oed3MQA45QMU/0D07TOm5+iJgLCd+6syChtrYoyFiowBggZEUrTOG/M69kl998ntrrEZKyUVHJhRYb5DQGLZfBUrPuf43gSY1TdKIsh4rn4FIgS+gC1yZLzaWTAcis8/ZtsiKU//vq5Mvfd2rBU0Jyxqr8sw5Xa8WCFugUJAgM2JQLwUh0BuJBHwWLFm4lGej3qL0hDyFzTEHZlynboWRxJbkELvXpjtywuscNira/Pciem01dsXpwJPotce1rAK+tECd989opjAUydPSbSe2U0QE2RoVqWdMW+cc8ypZYGwjwQXF2w+GmPFEoXtVK2Wdtr3NvfttctG9M2heyRyHqSibQeyAyY1YjUFKV42GSBTQWTmLXSo6j10LZKxjWPAvPSeNQc5F4Y5dqK+B7u5zDVTqvyDjb/7mby5MlU0OsQAOnMS42flmW7hieA5sncu5vgHhwHuyuFF+oHSj59Wvm2RWW8/pNK71o/VYm9HaGHNznF1wDIS0K/0kY5hAdS5+b84Vyaqf8cfJqP/AsO5f9/o8ROPmJ6e/bGwOOFCebGYHGm92tLk8gT5nTW/3eX0FRSfwYEcC79h5oJ8sA7Xp+spyspWtPW3uaUOk3tT3fOUrX7nofHZiyzC8l25Un0rPjGd9xmkD6kN6tGzjspzX7Or6wcew+9dAU0cO9BiV/NrOfWNordPtk0FPl9bPPUa/n7uNVwuabjJgGeOiaUbHNkZ0eOjWLiVnMlEcQsvBfOlLX/pAHWJtRP5oxUXDRUotbsJ+26K4lqJyRop621ZsJ8RGDmtcG8N9nELXBOhSJFS/vLF0IYAoqq3dDFRj22hwDUXXZ4QCeNcc1fm7+lG/dl2axxyp/2NVnNHhzxwBSwGf2xxjRtXrGpF9vymB7Y/1A26stR1d0qk75tJQGayM/kZTOa76SN7IE4q/cW5tgzZtqQagsWgYhv3LaC5wvkvpkwGvAJ/6GX3ogb1rjPQzI34C9u4JOOpzINU5OgrvOXopJXUk2jBfHADdWUDWmqyz+Jjx3DXe1/79ymtBXYf9kTNpCtvGMaicvl1HSggAUqcrx7ooljX3foMBicE6Za7AKrDWGm9tYIXTZ+DXXG6frzm8l5rz1eNl1xvzBi8xrr0uGNF/dgCLjBkBXB1fkL6l94Gn1fHAxx4BEngRjAuIBUraZGfTm7WXdAGYUu+GwXa/shcb1LzUPN/nvreBJoGf9NwJ5M9g6S3Ygc8FaFqQEW2awHJezn8R9QdMROMOzxNhOJFWjYFoRVFui+qASymVHuzYb6u9cN196cM1VN7/0z/904Va1idMQH/1eRmnu4SsKC7HmGCXmnQ/EZD6HEqtsDFAuf03hz4v95/RSAmKsjKu69w3+qnWIofZPXKkRSKtGWeMaueQRSvuX6prnfpd89D3GaLAapGc/uR09InhVL+ABezsHJ9ncAMiO0cZ8MBcZ/B4dSaSHTfSo9tvv2GsjddWdJQ8tkEKdUFsMrAO676R4l2gaYvsG08OxVj0o91/MaeOOFCPIJ3NYWOZFOBWGMtJuFZErQ6n9oB0hd7JxMrLfQzzF+WaBSFF1mQx1s58cdrSwP7UtThuwBb7dMd3QLhgApMSGIptcV0n3Kf3fbYpjua0tQ7Ep+vX5OwufXvudUr3llVNn5fJCoCk7+w3OcbeCVoFSOQ5m5ycGo/f7kHB5jsA5Ptqr8w5llhqzbo4LqSC5tgTQaDPgCqHt2L/necmmO3h4NncbOlzz+nH3u8hoOkaGP/Y+37ern/1oOlkFxJ+yoD2VoQq9YFGtOhqPSyk2gFbWf2haBXgdgI3IGVXS9FMjMEyTX63dPNNC7uMy9keOl5/pFPsPtBnDq6nV9/HcLkmo7FOuGebtU1W22omRDnGq0aomqBSPylx6bAcaKm/pdKXOUqZmvv+H6Ve8eSmp5yYLA1XhMKwud86gVXSnYuTeQq8NNfnnATUGFnAUc2IVG3b3M1f5zstZdwaZzgDou7vOjuj1ClhAjBGsV0BTNczmsb5t3/7txcWKICmr4/1qIzbQBMwupF31xqzv93FU52E7xh3qUNskiJP7CvQh7FV/1Fwgi2T5hBgONkXq+mf88ty3O5zH1n+vBnH+/Q3Hdj6O3KoQFxtZeymV8CJ/He8iVQPpsn8FsSko1s4v8eh6FPRfcDgtDsFNh1TcdM4XtOardxuim7ZTONcm6yeUEAmxSxQCdivfi4TsoHxssoFQQW8NnSopfKYE9f5l81O1qWupVrtunVQY7Yzu2nuszX3yVjcR9ae+pqHgKan7tNrbP/Vg6YUO+CQEphM9Ra2OqorIaycAmPFaTr7hjL459A020tRq1JyjJXrco7ayvHsIgWibls4/cuobaTXZ/qkcFCESbkodwb2Y4xW1waSUsSiXN/rb88s4xBt3zc30i0BpaKepb93HgIgGYeMWYDJ6+4y8775UxDoTCvMH6Bht8sa/0BKxi/mZ+f3jFyWxdOXdhxlpBhCINjheD3AtqLMWLSl4r3PYDbumLlABufGkWGVgPEAav3WPkClFkWfgKUFKM3HXU7rvmDjNtBE1puz5LXxxTqZsxgx8vEt3/Itl3nUf4EF0ATsOQEZS4slaw6BXduzpZKSIzLorwNG7zuO12gAP7VPC+B3vdMv8+4J7+pbBG6uN7dkTC0mRtqmlezFBiStn/X1r+Bng6hYzgr2048FAuf6fIzd+dT5uev3yW72LF09A0VyaN5cZ+7YNTWRUsfNzQaVva/9tVnZlACvNsk3Gw0I8RMbbJgvMu86mQ3MqxIDQfg5lwtgA7ivab7v8mXNjevUNVbTdFN67q71/SJ+/+pB06Z9WlCKIE3guHYMgq2chFy0j/KWe+1QPTluTtwuFk5cukH6TLuut1uoR6YwXimtxa4m6a6FP5WiNtYA6DPn608/YnlOVuW8V+xKSt/1+t/cRFkHeFyjfb+RhkEfe46SepUcqtf6HUO0TNsqfwxLYCCDllFAi0tFqt0ACpeRWbBWP0/j1phPwKR/S9dHtde+iPAf//EfL8xHu8jcLwp+jVagYU/69f3Oq9N5ATAsitqE2qpexPo500nNCkZGbZFrYmX+p73zAJetqNJ2/RN+x4iAGFBM5OQoKgrIgARFTAiICVHCgBIEdFCRYIABSSoKMqCCSFCyogioiCgiOmYFEVHwmhgUkTR5/P/nLec9rrvpc3qfDud0WP089zl9u2vXrr2qavW3vhUqgmznLT5TfO75KNK5QBPr2R9V5NsEtIydWlD8YKPs6Qv2CDcG1xH/x3NQJ4d9wQ8R2UYAfMdObA6f6XZgr0WWaZpBU/zRjwyQ+4y9xQ++a0gXHkCK9QtToos56p4mw6I+og0ACf2HuxumA1bENegei7oyrrXm+276p5vu6/d7QaI6S+PXch0aI/wFYLKGcZux/mKF+ajz/Fx95TNH+ao/qbtFeINB29EoVc9hDFJfieup6o6hEfe6zJ4GrG4+2kTd3K+shn19L0xTNKqHPb5R6X/kQZOWnD++MRPHhat7CXaAAGxSfv3BJBATVokfAX5Q+IGgTgqbg8qzVG3lRxKGhFgNfNMGWGrpdUPnfu84ZDjYRGw0LUTa+cMpIGhD3cbFrDLkHs0fL2lpGRn98GxqFDcuKywzfvT5AfTH1oXvWBy/Y9RqjUCNawGd/OgSlIx1Znva6bKTAVNGuo28Vyfw0PxMNgv5Alz4YWeuSOWG/VCu/KV/f5h8/gi8beOzExRNJh9MC+AL4MxLAOKzAM4I9CRGipgJGQNBilk7sldxDcTxCTC4vq3CmQs0yTQ5R/4IuhYZH0YDgIiioQAogrv5oSXlnR8gZIZLlx8D2CaqjuPyiAGvEeQ3Y6imGTSpn1znTRaT/7uGmAvkSJ0udBWAiX3o5/Yly+daiqwLjBTHUsCKsAdYj4AE67apE13zkZkfxXkSfGt8uNbdnwAW9DS6i7Xpq8nouGdljSN4VI6y8MgbnY8RCUMtQOUa1rY6ikN7CQInaYXfFMvKOFZ1uXo3Amh1ofvccUfDaVRAgOPoBTSN2jMsxHhGHjQ1N5U/ts04F0AByoR4DOKHWAAE82GJkWUEmCJ7BTaBTYClRlVW4jjo84477qgWBwoLa0JWo5sl1twE0arx2mbMiUyJP0TdJtqx0C6yLVpSKkM2vJ9p/Whd8R3PidwAjTBPUNwwKiplCyS6ebxWC4p749tHgXENAFN3V4xVYgzGz/A+1vCJCqopW2Un2NQFx9/vfe971Rok2JLDI6O7ljnzhweZem/7568/ZioxEgHoj7IUxC7Ee0X2iDUFOGQd8YxakcZLCbCjkhTQqvgjWI4Kqtu8x7aus2b2nExTBGm8J3uPOjKMGRZJFzZrAFc144V9RW7UfoKtxQ1HtiHzi+tIcOiPiDFfnZ6vE/ht+3zj3M51GA0Vnoe9ZNJDdNuzzogNAzSxtpqlLqKLleujyw+XMMURYQmpi4Oeo2yBrqSY/SVQiHtsFOco7vmYbcZzYRxh0Hi4K3Jtuu+Uv7ovGtXqMQEV4QrofPSWxw+pL6OBjIGEMYFBgqHBuOgL3Rf1l4A0GpfKPeriUZR7pz2XoKmdJhp50BQtD98LnOKGkc2JYAcmglo0LH4WOG473Hdcj+IhaBhrwxcZaBwMyw9MZG3mEmX8sXRT85mbUOvF4EY3UJt4KcGQYMnnjgpRN1B0CUZFxDURMEjj8wOIcgBEEqiOz1qK2x95WS2uN24IXz6Wn88qG8F9tAL/SqAAACAASURBVP58/njfJnjyHk3ZCtC4ln+e/cd8eThtlEtcE1GhSbNHlobvSR4gk9JibYy56WLDuoVt4VBWABUslPPZad5kt6JSZx06T3G87bbl0q3iM3QCTdEVQ3AsY8WVQczSrbfeWl0LMEu45WiLBc2PAsHdxPthOOBixY1LhqlzGUFz/GFwzUUX0rj8MPQi/27XRIZB4yQyf/4YxX0rk0mIAZWw+THHuJMhce+494k7Y00B9NlzGA8YEu45/uLygw3FgET34VaNlfT7XYfd5NDL91EfYdDBvmHQwobHbGeBi3o07sPI1rtmDcRG9uh1wjAwBojRcW9qbClDjEkMCuYBUOV8ufb1GshmaYAp18hyea17sykb93QvMhvWNQma2kl25EFTm8dwo2jtyeAQDI3fn4A9Ku9SlZX/o9gACmRA8B7FgoVNJguxMcTm6A5k8esGYywRuPj/yHq4kXTbNC0jmbP4Q9jpGSPwaSOD+bSJ1ifviXuChuY95RmQE/dHBsRdoExQJNSeiUBKS9j4A2XjD0Z8dvvTco6WnWPXpUBNG1x+/OADXgRh8QeiCYboAyXojwx/nUPmmAw3FCfHl+DWUKlFqh1LFAYAUAg7YzmK+ch20G3jDy3P3ARNAEkBPn8BRDAQJDzIngE8YZ6Mn2EOeI8cYO2YP1Lf+aGAqXU9D/pZsr/ZJRCBF62YA9YtgJYfcvYn+4/PYLEop8K+FGSZvMD6hUln/wD+OZ9QxlOmUN3Szw931CHuZcGFelF9HIOqNWoF3PRDTT3WIxmqAPcYZ9jJWGmC+Sg7v0NGGAvoNmMUm4aMLDnlSXBzEveHu1QmVSZpFMHmMPZSgqZ2Uh170BQt3CZQ8QceRYOSYWMQt8GPJxuVispsEF5k4fE5dLCfac34wxVjC6TVdZtwDZYeqcXGMBhXEqfChRmto3ZTNdhWnRQN7Aw/rgRbAiJh5mCgkJlZcBGcKI/4IxutsOhabTIRuux0KdAWkISlTHwNTJDgNypJmTNBmPeQ0RME8ReLmzOfKHIK82J/zotzxw8Oz02ZBmLeBL6zWYmDnYnuvc3FNBkE7HMjT2QHM8f88eMBCIWhIF4L1zMvSiWQKcTxH7BNWvIyb5Hp6D7CbDEICURmknXNHDBflIfApUSIAWuBMhPEqAkoiFMjbpO1bqLDkiVLKsMCgMIIkMF1H0agM9+xNwGTbjUBkTpO8MH3XGPWMO/ZW8TWUQgW1zCASaY76l2BmODQPamh4FhM2oERByzx3LLEgkbBnGwg2WGEZfA33lP2vMkkzVdO49Y+QVO7GRt70OQPn8rAeCF/3HUlRKWBW+LGG2+cqXdCMDCWOa4NsqLMdDFOxBgZ/s97fNu83MAoKEDZSiutVNkqro8gQ6akU2xSVEDtpmywrXQtGWwtmBOccDctRb/TQtMlyvPFmKIIonxmr5GFUgnSP8qdDEZkh6Xn3EXFHu/pj4vKOgJYis4ByGAUKdYIANPCjMGyfIZrhHknyHO99darAMO+TW8erLR7620u0BSZJi171jM/RFSfRoaAR06T5weKLDjXbnQ3OJeu6bhveht1XtWrBCLoEOASW0OpCIAubAwsE+340Sf2h7gfijAKCFjf55xzTt277AVZWNZ3dCf3on/iNbKZril1hPte3Uk7PmMtkrEG6KMsCcVVBSzRNSlgUQfYH3sbBjjqZK7HVUlMKuEWGAEG0/u7wDPznr0B8wSgsiyNz6OM1Cs8k78vvc7lOF2XoKndbI09aFK5x1TrGNfk5mJB+GOO5cYPqP5xzqrDkiPWxU3KZhH4CHqa/nLaUs2XHyPocFxb/PBLPbOZrfETGRUVwii4QeIPMkvGdP0Yj6TiUPEgX11yXK+y4fpOKe9cx0umRzAKG8ILGaII/eHWalQ+gh7dpE1LlPbMDQG2ZPPhoiDAPQJAwQPjw8JFyZI5ww+RLE0zy7HdFhp+qzhHPB/MgceoCJqcI+TA+kamBHbzA8Jz8eMKm8ZckSUo2xbZwMiwRgt/+E+Yd+gkAXWb+wfGFHcqlcZxM1O6BEaYNUERXd3XrGeYdPQSMTy0Z324r0xM4Z7zZbwjYOI9+8lq5k1jRiCFTsFNxrFPxAdizDCGyArHxBHXZAQtMSyCtYlxxGcYBlRap9QJcV4xGF550A9HbRGuAVCjDpkB47rwYwiG+22+shn3VZygqd0Mjj1oMg4mbjDZJjYECz9mb/FeqlilhFuNbDJcc2ZD+cNs//7QR585cS8AJVxY/JBxSKOFA1ECFN+kWCAxQmQqEewpEJOKbjdNw2sVWaL446y7SzdYtE4FMyo6QaIxAMiuqbxk+mDlqOlE+jCZQCgrQZdMiZW0/X8EZgZ4WlsKyXgALcUtqfRu3ZtojaK0acf13N8fIp4zWseyL66Z4Um+Xc/+EMkAEdMUQRPuOd0PWtU8I5lWrE1ilXRlEO9EW9ao+4W/xrq4Jp1HDYh2I81Wg5aArJB6DDBMmQgyGykJwXxzgDeMEoAgGicE+jPfBFTLAseYvxioPp9xN0FTNAztx/XDX5JNAHWMb6211pqJF/L+/lALXjRQo5Er2BOEWYUfAxXmzWN94lp2zcM+kfyDgYZ7Ez0ePQUCR/eXek4jpBcmbj7yHKW2CZrazcbYgyYtYq0nf/R4fBkKaV8Xha4nNy5KhX9YQdRr4vgTMlri0QgqAlw4BBWTgo51R+AsG4szu0hN5z1WEAGcuJ3ITkPZoejoD4tIUDGoYzbaTXXnVv4oK6/Igsm8yDohT+O1VCayE/7gat2ptASZuMI4lw1XAQHHcd4ioxSt6yj/mJVEG2h+AzcBowIBnoP+ZBsBD8R7MD+cr6Z1HKuyA5D4QWFeZGAcv0CkHxn3c20b0BTH6HPDLGGBc72WfXM/OIf+1fIXPDPuxX7+fmQ3CdfGfUaMGnGZgAReHJuEUcY+YO5Y0+wNdBRzzx5B38iqCAiiy3y+bEoTROieY9+4p/kM1h59SHyRe8u9KUiP681939Tbjg/9zPgBX1xPmQzXaZOZYj8TWK4rDtaZcevaU49Zx00WLjLNhgNEHTQJ62muZ0jQ1G6Gxx40xdgLFbwbOLIIup3cINbZ0dXkDy1BwdDgFsikPfdQIcEYEVBLDRz+cg8yVDijjMw7NjTWH4HH1GHxhwfLj01MYKfBmrJX7aZqOK2iRecdIhBShtF1g3y16qJ1aV9S3WTvEJyK7EmBhgUS3BonpdKVLYkuBt2BXkP/FAakT2IXqFXDd9aIor1He+CqozwCWZNauDyDZ9Bp0ToHESSNUjzPbKAJEE5GI0xTlJPrlecjsJ7YF+qT8Uw8u99r2fuj5A+e8xpd3MNZedlrGwlEV38EB8wb84ueokxKnC9OQSBmiPhMDEHd4upH23L/+TIpzfaMQ5c8CQfEVZFQQTkXxh7DJ2R4BC2uNQ21JqhSV9MvbD4sK7GjskIyoeoosl/RuRS8JW7JkxdiiEZkw+P94r6gTdRLbeZpEtokaGo3i2MPmqJVHDeEG0umwwUhiFGBxB9rrRzbuCkFAygfYkVQSgTaYsEDgGBOUFIAJgAXzAaZeVTf9gcfloX6I2x6gp1VZCqhxbLoo3wiMOJz2aNmYLfMncqXvzGgnLP2yEQkOBV2x2eLsU/S3xGoRXDE5zI/XM/BzLCAWNu49eyLceqOZS447RzaHrCE0hQM2VeMixIwRQtZMNccX7vtNJxWrnH+dnLPxR9MXTS6mRlRZBPinPljFa1818MoAPrhSHO0e436TFATP4t7krkmTg1GCWOM74jVo0QBzCrBzgZECxBYCwJmmfb5SiQCJ/cJ4Q24jdF5vqyDJKOurtVgca2pt/1efUO8Ekw9rBEnDjh2AU6UDwYp4A3AZMJH3PtRhwlE3RsxzICxGZoxSjpgvnPUS/sETe2kNvagqd1j9tcqKi02Jj8ouN7w1VMDCmsfupjNCGAAMKHM3JRsXuJpYF5gqqSBo/JZLNAUrc8IFrVqBRQCSIGNyltASXuADSwQhfiwNgUzKmetN3+QZVG8VwQx3I/YBaxoYsOISSCAk/t1KnAHmAUkIV8qWTNP/H++lnR/K2U4VzdB06abblrXEwwn7Ga+pksCrmn+EiMI24QRB7CgrhrghcKWC+FaimNpghR1he449WGnPRk/w6XHGY8wxdaMk02KrJSgib/oCtySuC4XS5eO+ypM0NRuBhM0dZETCylmhNlcFyCp6lDg+M2x8HDvwTrts88+takUM2CCfqDMm0GQi73JmwxdzJyLMUbGRuhC49nIDoQB4pRwKqmTQmyQdrQM/eEXKCnTyJJIiwMuCW4lA4gUeZR/tP60UGHuAK5Y1fxoMA8+i1ZujFNotyVGt5VMU4Km0Z2jhRhZBBi4vtkb7D/i96gzZmD0Qqz9+EMrM+Me9/9xj1seBDkZN8T42fMYnquttloFgZwJGtlOdWRTV6pXEjT1v/ISNLWTYYKmFnKKbIyblM3Ppt5iiy1q2is/7BxFQWAmwYoPf/jDZ5gm2hIYyV/AlP3FrJAWwxhKE55BV5cUNsrOz3VzMmYVNGCI97A/ZPFg1fKZrgCVpjR4M/MOJWkwPm0FYwTQk9m29tpr1xgo+vPEctvRF5XcccMh++c85zkzGXi66mIF4klgmuLEs74SNA1lK4xVp3Fds29gVWVhdLPL7A7zwQRG0c0P4+PhthhHsa4SYzEmkn1KuRcMSsAe/9RFMR51rvFH0IROIiFksY3QYcp7mH0naGon3QRNXeQkAIh1RPxxphgm9DEVs9nkZCzhmqNOEEHiXkspAuqEcPaRwbgCpsXe4LrftPwi8HGM1kFCyVEUlCBLWDUOi5VNk+Hh/yqyGKjJ5zGeBuAkCCMODKaIbETqDkXK3zgH+ucQT9KHKUpHJWvHHC1b3YaCvXbbYHxaJWgan7ka5kjjHtENFt3c6plhjsG9HmMho+EV92Vkltmb1JDC9c5e5kiryG5znfqk6Y5rPk+CpsHNcIKmdrJM0NRFTi4kFURkXqSPDZoGBJDVRAl/lAGgAUDAZ1Dm+Oj9UW83PQvTKtLq0YI14JtRcPgrwI9SDLjgeBlgHC1alaP9GPNEGzMQdW3i1uMf52oRvKkLziB5FCn9XXbZZbVcASwdweW6B72/VmnMIuO6GAS7MJIc/l0iaILp40iNfE2fBNxfMrYx5lCmuNdA7/lIs+naj9cKfnQT4oIjSYOMTgrLwsZbfoW9akyU7v0YC9UNPKV7bj6z1rltgqZ2MkzQ1EVOUTk1ARMbXipaRoS0V8oPcCwI4II4H9LjyXqKZQ9kaBabafLxY8VyQRTMGeMmbovgbhg1AA/fW7JBZR1BkiBKMGkbQCbtkAlMnGnBMTCe7wE/ZAR5aC9AgYxDgZesX7xnjDtrWq3ttsJ4tErQNB7zNOxRxrUf44Si4aCOGfZY0GHuSXVkrL1GkU2YaUAQbDsGksVjY+ameqcZ56jB2tSVtuf7JmiK3w37+Sel/wRN7WYyQVMLpkmLSSZEheCG17ITHBCgTMzNL3/5y8KZUbIBtI/xNovpQmpaqrFaMG4wzofabrvtykYbbVTjJSwrgMKLyjgqRy1DLUauMcWfgzQpxUDJAFg4a7bwvUofeVAIFKBGVhjHfcQ6NTJMzoNxFM6DAFY3hcq23VYY3Va6IBhhgqbRnaeFHFmTEebenpkmiJGxHea4BDLqMoO70ROAJTI8t9lmm3oGJC8SR6yrxvi8TmZYV6MlQmLSzFzPAWjKmKb+ZjpBUzv5JWjqIid/kKWhBUb+kAmYYn0fmZZmbRAVQPy83TQNtlVUuL6H2aHaMIU5qe9iQcjoCnNT+ZlAK4JGY6RUpsQuUA2cI2cIYDYNOgIb3gOWtt5663osAmdlCaYMGo/xULrljJmQ0Yq1mGJsxWClt/C9JWhaeJmP+h3jHtaIUTctpLGgfoyH3FIJnPpsnPFI3SbGhWEEWHIt67aPoMhwB5NQms/YnJO4LxI09b9iEzS1k2GCpnZyWvRWnRRIVBoMMIIJAUWzmCFttOp4DwNETBFgZu+9966KzfgC46+aQd7xvoKkGPQNYOGomauuuqoCMFijGHBO/7rQiFfiGAiYOVxwHm3QVnEu+sQs0ABUaKRlw9ZxTEbGNC2Q8PM2S0mgyXLJxFOIkor9ZA9TZNI97sXDCkXg/hhdMM0k5qgHc9rmJ4EETe3klaCpnZxGolVUVpEWj5W0VWB83wwEBSzxOUoFRongblxl/JtNoRkbILskOFMh6iLDkqR/wA+HdOJGItBTi5LrDPAEEHF2H33ww0+mj9/HjZtxCX9edgmaRmIL5iAaR6+wl6+99tqaOQyYt74Sn5v4kaBpPJZNgqZ285SgqZ2cFr1VJ8AkDW+ANaAkBqZL2xs3ALChptSJJ55YTj755ApqolUmMGLzRDbJ2AMBkynGMlEU1cO6pEYK56EJ2AwWtx1HHRx++OGVeeLcOCp3C7rs2wNzY1bOogt/BAaQoGkEJiGHcJ8K+xpPGEwaaTETLoosmabRXkAJmtrNT4KmdnIa2VYxzkhmRpDkqd4AERidRz7ykTUwU2aHh0LpeTaUrjzBWKytwmf2K2NEHAFFKCluSWE6A7Tph4BP3G0AMSh7WC2Od+DwWMZDILguRNmxWMLAcgfd4hpGdmIGPLAETQMWaHbXkwSa+7GZPev/NYZmM/Z6uvksF6V7bjDSTNDUTo4JmtrJaWRbxbpIEUChtAjuhtHhwMs11lijPoNKLJ5LFQttmq0mgAF4EWdkRhzXX3311eWAAw6ogeOwS3xmTSRZLz6jHgsxS4yBQ41jLJP9M37eWxVcVop+zL4bWeEv4MASNC2gsPNWs0qgCZqioaWOMCg8MtQaYsMQbYKmwUg1QVM7OSZoaienkWrVDMRkcIIbFj6B3ZyB9453vKOyS2auyN7EjBc+A8zEQp0xCNvK3Vxz9NFH17446gQWSaaI+5sNR3+wTPRJ2QKuo3RBLEegNerxKrFsgfFZ9ClzNVLCX6TBJGhaJMHnbZeSwGxMkyy0Rg8X6Wq3g3TPjfZiStDUbn4SNLWT08i0UmnFvyx2QNO73vWuWjGbjDUCMjmTypR9gIqWXwzqNn6Jv03GCaBDFV+q91IygHPeZKho76G4xi5pTTI2xkP1X/5Sq6pJ03MvxmE6sllzFgCd1IrevS6kBE29Si6vG6QE4j7mfdPA4jONoVhWJJmmQc7CcPpK0NROrgma2slpZFpFsMT7H/zgBzWwe8stt6xuMOOTYmE7WSSZIV1iMkxagJYjANDcfPPNtRTADjvsUDbeeOMKkGKfZsXFopgyQ/TPizotvOfUctsDjmIqcrMOFu1UxItZ/HNkJvx/B5KgadRmZDrH0wRN7HmZ4lj0V8apWa5kGFJL99xgpJqgqZ0cEzS1k1NfrWImmu8FMAZMNhVODIpuFm3kuwsuuKB8+ctfrkXkODgX8BIVmmBEBsmYIZmlqOhi9V1cahSnw6VGv/TJNbr2mhZjU4kKjuj/M5/5TAVNME356k8CCZr6k19ePbkSSNA0mLlN0NROjgma2smp51aRkZG6tmK4YEQmSAZG95lABZcVoOi3v/1tOf/888tNN91UXXGexxaDqLlGehzGiJdnu8X0/lh9lzIFn/70p8uNN95Ydtttt7LiiitWoGQasUCrmxAEWNw/QVM3ac3v+wRN85NXtp4eCSRoGsxcJ2hqJ8cETe3k1Hcrs0x0hUWAwWeR5jYWwDY/+9nPCpWgt9hii8raCGJ0Y8leRUYoZsEBfuiLat+6znDjLVmypJx11ln1swMPPLCOwYw1D/5sMkzNmCqfBwElaOp7mczaQYKm4ck2ex5vCSRoGsz8JWhqJ8cETe3k1HOr6B5jcxs8KSMEkIEBkn0yBgDwQn0jUvuPP/74suqqq9Y2niZuei8Ds6ich2XGuCGBDO24Blbp17/+dQVh2267bQ3wpm6TKf6MJ6YRO54IjmYTRoKmnpdJ1wsTNHUVUTaYUgkkaBrMxCdoaifHBE3t5NRzK2OXYkp+PLC3U40kqmt/85vfrCwQbjmDuwVaBmRbmduyAAAeXoIeWSE3AyCM4pannXZara8kuyVzFdmuWNhyNvdcjNVKpqnnJdLqwgRNrcSUjaZQAgmaBjPpCZrayTFBUzs59dxK4CIzJAAxXsg4I76H9dlnn31qaj/AKlbNBggBsKzmzXv6smCkmXDNTBbafOQjHymXXHJJOfPMM2t70/sdA/+XBTMGy3IAEXh1E0IyTd0k1Pv3CZp6l11eOdkSSNA0mPlN0NROjgma2smp51ayMWaz0ZEsDq4ygq8BSpQNWHPNNWfigqxTJKDR9cb1MEqCHFN7ZZd0pwF6XvKSl5RtttmmxkFFd6AB57rcBFqx+jf3kQVrPnx0+cXvEjT1vEy6XpigqauIssGUSiBB02AmPkFTOzkmaGonp55bxdICAiYADAfX8neXXXYpj33sY2fKBcTCcPEsNwtTRlec7jkXO9/deuutFYQR2E3JgBj7ZDurcwuwZKm8h5l1lj2Y7eHTPdfzspj3hQma5i2yvGBKJJCgaTATnaCpnRwTNHWREwspFoekuVWsDcCWxbFWUiwdYBYabX/1q1+V4447rjzlKU8pL3/5y+ud6V+wIsBquvJikUcZK9rqXuO+nAOH+w3AtMEGG1QXXDzGoE0gd7slM3urZJr6lWDn65Urc3jQQQeVTTfdtJx99tn1EOZ11113ODfNXlMCYyKBBE2DmagETe3kmKCpi5xioHaM+/H8NBaaR3/Yla4yg7+vuOKK8tGPfrS85jWvKZtvvnnNghPEGHztMSe67nTHAYjivbgHx6MQHM7nJ5xwQgVju+++e62vRH9eo4tPcNZuSfTeKkFT77Kb68oImg4++OAKmkgSSNA0HHlnr+MlgQRNg5mvBE3t5JigaQ45yfzQhPe6s+LhlBaOpI2sEosPQMPZa5dddll597vfXQO4Pb7E8+Dire1fFssz3vjcmksuaj770Ic+VMHT3nvvPXMeHDFSBI8D9My4m08gd7slk0xTv3Lq9XqZpmc/+9mVadpvv/2SaepVmHndxEggQdNgpjJBUzs5JmiaRU6CDQOtY7HI+F4gZfvbbrutuuBow9lt99xzTwUwzQNpPbA2ZtMBmARhxis5PL6jyOUHP/jByijxg2kAt2OUvYoAz8/SPdduQ4xyqwiakmka5ZnKsS2kBBI0DUbaCZrayTFBUxfQBDAB9FgaADYH1si/uuyorv3qV7+6vP/97y9rr712vYY2vAA8usxkrSIbFMGOwdURtP3whz+sRS6PPvroWuTyAQ94wAzrZcVuWKwYH2XJgPkUp2y3ZJJp6ldO/VxPTFNkmp70pCf1011emxIYewkkaBrMFCZoaifHBE0d5CRg4StBjMeL8JkxSwCfiy++uBx55JG1GKW1kwQvsWvjUmSYcNE1Y464ju8FaNdee2056qij6sG3kXmKMU7GPlnYUtehsVYyV8k0tdsQo94K0LTZZptV99y+++5bEjSN+ozl+IYtgQRNg5FwgqZ2ckzQ1AU0GWMkowMoAezstNNONSCXmCICwQVYMEwedSK4kgWCbZJpsn2sheRRKgT43nnnneWUU06ZccG5oAFB9KtLLg7fmCmDyvkumaZ2G2HUWwneCQQXNOGiXWeddUZ96Dm+lMBQJZCgaTDiTdDUTo4JmrqAJhkigMpPfvKTWl/pzW9+c3XBAU48NFdwJbMDgOF9LGoZyw9ERoiAboDX1ltvXc+ZoyQBny2zzDJ1dBEkWc6Az72/9ZwMXPcsu1hnKZmmdhti1FrFzDnGJmj6+Mc/Xpkm1mG+UgLTLIEETYOZ/QRN7eQ4laApZpQZkwTw0AWm+0uWhrR+K3cTUxTLEFiraTZxxx89AI9gR1bppptuqj+Ehx12WFlllVWWYoYi4Go3nYvbKksODE/+KrRDDz20Mk3nnXdeZTnXWmut4d00e04JjIEEEjQNZpISNLWT41SDJkXkYuH/Vty+++67y8knn1zZop133rkecCtYspilpQXmEnUsEyDzQz/HHHNMueWWW+oBuquttlp1+XEvA7jpM8ZWtZvOxW2VoGl48u8Emvbaa69kmoYn8ux5TCSQoGkwE5WgqZ0cpx40GRskQPnud79bD7h9xjOeUc9sExhZXbvphusGbHSZMR133XVXOfbYY8sKK6xQC10+6EEPmilyGVklg7uttdRuKhe/VYKm4c4B8o1MU4Km4co7ex8PCSRoGsw8JWhqJ8epBU3+wFvTCIaJGkv88+BcaytZ2TuWBohHncwl6giq6EdGSTBGP2bR2b+MVIxfajedi9sqQdNw5R9B07nnnlvdcxnTNFyZZ++jL4EETYOZowRN7eQ49aApBkvfe++9My4yxBfPkjMjzTgnvjf2qY17jgUZi2LOVqdJ4EGfZky1m8rFb5WgafBzENdDEzTBNGX23OBlnj2OlwQSNA1mvhI0tZPj1IKmKB5db4Akq2zzV5YIxklGytIDlhNo456TQeIv1wG86DNm0zEGXmbcWReqW//tpnlhWiVoGq6cEzQNV77Z+3hKIEHTYOYtQVM7OU4FaBJ4RPea4pFpMnMuZtGZyh+z6uJhu/TXLZVfcGWxSYpQMh4Ak2CMNgaAC9ragrJ207wwrRI0DU/Oso6HHHJIzZ7DPZdM0/DknT2PjwQSNA1mrhI0tZNjgqa/+ItaIwkwAyASYAmeBFVNwNUJgHUSuQvREgMxoNxYqZiN5335GwFau+lc3FYJmoYn/wRNw5Nt9jzeEkjQNJj5S9DUTo5TAZraiSJb9SuBBE39SnD265slB5JpGp6ss+fxkkCCpsHMV4KmdnJM0NROTtmqhQQSNLUQUo9NEjT1KLi8bOIlkKBpMFOcoKmdHBM0tZNTtmohgQRNLYTUY5METT0KLi+beAkkaBrMFCdoaifHBE3t5JStWkggQVMLV6LUkQAAIABJREFUIfXYJEFTj4LLyyZeAgmaBjPFCZrayTFBUzs5ZasWEkjQ1EJIPTZJ0NSj4PKyiZdAgqbBTHGCpnZyTNDUTk7ZqoUEEjS1EFKPTRI09Si4vGziJZCgaTBTnKCpnRwTNLWTU7ZqIYEETS2E1GOTBE09Ci4vm3gJJGgazBQnaGonxwRN7eSUrVpIIEFTCyH12CRBU4+Cy8smXgIJmgYzxQma2skxQVM7OWWrFhJI0NRCSD02SdDUo+DysomXQIKmwUxxgqZ2ckzQ1E5O2aqFBBI0tRBSj00SNPUouLxs4iWQoGkwU5ygqZ0cEzS1k1O2aiGBBE0thNRjkwRNPQouL5t4CSRoGswUJ2hqJ8cETe3klK1aSCBBUwsh9dgkQVOPgsvLJl4CCZoGM8UJmtrJMUFTOzllqxYSSNDUQkg9NknQ1KPg8rKJl0CCpsFMcYKmdnJM0NROTtmqhQQSNLUQUo9NEjT1KLi8bOIlkKBpMFO82KCJeYwvxjOKrwRNozgrYzqmBE3Dm7gETcOTbfY83hJI0DSY+VtM0NQETD7RKAKnBE2DWW/ZSyklQdPwlkGCpuHJNnsebwkkaBrM/C0WaBIwdQJOf/EXfzGYhxtgLwmaBijMae8qQdNwVgByRXn88Y9/LG9/+9vLZpttVs4+++yy3377lTXXXHMsKO3hSCZ7TQn8yVi75557yr//+7+X5Zdfvu6VfM1fAr2CJq9T7oKf//7v/y5/+Zd/Wefjv/7rvwrt/uqv/qrOl78VfMZ3/P+cc84pN998czn00EPL//zP/9RrZ2Og5v90g7siQdPgZDn1PSVoGs4S6ASaPv7xj5c3vOENZa211pq56ShS2cORSPaaEvizBBI0DWY19AKauEaAwygASnwGULI/jD3BEm1oz///4z/+o4KiJUuWlHe84x3l5JNPLg94wAPqwwCYuG4UdVqCpsGst+wl3XNDWwMRNGGFwTR94hOfKPvss09Ze+21R1KxDE0Y2XFKoCGBBE2DWRK9gCZ1EyMQ5AikAFD/9//+3zo4PpM1oh2gCNC0xx57lAMPPLCsssoqM+0ESvGawTzhYHpJ0DQYOWYvCZqGtgYiaDrkkEMqaDrvvPPKXnvtlaBpaFLPjsdFAgmaBjNTvYAmgY1ASLYpuuEEVDBMzBWA6aijjirrrrtu2Xzzzctf//Vfl/vd7371IUaVXYoSTtA0mPWWvSRoGtoa0O3JDQ4++OAKms4///yy5557VtDkaxSp7KEJJTtOCfyvBBI0DWYp9AqajF2SYdI9R6wSbjpAEu8BUueee2659dZby3bbbVdWXHHF6qoDNPH6z//8z/reOCfeZ0zTYOY2exlRCWRM0/AnRtB04YUXlte97nUJmoYv8rzDiEsgQdNgJqgX0NQM6AYYRdADWOL185//vJx11lllgw02KBtvvHEFU4Aig8cJ4udag7/pI91zg5nX7GWEJZCgabiTgxI56KCDKqV90UUXld13372ss846w71p9p4SGHEJJGgazAT1Apq4c7xOtgkGifewUKeddloFSLvuumtlnIhz0p0Hu8TL2CfinHDVef0osufpnhvMeste0j039DUQQdMnP/nJCpqie27oA8gbpARGUAIJmgYzKf2AJsAQwAiQBGPE/z/3uc+Vr33ta7U0yoMe9KDKKgmYGLFGNp8DlmCZuDZm46V7bjBzm72MqASSaRr+xJA9t+mmm5ZPfepTNfMklhzo9e4xiFPlx2coMxQYr5gCLG0eY616vXdelxLoVwIJmvqV4J+u7wSa1lhjjQp+Xvayl1W9o36ITJCMkq61b3/724XwgR133HGmjlwEP6PIHs1Hgsk0zUda2XZOCSRoGv4CGTRoMjNPWjymBRvQadYLIIp/WpNai8N/6rxDSmB2CSRoGszqmA00ffGLXyzbb7992WijjZaKOVJX8Bcdcccdd9RaSyuvvHLZYYcd6qBgjpp6IkHTYOYre5kACSRoGv4kDho0GYOAldgER7BNzKnAyqrkMlAGaw7/qfMOKYEETcNeA51A02qrrVauvPLKss0229RYSlmlyByhN6677rpy5plnlmOOOaa2idW8O7nYxhk4JdM07JU4Rf0naBr+ZA8aNOmGU7EJiAjQvP/973+fgnUow/gaxZiD4c9C3mGUJJBM02BmYzbQdMUVV1TmCPcceoG4JIAS7//mb/6mbLjhhuUzn/lMreaNfuB73HhNXRFHmaBpMHOWvYy5BBI0DX8CBw2aVF5S7NLpBmMaw4D7DmWopWnAZp7zNfw5zzvMLYEETYNZIZ1AE2dbXn755eXlL395eeYzn1ndbRhaBH1vueWW5fjjj69xlcwBbnuDwWWbaNvplaBpMHOWvYy5BBI0DX8CBw2adL9Jpxvg6ef8JaDz1FNPrRkwxjPx1/Olhv/UeYeUQLrnhr0GOoEmjje55ppryotf/OKyySabVMB0xBFHlMc85jE1OBw2WrDEdxpbuvInDTDxPOmeG/ZKnKL+EzQNf7IHDZqazJGxTSjCd77znYXsmVe84hUzJ5SrGK3im+654c953iGZpoVYA7MFguOeo4I3TDNB4RTVXWGFFSq7JJPE+3gor3GQkWkaZ3ZpKdfiH//4x/+3EBOS95h8CSRoGv4cDxo0xXIDvCdO4Qc/+EE5/PDDa2DnAx/4wBlLUkUoCzUpSnD4s5Z3GKYE0j03GOnOVqfp6quvrmzTCSecUJ7ylKcsdSyKwMnMWplq/q+eqOzM//k/gxnkCPSSTNMITMKkDCFB0/BnshNoEvjEFGApc5mkZoyBAd8oOd1s//Zv/1Ze+cpXVuX46Ec/un4emaRJUnzDn6m8w0JJIEHT7JJmz3ruWwQ07mX3vwYRPaE7+P973/vesvrqq5ett956BvQY80g7r12oeR6V+yRoGpWZmIBxJGga/iQ2QRMVwc2Akwq3jEAM1kbBxWq7Ho5p8cp99923vPSlLy1Pf/rTaxaMfUSglKBp+PObd5i/BBI0zQ2a1AsaSrrSmgftxqNPqLf0sIc9rMYz8jIhxKy4adYFCZrmv0fzilkkkKBp+EujE2hS7hE08T4qtliUEsDk6eMf/OAHa8YLgGnZZZetypFXp+y4aVaUw5/ZvEOvEkjQNDdoivXXeM9+j+yTpQPQCWeffXb58Y9/XPbcc8+y3HLLzXRsDKOJIOqcaYxpTNDU607N6+4jgQRNw18UndxzzVijGEsA+Gme64Ry/OY3v1kuueSSstVWW5WnPe1plY63rgrfx+NUfKoETcOf37zD/CWQoOm+MhPMsGfVy+7ff//3f6/1leIZb5wRd+KJJ5YXvvCFZdttt626ILrn0QcYYlzHq2mUzX/WxveKBE3jO3cjN/IETcOfktlimoxLQpnF4O6YxYJFee+991ZrEivyVa961cyAvc4MmE4WZIKm4c9v3mH+EkjQNDtoirFKut+ss8T/77zzznLRRReVG264oVbzhkni1SwnEvc+oItMOl7TqBMSNM1/j+YVs0ggQdPwl8ZsMU0quhi/4Hyg5FBuVO1FOb7pTW+aUXh8DlDir0GjfgZDJS0/rQpy+DOad+hXAgmauktQQwpQZJbsj370o1qc8rTTTqsgiZfGkkUs+UyXXgRUzfbdRzA5LRI0Tc5cLvqTJGga/hTMVnIgMkoCIFil+93vfuUb3/hGOf/888s//MM/lEc84hEzBSrjMQcGhdqP1P0k1lkZ/izlHRZSAgmaZpd2dMGhDyghcvvtt9dilTDOj33sY6srXhBkdpzJJYKmqCtijFQyTQu50vNeEyeBBE3Dn9ImaOKYg2j1GWuAYvv9739f04bXX3/9mjaMQlQpoigtQ6BiFTAZ7Nk8P2oaFeTwZzTv0K8EEjTNLsFYcgB9sOuuu9aDdwn0Zt/jZlNnWJ4EecIwW1LADFuTQ7ibRXCn8RilZJr63bF5/YwEEjT1vxiasUQxkBPl9va3v71sttlm5cILL6yKj3OfIivE9YAeKvd+/etfLwcffPCM6y1BT//zkz2MngQmHTQJajyaRD1roDb7mnhFQE2zjfoE1zxlBC6++OKZNnMdqOt1sUilGbh+FgPFva9/Nbw6rZZx10MJmkZPB4ztiBI09T91TdBkVht/BU3Pfvazy6c//elqNXLMifEHfP/rX/+6vPa1ry2f+9zn6mAM6Bx3RdW/ZLOHSZXAJIMm9UEsJ9I8JzL+X30hoLntttvqGXGAJeqvAWbMgOuU7OEaiaApstIWzaWdLjwAG4yVbjuuve666woZeXvsscd9lt2466IETZOqSRbhuRI09S/0TkxTTP8/6KCDynOe85xywQUXlL322qsyTR6eu+GGG5bPfvazNTOOIG7imaKy7X902UNKYPQkMMmgqSltAAd7usk20U5WGvACkPn7v//7sttuu5VnPetZMyUEZIDMpJsLwHAPdA96hJeGGyCN0wP4PDLh6Jx//dd/Leeee26930477bRUIoljHL0VNL8RJWian7yy9RwSSNDU//LoBJrsFQUFaNpyyy2rew6miZimAw44oGyxxRbl+c9//oyrjrbxmINxt+76l2z2MKkSmGTQpD6IIMnyIHFPG4/EHL/rXe+qAAejCgMKZikWpZQhEvDMti68pyCNdvFUAa8DLPGPzFyK5X74wx+eMeTisStRj43zWkzQNM6zN2JjT9DU/4R0cs9pXUK5E9O00UYbVUaJzJe777677LPPPvXIA16xTpNKMfaZ4Kn/OcoeRksCkwyaPP4IiVsuwGr+TdbpiiuuKJdddll1x3EckqUF7n//+8/oBRkjAr3ncs85w51im9QhsFCMiZImhAScdNJJ9cxKme+YuRdXzLjroARNo7X/x3o0CZr6n76mIovHn6CMyJ7DPYdypDglTJMFKaHkpdLNeMlDd/ufk+xhtCUwyaBJxpgZiIHbACL0Ad/fc8895Z/+6Z/q4brPe97zanyRcU58H131Zrvp8u8GnMy+4zrjI9EtFsgk0WTdddct22+/fV0kAiLvE0uWTApwStA02vpgrEaXoKn/6erENBlDwJlQ55xzTnnRi15Ujz7RWozWaFRoZt3M5fLrf8TZQ0pgcSUwyaBJ9ljjJ+514ofOPPPMQrA3BWtxw9EOkAR4ATx5ZIrsjzOFbtDYmmv2dM3Zlv4wzK6++upa5wmwFus8yW43jbVJAUwVGP7xj3/8f4u75PPukyKBBE39z2QT4KC0KEb3vve9r1qSO+ywQ1WOWqD89Z+WXgRL0UWnFTju9Hj/Us4eJkkCkwya1Ae64jCgAEXXXHNNzaDFLUYyiKn+ZtLGPU4ffh/1gWzUXGvBa2Wr7rrrrrLjjjvWuCUKZWK4Ac4MEp8LLEUmyvfdmK5RXKcJmkZxVsZ0TAmalp445ME/lJPWGO8FNdHqQ5npilPhYVWefvrp5Wc/+1mt5r388stXSl6aXnk3l0tURN4/Kl/axyDxMV1uOeyUQJXAuIGmCGiM+3E/agzxTAAg0/n5y3dLliwpH/vYx2oM4957791qBXg/WSPdbLr4AD3oFe8Zj2IygJzP3va2txXKnVAnzgDvaTTAEjS1WnbZqI0EEjT9WUoxgFKgEwO64zEFWnFcrZL6whe+UM4777wat/R3f/d3MynGcwEkv4ugSQtTOl6afhqVXZs1nG3GTwLjBpqaErb2kUZWrLIt0EFHXH755fUfB+sCdGjXKTst9j8bIx2rgPPe8+VieRP7ueSSS2pm3LbbbltWWmmlmcN6Bazjt2L6G3GCpv7kl1cHCSRo6gyalAsKyQBKFB7WI/83JRjlCf0N9U3cwBvf+MaZDBcVaqTfO1XdbbJMXhezZaTck23K7TsJEhhl0KQ7bDY5G6gNCNKQkVXyGtglC9aSCeeryVh3uof3b47D2KhY8wlg5rEq6CcK5ZIR94IXvKA885nPrOOL7WNYwCSso7bPkKCpraSyXVcJJGj6k4gicJHh8XMVY2SXeM+LKt5U7iW4UsuvU02VGAzajAmYzTXHPQBOKjoAnLEIXSc2G6QERlgCowyauolNfaBxow7VrU55kUMOOaTWZtPNr+HVhi3W1RbPipN9ihl26icNOwy3hzzkIeUVr3jFTG0mrotxUN0AYbdnH9fvEzSN68yN4LgTNN0XNGGxUT3XNGDZIUAMrBH//5d/+ZdqSZKN8shHPrJ20qTMrc3SraJvJ6aJ/qTxTVOOcVEjuJRySCmB1hIYZ9AESLFgpIYSe/2d73xnZZ2PO+64aoTJDjfLikRX3mxMU2SkBFoejcI1GmF8x5mV3//+98s222xTnvjEJ87EOmFwyTKhO9Qj3e7fehLHqGGCpjGarFEfaoKmP89QDLxG2Zj1EulvlBTUN5W9X/jCF1Z3Ha46WSC+jy64CJg6BZQ3WS7nw4wW45kETFqhbSzWUV97Ob7plcA4gyZnDSOKffmVr3ylfOADH6gGFPsVN72MsMCJa2KF77lmPrJBvlcfqS/4/JZbbqkFcylOyckCBqHLTst4a+xNq2sOmSVoml5dM/AnT9B0X9CkTDzrSXYJF9x3vvOdcsopp8wEecfidTFLTiVpXJJKb7aYhk6B4AAx+yEuoqlMB74YssOUwAJJYNxAUycXOvFDr3vd6+oRKGuvvfZMhqxMjvWWMKwMAG+65juJO5Yf0UXH3jemEj1DoVx0EYVz0TEGg1vzLdZzMrHEcbUZwwItgwW7TYKmBRP15N8oQdPScxwViqnF//zP/1yPQjnrrLPqqeMwS83AbAMuZYD8GwvUael1UlrNmCqUJcXorrzyynrq+AorrFAHmgzT5O/JaXjCcQJN7k3/ohcoJ/LkJz+5vPjFLy4PfehDax0mDBvdcsyhzHIELU3Dara5Vp/Ea7nHzTffXOu/HX744WXZZZet7rfotvc9IIr38XSCaWapEzRNg1ZZoGecRNAUWR3dXH5mXIBUNoqFf1iD0tq857M//OEPZZdddqlBnSjIZhBmN4UXA7i1/CK4cmxR0TLO3/72t/XUcVKFX/KSl8wApWkN4lygrZC3WUAJLCZoioHbBlib4YoIOiWCAFjYr+eff3750Y9+VItFrrrqqtXlJpvcNlGjeRqAbFL8K+gxDgnW6sgjj6ylTDiSqdMrDarZF3CCpgXc3JN+q0kETTHTRCUYq97yfTzHKVprAqYDDjigrLLKKuU1r3lNXQJU0jVGoBu9rVKMYEhqHCXICyVtdhzfcQ3/YJYuvfTSGkxq5g1KmVdbK3XS12w+3/hLYDFBU2SBBUvqQSQru6Ori33ocUibbLJJLRQZAZIGV7fK2s6axo8B4uqTGGDOPW1HoDe1no466qil4iWbqyBBU4Km8dcMY/AEkwyaVCICFjLiBCBmv2jdmfn2qU99qnz1q18te+65ZwVNpuwaxKlim2tqvW8sRocCVjnGe1u6gLOo9tprr1o5GLpfgCQAs8ow9+0G2sZg2eUQp1wCiwmajFXUdcVUoBesgWalbWOIPvjBD9bg7te//vUzsybrbPacRg3P1a14pQYSfQq4uD4ae7QhQ5dCuRSq5H60j4ZYgqb2myiZpvayypZdJDCJoKnp5xdoRLbH96bkcuwJgGXTTTctW2yxxcxRCMpHINQGsMhkoTxVhLrqtB6jiwBlTG2VZz3rWVUpojAtnhkBFmONz5aLOyUwrhJYTNAUGRnGoYtN9tnAbc6JI65w//33L4961KOqqGWhZIHpiz0aY4i66YgYryTY8jP64lDfffbZpxpuhgXQTsMrJp/E+U+mKZmmcdUHYzXuSQRNWm1OhMHYWo5RafEd2XAoSsALbrhI1TcZpjaKietjLZQYQMqYUIoUoSOw/LrrriuHHXZYtSTj0S1W+o3nW2VM01htrRzsHBJYTNDEvaOrXfc4+49SAddff3057bTTajzhBhtsUJ/C/RmNLdpj3Ah8NHC61UHSLWcVcVguWHD6+sQnPlHuuOOO8spXvrIss8wyM/GMMYh7LlDWRj9N48JMpmkaZ31IzzyJoCmyOTyfWSwxwJP3VPPmvLjdd9+9rLzyyjOVt2VzYgxRkyGaazpkmlSeUvkqvt///ve1ztMZZ5xRrVTakXkTwV20LI270BXQzZId0lLJblMCA5PAYoKmyBq71xnP7bffXk444YSqL97ylrdU48kabbrdmoVm4571fTfgwvexlhtj+MlPflJPFdhtt93K6quvvlTyh0ZeE7jNNhnd7j+wSRyjjhI0jdFkjfpQJxE0Nd1zxgHwF+uOonAf/ehH6+nfz3ve8yrtzTVYfCpFlaRAR/DVBrA0s/dUkNx73333LTvttFN52tOetpRSZp04F5Y6EHT5/zb3HvX1luNLCbjW77nnnkJW2PLLL78UMztsCemS19WGa40ClZzZduGFF1bAoqvOvate4DsZa1P63Z+64rsxTexjmGTBEEwzWXGbb775jBEV93wMNI913pr6IMHS7CsnQdOwd9UU9T+JoElWSPBiADiW5DnnnFMDLKm7pBUpAyWzpHvN4HADO/28G3iJbjQVKawS76kijguQoM5I66ucVZYGq3q9Y4hKc4qWaT7qhElgMZkmROnexlWO4UQ8I5W1YXyj6y4yzCaNaFDpOtfd19Y9Z5+UFUEnccIAMVOWJdHIs6gu7WXLm67/CVsWQ3ucBE1DE+30dTyuoEnwYAYMCsxTx3nvSwV17bXX1sq9xAw8+MEPnnHF0a6thSZYMgaCv6Yeq4i1os12o6YL2S8cc7DmmmsuVYgusku+n894pm+15hNPigT6BU0CmyiP6FYXcPB9rMHE/40leulLX1rrsAFaYrtu+qBpNAlkNHgck2M00Jz7oi9uuOGGel4cbDOJJ+59ma9u95+UNbCQz5GgaSGlPeH3GkfQ1KyrBFjiJVjSKlNJYUmSNvz4xz++VvRWKTX/dptqlWWTmfK+WpqWJaDW0uMe97iy/fbb3ydGISreVJLdJJ/fT5oE+gFN7pdY1wjA4ee632RndbUhQ9xiJ598cvnFL35R3vGOd9Tga13zFr6dLTstGmLRSIqGjrqJ+1giQN0Eq4X778477yxveMMbanfWbRMwWShz0uZ7sZ8nQdNiz8AE3X8cQZPKRqVoYCV/PUQTIPXa1762Zr8Q6G2cQTy8sqkEu02rQIf7xPOkVJrGRl188cWFEgYEe5Ml5711tRkYPt/7dxtffp8SGBcJ9AOami5qi0rKKrvPIoPDe9jmY445phx77LHVgLK9+7FZbHI2WWok6TajnfpAFx6fxdgmjmK66KKLykEHHVSZbuOUZKEEYVlSZDgrOEHTcOQ6lb2OI2iKdDhKB4tOahxlRNzSFVdcUU8eBzzxvYrW4MvmZLdhezq55wRQKEto989//vPlb//2b2uQOZYrilPmK1qkyTRN5XbLh/5fCfQDmjSSZGf4q5ue7/in65y/d911Vz0rDsZ3yy23nEm48CglwY/XdCtOGY0dC1XKduuSM4Hk5z//efnwhz9cXvSiF5V11123JpsI8hy3TFQEf7lQBiuBBE2DledU9zZuoCmCDWOLLCxHgPd+++1XjjjiiGpJeq6cikwWarbslm7AyXsL2gBs3Jv/c/zJT3/607L33nvX9RTPkeL+KlGV+mygzfmY6kWZDz/xEugHNGl8mDwRY4cEHsY4cvQIiRfWPYpHE3k9Y4mxid0SPdyjuv1krBiHyST8pTgmjDPlC2I2nHrGgG9ZqaZLb+IXwQI+YIKmBRT2pN9qnEBTBC0xmwQFhSW51VZb1WreVuKOlmPMOonKKs5vW9Bkv7Tn1PH3vOc99VwoM2+0Oum7U60nPo+uvshATfp6y+dLCbj+ey054F7mr8ZIZJx5TwkBWF8KVBJwLcOs0YL+IKuWPesrZs3NNUvRhSbw0u2PbiAjjsQP6sBRoBJwxUu9xLgtXmt8JKUX0BuCvlwlg5VAgqbBynOqextH0ITi0/VFsDWKhywYFJTHj6ikeD7T9wUnWoZN8NIWNKHwULjEJ3Be3FprrVVBkAyWijy6DzpZl8q+232neoHmw0+kBPphmgQ36gHPkyTQmsKx1GB7zGMeUw/bFlh5AG4TIPH/CJbaML265Lkv77kvCSYAKA7zpXzBSiutVNlmDwDXyIsFagVy0S1nGYOJnPRFfKgETYso/Em79TiCJubAat6kDT/lKU+5jytO5RMp9BhAGlmrCKbmml+vOfXUU8vvfve7SrvHo08iexQVepPZigCqyTK1UdqTtgbzeaZPAv2AJgO9jV269957K4tz/vnnlx/+8IflbW97W3XJuc+ikWTVbqtrN6vttzmQm9mKddR4FgLMl1122VrRO5ZDMBOvmdkb3YixvlPu/+HshQRNw5HrVPa62KCpWdskAgzjgqSw+Ysl+ZGPfKQ87GEPq9lpUQm2pde1LgUskfGJ6crGIqHUYJeImdphhx3KVVddVUFaVMqyTN3iIaZykeVDpwQaEmCf3H333XVfLbfcckvVTTNW0f0fA7tllYwn5P/f+MY3Krv05je/uTzhCU+4T0mRpvA7Mc22YVyyQnEcMSbR2Ej6+c1vflMOP/zw+m+FFVaoYGq2mMlcBIsngQRNiyf7ibvzYoCmWHk7sjwoI9xrAg+DM63oTSr/t771rXoUCWm7xiOoqOLhtp0mqhkTFQGaGTkejcD1tqdfsl+o9fTYxz52KSuzyVKlpThxWyQfaMASELQ0QZO30UiyhIdsjSDGmCKMmAMPPLDGD2277bbVgCIuqBkv2Bz+bIaNe1fgxP3jfo5giM/33HPPsvPOO5f11ltvxj1vVe8Biyy761MCCZr6FGBe/mcJLAZoEqBwbxSRjI0xQCgrgyZRhF//+tfL6aefXjPjOFjXyt/GC8SMtGhFxnmOirIJkPjOGi3cj/tL07/3ve+t8QmkK6O8sWyb1Lz3F4RljFLusJTA3BJouuc0PqIRQnC0xSf53L3JHjzllFNm9ALfuV+tfxT7mw00xX0gEhB8AAAgAElEQVTbLElivJEgyCKU9EXSx6qrrlqe+9znloc+9KEz7rhm/ahcA6MjgQRNozMXYz+SxQBNnY4eidalyozMNAK9KVC54447VmvOtFz70L0XlV4nS7IJmoyLMDCz6Za78cYba+XgPfbYowI12lvXRUAXJ382sDb2CyQfICUwYAm4F2P2XDQ0/N5AarNRac8/jj35whe+UNlm6yQBruxjPuDFfes1MXst6gy+x3j78pe/XM+PXHvttWdccRpL1l1KF/2AF8wAukvQNAAhZhd/ksBigCYUVbQiVVwxDfczn/lMLVJ55plnzrBR0vIGd8djDzopvdmYJoGWdLvMkanBnFH3nOc8p2y88ca1i05Bm01LNgZ3J9OUuysl0I5p6hTTJNNsHBE6is8oHcAxJKussspM58Yxxr/d9p8skp1Ed15ku+2TMRJHSXX/V73qVUtV+LfUAX3JfGdM0+it/gRNozcnYzuixQJNCEzwIghC6ZAJQ9VeKnqjpFBK0f3GeK3Ya2xUBExzZb9EC9D3uge5Dhcg1uvWW29d/8Y6LjJRTXapCZ7GdiHkwFMCCyyBTjFNxhNpEDGk17/+9eWpT31qPRYJRkkjpwmUrJ9msPhcjxPjGd3DkS0WeF1wwQXluuuuKwcccMBMvJTHrhhrZTJK1lha4AU0j9slaJqHsLJpd4vPGB82PwwP4IUKusN6GbAdM1K497Oe9axy1llnldVWW60qRr6PCjAGestUcZ2Ktk0GWwzs1EX3ne98p3z3u98tG264YVl99dVrf/zj3gIyWS7HrGyaVm266Ya1arLfSZJAjGkye47nc3+yjyghwD9c9MQVsvd0p8dSH81q223dYzEG0SBzdcw3v/nNcumll5ZtttmmHosU9zvXqQ9sz/WCp25M1yTN47g8S4KmcZmpMRjnYjBNKkcVD9W8ASjUV0H5UGOFcfG+E+Xtd7I/Wn7xNPPZRK9CRdlRvgBLEuaK8gXci4w8lWJkkWKhymilpoIcg0WeQxw5CQiaontOvXDbbbfVDFnYHWqwGSvULCmiARMPwLZNN5ZJ4yaCNEAP4+H4E86MQy8Zx2hcVUwCad4/JpiMnMCnfEAJmqZ8AQzy8XsBTYKWWDpAUMHYOgV1e59opRFsjWLkQMvll19+JnapjaWo0tPKVGFF153KNoI03jPuL37xi+VLX/pSOfTQQytQknXKlOFBrq7sa1olEOOG3PuRCeYz3HPsRVzhuuDf+ta31sQPXPS65y3+aN2mbjFD0V2P/D2bUiMogh30h3rsl7/8ZeH+sN0xJGBa53CSnjtB0yTN5iI/Sy+gSWAUffpRsUVg5NlMKi6UFHFLVM7FknvmM59ZGR4sOeOX2ihF7634tDAteidjZFCp97jhhhtqvaX999+/POIRj6gxElFBZnG6RV6Qefuxl0CMF9RI0d1tSQD2nDFNGEzHHnts+cMf/lBe97rX1SKR7knrLrmP2xpUAieNKq+PLn7Ghi7iRZ0njLcVV1yx/j9B09gvw6UeIEHTZM3noj5NL6BJloe4IsGJJQBQViosgQ1nM/HifCZodyxJ0oZxw8WYABmhNgLRtSco4xrLEQjq+Gv/jJV4Lah/itLJLBm3ZKxEG6XcZnzZJiUwzRKQjTYjlv2m4cJfjKw777yzfO9736tHIhE3RLV9wU3c1/F9G6Mmut4MDteoEwyhk9j7J510Uo2X2m677ZYqIaDbPWMUJ2MVJ2iajHkciafoBTRpPUZXWDzewPOcaGeAJccccNwBluQ666wzE+AtwBLgtHGPNQM4jWXSqhRAOY5bbrmlHt55zTXXVECnQo/PLnjyu5GYnBxESmAMJSDgYC/F8gHRBU69pYsuuqiwNzn42sSP+93vfksFVHs9YnCfdzNsdLdphHksivfnemrA7b777tVNL/tF/xbTTNA0hgtvjiEnaJqs+VzUp+kFNEX63YwRlRpKj++1Kq+//vpKe5MyTEZejHVAIUK/y055nls3pWgfWpHx6BMof8YAYKJkABl5FMLjMM1mSnC0IrvVeVrUScqbpwTGSALqFI0Y9pZHJAFMiCUEMB1//PEzZzgazI0+0YCRTXa/yxK10Q+GA0QDy8+e97znlTPOOKO65w3s1gBknNw/EzzGaMG1GGqCphZCyibtJNALaNKCi5kn0V1mxtt5551XfvGLX9Rgb14oouZhmDI7Zsp1q7GiEowZMyq4WNPpDW94Qw0mpXqvY/Naxx0Vqgo5a620WzfZKiUwlwQi22S8IYkfZMhyuO3jH//4qg80stQDuvHUA7JD/JW1nk/Mo0HfXMOBvptttlk1pOife8IsoTcsbyIgS9A0Wes7QdNkzeeiPk0voCm6sGKBSt6jhLAkyUA57LDDysMe9rDK+sR0YSw+i0oa9zRXUcqmgARB8Rpjqr797W+X0047rbz73e+uMVMWyRMUNTP7BEl83zYQfVEnLG+eEhgDCUT2mNilQw45pDz60Y+u2WkxjjGWCLD2mo/XLBqpkdMNNKmfCPIGlF177bXlyiuvrEz3E5/4xJl4RnSPOoT973t1YicxZ4zTGCy+DkNM0DSe8zaSo+4VNMkcxQBPMtNglTivbauttpqh3lWMuuyiUvK7GNvUTVACHCl1lB2KmFpLnHpOgUr682BfKXiVrePgPrznc/pqGzPRbXz5fUpgmiUQjSoKxxKzRBKGe91CkO453fK64WR7NKhibaS2oAXAddddd5VjjjmmbLLJJgWXHMHfgKgmaxVLEMR4KHVck33q5h6c5rkf1WdP0DSqMzOG44qpuSgnlBt+fc5YijEJMZ4gxhhYEO4973lPLQj3oQ99qO94gBgzhUjjOOLZUMYtwWg9+9nPrsoRRdssRzCG05JDTgksmgQEPdGQ8TMz3xicLG0sB8D36AdiC8mSpbI27LOGSROUzMbmNPe87WIJAe/P2CLwwfg58cQTK9NMAgj3l0WKySKLJuC88YJLIEHTgot8sm7YjEXi6fTrA5qwyABNvGhrRpsUtnFJfP+DH/yg7LfffjULJVbN7kdiMQapmXrMeIhHQPl9/vOfL0uWLClbbLFFpf6xIiPd388Y8tqUwLRKQDYnMrq61Nn77snoPgMssfdo99znPrecfPLJZd11160Hc6M/+Od13Zga44kM3Ba8yRB5JiSfWyqEueJeV199dc3S5fiTJzzhCfW+xkd1u++0zvc0PHeCpmmY5SE+YzfQhHKjZoogSGbJYElAFd+tt9565Stf+UqtvwRgidZnv8M3AFQlzV8zcH73u9/VmKmVV165Kmiz5/Lsp36lntenBP5U0T8aS7JMlgUAhETABFhh/x955JHVJYaLfplllpk5vxGZyvC0AS62jTqAPsxsk2Ey0w7Advvtt5fLL7+86gIMPu6j7jB+UpasW0xUroHJk0CCpsmb0wV9oiZokkFCWV1yySVVORE0aeAlg9PlhYIkPuBNb3pTef7zn1/bcp1HkQziQYxhiFakwaPUe7rjjjvK3nvvXcekErZ4XZs6T4MYY/aREphUCUSmyeKUABT2GnGCscAkAIu4JZilffbZp8YTAkosG6AhZUat/59Ldk2mSQDkXndMMFF8huFGgcwjjjhi5sBf9VVMAMnM2Eldsd2fK0FTdxlliy4SiBafNDyKEfccygimSSBiqi/1lqjgSyYMxw0IbpqKsV9LLroFdBsSG3HFFVeUnXbaqTzucY+bCdrm3jGwfD5ZeLlIUgIpgftKQPd4jP+JsUTsT4AL/w4++ODqCsNFLrCKCRqArHh0ivu1m9xjggltde3JajHGn/70p+Xtb397PRYJpgvDrVkMU10keIru/m5jyO8nRwIJmiZnLhftSTqBJgPBUUwwTcYHUT33H//xH8tee+1VnvzkJ88EXWpNSqOjoAZhzcXaKr///e/LueeeW4M5pd0tPhcLawqcIvu0aMLNG6cExlwCur7YV2aVRkaas+KWW2658rKXvaweuEt73PS80CO84gG78ynpYfkQg8bRR2bC0i8xTe9///urex7jzrIi8agUS4s4DTyHxz7NJ1N3zKcxh/+/EkjQlEuhbwlEdobOUDwok89+9rNVuaAMiU/AkqRAJJakKcLRBWZRSml7qfR+Bsj9UbzQ/qeeemq1JAVo3kelHGuryHi1iZvoZ3x5bUpgkiUgOLIAJHvMvfWpT32qusNe/epX1+OQPPZEnRBLeBgLpa7R3a/7bS4Z6iKMzBEg6rrrrquVxNEJFqZU58iQ2X8sdhtjnDK7dpJXb+dnS9A0fXM+lCeONU9QdiiWSy+9tNLuv/71ryut/opXvKJwCjkKSto9xjqpTI1zaFtHZa4H+u1vf1t22WWX8rGPfaymDavkzMCxrktkpLSG04ocylLJTqdIAhHssJ8MtOboEXQBafzGLckGqRPcq7rBYkmTtvGGMteCH+5FoDdJH1/96lerAWVmHdPSPIxXI1ADKzJemV07RQs5PGqCpumc99ZPLXCRcYmskplwMjX8BfDQBoVy4YUXVrZp5513LptuuunM5yq8NnVOtA6NeZIqj9eqvLQGbfuud72r1nfh3tD9KmXbNxmy1kLJhimBKZeA+sDiksb7xH1p/KJ7loN10Qccdk0sI6CpyeR2Y45i++b+VR+Z4Sb44v8yXPvuu2/Zbrvtah022035VObjz1MCCZrmKbBpa25MAAqoSW8bd4RSNLUYxfWb3/ymnH766eWRj3xkee1rXztzsC7feQyK2Wzd3F8xxsnYCEFRrAassqYNRx3gijvppJNmClQaQKoi14rtdv9pm+983pRANwnEPSMgioaIe1GgQn+4x3GFUbiW45B4NWOFugEmrmmCpljnTWMtxkfKdAHWqLlELCUlDKzPlu61brOd3zclkKAp18ScEoj1TQRGghWpbRUT33/yk5+sxSmPPvroyu5EWlxFafZJG6ZHoBSL0vGZVLpF6QBjlA8gwPuUU04pj3nMY2bqv3A/LeF4bUx3zmWQEkgJzC2BTgZGLCkQy3toUP3hD38o+++/f41rpLyI+ziCLe/aDTR5/+i2jzoksl0acrfddlvVRWTKPvWpT62gKwam95udm2tm+iSQoGn65nxeTyy7pNWoa03gZIbZt771rXqw7VFHHVUPsowF67QQVXDzOVg3KuWY2RIBHP3uueee5SUveUnZaKONyoMe9KClqnnTNqYwm5U3iOy8eQkzG6cExlQCswEmYwHj2W68h9mFbYZhIjstus5khzq51+YSTyfQZL/qoQjK3va2t9UjkbbccsvKcBNfSXvikxx3N6A2ptOVwx6iBBI0DVG4k9B1jGmyqrfPhRLDkuQQTWKHiBUAsAiSVGgxsFPmqpmdMpusdAtyb5Ut11JJnIByaPebbrqpMkzQ/pF216pEYUblaEAq16d7bhJWaT7DQkig017R8DBjlv2HG+zNb35zraoN26zbLLK9ZtPNBsY6PU8ETVHHxLIEtCEB5ZZbbikvfvGLyyMe8YiZw75jeEF0Jy6E7PIekyOBBE2TM5dDeRIZHbNKzB6BuTnnnHNqBgqWJMrKtF2uwZqLbBMKyzgmAIxB223ocdpbsVcrlqw4Knq/4AUvKGuvvXYFRboLuTevmCbM/3XHaRVndtxQlkx2OuESiEAnZrzde++9ldXhWCIK1sroeCxSFIsJI532/2zsz1wGDnv5Zz/7WQVqFKzlhAH1jTFW6h0DwGOW7oRPWT7eACWQoGmAwpzUrqTRBSE/+clPaozC1772tQqUZICislPBxWBPGSfBSpvikZFGNwuGYFKCzGG2UMj0q4I20BuFKHgS+Hk/n6dNTNWkzmk+V0qgVwm4j2V7MKh23XXXsv7669fyHu7BuP8ELjI8xjW6v+NY5gOaGAsFKjl94Je//GU9fkWQFhNGrP4dWa90z/e6Aqb7ugRN0z3/rZ5e0AHbA7NDBd811lijKietOQMvoyJqxhnEAE4VbhumSdbosssuKzfeeGPZfvvty0orrTRzcKf9xmw6lTFKMmbY6DI0ODzdc62WQDaaUgl0MiwETfw9//zzqzuOVH7YJVnmGMNk3bN47IjgpQmQ5oox6rRXMdzOO++8erDvwx/+8DpLMM7EVAHaHKt6JrrlfD+lU5uP3aMEEjT1KLhxuQylIZAxjkgQ0gk4aCXyXUzTP/DAA8ujH/3osttuu82wO22YIu4Vrcto/ck4qQwj4KKd1xGfQOwSQG3zzTdfqr5Kgp5xWYk5zsWQgKBHMBJZItke3VRxP0ZDhPcwNexPAAmv66+/vrrld9xxx/K0pz2t6gRZZcGRrru5nlv95F43YcOyAdxTPeR3tP3d735Xzj777JoRR7C3rjeu8/6pGxZjxU3+PRM0Tfgca/HxmCpOAyetiu13KBkUFMGbniROUCVlBDjMEktSJSbL1IYpigAsuu1i7JPKnTGhoHH7UQyPE8fJwKFQZYyvEvhlnZUJX8D5eEORQAyqFozIzGhcuSfdj3xO3NIxxxxTS3pwpiT7j8NtIyMVY4W6ARcTQzSYmkyTdeLo02Dzq666aqasCcczcV5d1EMxXiqz44ayfKa60wRNEz790SWmC81sMmnzeHK4bi2CKqlvQhr/VlttVUGUGWyR6o5grJMoDeIWoPF/gY4WLABJEERaMMedfO9736vlCyiIt8IKK1RXnMxY81iFCZ/CfLyUQN8SaLrZottK4CIrLFvD/3V5s/84K45MVQrWWgctGl4OUqDShomOGW1cb+xTzIgDqKETOHCbjDiCvdFTjBPjTVdcZLVj3GLfwssOUgJBAgmapmA5NAO0pcQFKh6eqzV33HHH1fgA0vgpIWAxOK1BFVq07maz6FSC0U3g9XxmhXDGAojj35FHHlndcJttttkMWDJ2SsUYn2EKpjAfMSUwUAlEN12M+YtlRTRqfvzjH5dPfOITdU9y2HZMrNCYiUkW6oVuLJMGV3QPmtmG8aTLj/cknhx22GFlzTXXrDrDWEUP2Y6AifcxLGGggsvOpl4CCZomfAlItQN8YmyRSs5SACgiMlBgeFBQK6+8cpVMtBq16FRyKqfYrpM4dRHGrDkpf4tmMh5cgV/60pcqaBLI8blKOFqfKu427sEJn+J8vJRAVwlExjmCGT9HP+ieM0uWsh6AJfb9m970ppkgb/YuLE/MmhWExeQPmaq5Bie4iUwy2XCOhfIFHMv0xje+sd5PUBeNJtkwWexY9b8NcOsqvGyQEkimaXrWQCdGRtBjHaXvf//7NQvm6U9/ej392yBMgz4jfS8A6nQaeCepAm64j1ajbSJ9jpLEggUw0RZ2S4aK9liaKFGDPeMYpmcm80lTAvOXQGR4I7ukocNnsri8Z/+x36i/du6555b3ve99MwUqASfRNW/fJo/QZ3TJRaA218hjrCL3ZzwEelM+gCORiJmytEl0xckyzZYF1/b+85dqXjHNEkimacJnX6DRKeiaGAHSdW+99dZCdpzVe2NqcDMOCkUpY9SMR+gkSi09+7TWEuOiqjfxEdLugjMBmdfyf+OuYgZgZLomfBrz8VICA5NAZF+iyx2wdOedd1ZWB32wzjrrzLjBoh7QEOOz6DaXLYrxU90CsdVPJpgAul7/+teX17zmNdWIM/5SNilmxwGaHD/teEXdFRnxgQkvO5p6CSRomvAlEEGGQd78xZI86aSTynvf+94aaC2YkRHSeovlCrROtSzbBHpGpsv7o+zOOOOMes8ddtihWpG8YnyT91BZNs+8Myh8wqcvHy8l0JcE5mJbNIDc+295y1vK6quvXg+3ZW+zL2MZguga82SAqAuasZNtmJ7Y/2mnnVZZbg72JaYyxk41kz802GTP1HPeUza6G2jrS7h58VRKIEHTGE17J/98DLpUcQh4dHF5ThuK51e/+lUtBEcxug033HAmZqlX5dIMKFWcutQcE2OBLVqyZEk588wzq2JeddVV8+y3MVp/OdTxlEAEEHG/YrxgJH3sYx+rjDPZcbyMVdJgmuup7TsaN7rQ4jFK1mySTY6H9v7whz+s8Yy46Kn5JFMloBpPqeeoJ1UCCZrGZGbnCmhU+WmZmVlivRKsN4I3OUST40eg3q1/IvvTK2iKgaQqQqlyFbSKkvtuuummZZNNNqmsUh6YOyaLL4c5thLoxPbwGXGEuOVf/vKX1wSQZZdddsaAYt/qIm+TaNE01hCWBluMN7LECd9TRoBxnH766ZVdouYTf3XH9auXxnbCcuAjL4EETSM/RX8aoKApxgvweXS/xe8sEwBYuvrqq2txyC984Qsz2Sdmothvr6ApZs3EAHPHTL/Q7oyHs+I4ddxXm4rBYzI9OcyUwMhKILrIBTMAGEAT+5E96mHXvNfoiXpntoeLzBFtzFwTOHkOnAHnsN7oHnQRZ1hywsBDH/rQGTegeiiWKhlZwebAplICCZrGZNpnY5qkx2P6r+UF7rjjjnra94UXXlge9ahHVesPdqfJMiGCXkET1zWzWAzuhHanojduwGc84xlLpSgzFtOKx2QKcpgpgbGUQMygi6n9uNDZq+xD6yL5gJ1qsXV6eJmsmA0bQwbMyDOA++abby6f/vSny8Ybb1zWW2+9pc6upH8ZrhgzNZZCz0FPrAQSNI3h1EYAFTNZtAwBTfvtt1956UtfWl1hsWBdTBuO8Q29giYZLZUjtD/3oIQBmThYkgC1piJNpTiGCy+HPJYSkA2ycKRu/GYyhYHhbRI8FER0zfkZ91EPyGBhWH3+858vnCNJPGXMojXJQ2MrAqe5whLGcjJy0GMvgQRNYziF0VVnsKafnXjiifW4AdJ2l19++ZnYAhWTwZUxM6UN09TMjFFsMl2WBLjmmmsqs3XIIYeUhzzkIbWZQC0GiAK2MqZpDBdfDnmsJBBBjbGOgiP2bmSKPN6IfYq+aBMIrtHWKcAcQbHPqSh+8MEHl4985CP1OBSAlIYcfwkh0I2nLkrX/Vgts6kabIKmMZvuCJgicCFu6dRTTy177LHHTH2TZsquAMa/82WaYlCp4xAsQbuThfOCF7ygrL/++lVZ0h5F7Ll1Kko/TytyzBZfDnfsJNBMzReUaATBAMUEjrhv2wAXjabIMvEepol/e+65ZwVM1HyKgeCWEIj6TH1kTFVmz43dcpuKASdoGpNp7gSWGDouMI4doRDcNttsU+MTLPoWayxJzXON8Qex+Nt83XMqOAI7SRcmqJOjFjxwV2XKfWN6Me/zwN0xWXQ5zLGXQGSSmvogAioeVH3QrI02lxAi00Q7s96o/0Z/+++//0zcUjzct8l8R+ZJJqxN5t7YT1A+wNhJIEHTIk+ZYEWrrsm+NAtJqpQAJzA7sDgcrEsGiseVNK24uR7ROALuG9N9Y1aMypV7x3FyJtSuu+5aLr744notgEiwNF8QtsjTkLdPCaQEQpZuFEaMRxQYxZhE9ILJJdSB23nnnWsZA/WJ7Fb8m8JOCYyrBBI0LfLMmaXSrIYtONL6i66xK6+8smalwSzFowZ8lJjJ0ubxBDgxliGeMm4shNYowGmrrbYqHKZJfReUKjEJzWMU2sREtBlftkkJpAQWRgKdjDazY9UPBorH2Cj2+rbbblvPqltxxRXrYGWTHHkaUgszh3mX4UogQdNw5du198g0NQMz9e0TG8ChlcQNfehDHyoPfvCDy1vf+tbK6gBUUGoGVTezWdooKiv36jrTsowxSLZBKS6zzDJll112WerZBEjRLaey7SqEbJASSAmMhASaoAl9ErPZGGQ8BxL9c9RRR5WVV165vPCFL6y6SV2h624kHiwHkRIYkAQSNA1IkL12E11f9CGrw+cehkn13CuuuKJS3ieccEKNGwCkEL8kKIpB37JXbVKHI2iT7XIMgDUp9l/84hcVqH3gAx8oyy233Iwl6XMb5Bnjpdrcv1e55XUpgZTAcCQQgRN6BtaZjDf1AqCI99///vfLBRdcUA/X5UgkYynjobqxL9+3MeSG82TZa0qgfwkkaOpfhn31gAIRcHjsSQQysEscP3LyySdXsNI8zRuw5D9AFC9BVZvsF0FOvAalJxXP969+9avrESxPetKTat8GdBrgzT197/eZGdfXssiLUwKLJoEm0In1nCgPwP8PO+ywstFGG9XDdTGu0BlRHxgjaZhB82ESOC3a9OaN+5RAgqY+Bdjv5brTUEZW6waUAFqIGzr++OPLWmutVZklA7y5p/83fV+wZLHJGAM11xhjwLftjE06+uijqwXJQZrQ7nxu/4wxphB77AF9NCuE9yujvD4lkBJYOAnETF0TUbg7n59xxhlV93AkkiEB1nSK5QrUR53YpQRMCzeXeafBSyBB0+Bl2lOPKBKAEtbaO9/5zsIRJBSJjIxPDMBU8aiUYkwRA2h7dpNuPduj+L7zne+Uq666qrzoRS+qgM3yAt6Tv5Gypw8sTV7xOIass9LTUsiLUgKLKoFmeRP0DnXgKFzLsUxrrLFGZZuMX1QvaVAJnjrFNCVgWtSpzZsPQAIJmgYgxH66MOVft9u6665bvvvd71bwBPtk3JIKyLgBmaR4NIKfGXvQFrTINlFziQKZHOK5ww47zGTDWdHb/hxLPMGc98ZgyTYZB9GPfPLalEBKYGEloJHEXTldgJIi6B3Ki/Ad+zrGYqo/zJZTP8R+Eiwt7Bzm3YYngQRNw5PtgvQsUNLqa/6/WUxSYGMpA2MOzjnnnLJkyZKy1157VaAWwdqCPEjeJCWQElhwCQhwItNsPNJXv/rVWlbk2GOPrawSZUXiweDGQy74oPOGKYFFlECCpkUU/iBuHbPVdNF5hlQzwLx5PAHf33DDDeWzn/1sPf5klVVWqYpRy5HxZVXeQcxS9pESGE0JRNAkWLKMCX+JW2rGPcZQgEz4GM15zVENTwIJmoYn2wXpWdrbM6SsrWQWm3FSVvC1hgp/L7/88nLTTTfV409kqOLhmVmcckGmMG+SElh0CQiMdPcbmwhwMmaxmeyR7vdFn7YcwATNVIkAAAQSSURBVCJIIEHTIgh9kLc0+44+I8UeC9IJqGhjfRUy404//fQ6FAGWsUu05+WxKIMcb/aVEkgJjJ4EovFlUodFLHX9qz9kspNlGr15zBENXwIJmoYv46Hewaw7YpCMT0KZaR3CKFn/iXoqnFP38Y9/vDzkIQ+p41JZGuRtcHfbkgVDfbjsPCWQEhiqBAzo1uBSh8gyq0ssbRKPSsritUOdmux8RCWQoGlEJ6btsJoWYqTQAUwyUccdd1x54AMfWDNgVIj8jYUqzeTT0jRYvO1Ysl1KICUwXhKImW6OPMYwaUTRzkN5aSd4yqy48ZrvHG3/EkjQ1L8MF7WHyAwRh2BVcFilBzzgAeX666+vMUscwWKcAhai72OwOA8Sq/pGJmpRHzJvnhJICQxFArrejIXkJr73RIFm4Defq2fSRTeUaclOR1gCCZpGeHLaDC1musUDdwno3nrrrctFF11UFRwH/urKI0OOVwwSF3x5bp0WZFqSbWYh26QExlsCsUhuPHlAVsnab+qDtsVzx1sqOfqUwH0lkKBpxFeFsUXGHqC8fM/QjUUyeBt326GHHlrWX3/9suWWW9YSAskYjfgk5/BSAimBlEBKYCwkkKBpxKcpAiSPVBEsWVfFMgLf+MY3yqWXXlp23HHH8rjHPa7GKyVjNOITnMNLCaQEUgIpgbGRQIKmMZgqgI+xR7EKr6zT3XffXY444oh6LtQGG2xQ2aWYDZMutjGY5BxiSiAlkBJICYy8BBI0jfgUxRgC3gugjGX6wAc+UFZcccWy/fbbV1cd8UvGJcUyBAmcRnyic3gpgZRASiAlMPISSNA04lNknRRLA5giTDXv6667rh5/8sQnPrFmvdEG4GSxStOCecQETSM+0Tm8lEBKICWQEhh5CSRoGvEpalbjvf3228vZZ59di1NSqNKiczFl2Iq9CZpGfHJzeCmBlEBKICUwVhJI0DQG0yVLdOWVV5ZLLrmknjoeY5tilV7AU6y95IG7yTSNwUTnEFMCKYGUQEpgpCWQoGmkp+fPgxMk8dczoTzGwEre8ew4vovsU4KmMZnoHGZKICWQEkgJjKwEEjSN7NTkwFICKYGUQEogJZASGCUJJGgapdnIsaQEUgIpgZRASiAlMLISSNA0slOTA0sJpARSAimBlEBKYJQkkKBplGYjx5ISSAmkBFICKYGUwMhKIEHTyE5NDiwlkBJICaQEUgIpgVGSQIKmUZqNHEtKICWQEkgJpARSAiMrgQRNIzs1ObCUQEogJZASSAmkBEZJAgmaRmk2ciwpgZRASiAlkBJICYysBBI0jezU5MBSAimBlEBKICWQEhglCSRoGqXZyLGkBFICKYGUQEogJTCyEkjQNLJTkwNLCaQEUgIpgZRASmCUJPD/AV3l1UIa8YM8AAAAAElFTkSuQmCC"/>
        <xdr:cNvSpPr>
          <a:spLocks noChangeArrowheads="1" noChangeAspect="1"/>
        </xdr:cNvSpPr>
      </xdr:nvSpPr>
      <xdr:spPr bwMode="auto">
        <a:xfrm>
          <a:off x="22504400" y="378002800"/>
          <a:ext cx="2571750" cy="180975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1334497</xdr:colOff>
      <xdr:row>468</xdr:row>
      <xdr:rowOff>387351</xdr:rowOff>
    </xdr:from>
    <xdr:to>
      <xdr:col>9</xdr:col>
      <xdr:colOff>169784</xdr:colOff>
      <xdr:row>468</xdr:row>
      <xdr:rowOff>3467734</xdr:rowOff>
    </xdr:to>
    <xdr:pic>
      <xdr:nvPicPr>
        <xdr:cNvPr id="431" name="Рисунок 430" descr="ALT"/>
        <xdr:cNvPicPr>
          <a:picLocks noChangeAspect="1" noChangeArrowheads="1"/>
        </xdr:cNvPicPr>
      </xdr:nvPicPr>
      <xdr:blipFill>
        <a:blip r:embed="rId302"/>
        <a:stretch/>
      </xdr:blipFill>
      <xdr:spPr bwMode="auto">
        <a:xfrm>
          <a:off x="15215597" y="657409151"/>
          <a:ext cx="3065022" cy="30822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650875</xdr:colOff>
      <xdr:row>411</xdr:row>
      <xdr:rowOff>127000</xdr:rowOff>
    </xdr:from>
    <xdr:to>
      <xdr:col>9</xdr:col>
      <xdr:colOff>764641</xdr:colOff>
      <xdr:row>411</xdr:row>
      <xdr:rowOff>4020185</xdr:rowOff>
    </xdr:to>
    <xdr:pic>
      <xdr:nvPicPr>
        <xdr:cNvPr id="432" name="Рисунок 431" descr="FGX9800.0i"/>
        <xdr:cNvPicPr>
          <a:picLocks noChangeAspect="1" noChangeArrowheads="1"/>
        </xdr:cNvPicPr>
      </xdr:nvPicPr>
      <xdr:blipFill>
        <a:blip r:embed="rId303"/>
        <a:stretch/>
      </xdr:blipFill>
      <xdr:spPr bwMode="auto">
        <a:xfrm>
          <a:off x="14525625" y="478726500"/>
          <a:ext cx="4320641" cy="38893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127001</xdr:colOff>
      <xdr:row>411</xdr:row>
      <xdr:rowOff>830955</xdr:rowOff>
    </xdr:from>
    <xdr:to>
      <xdr:col>11</xdr:col>
      <xdr:colOff>2722880</xdr:colOff>
      <xdr:row>411</xdr:row>
      <xdr:rowOff>3154300</xdr:rowOff>
    </xdr:to>
    <xdr:pic>
      <xdr:nvPicPr>
        <xdr:cNvPr id="433" name="Рисунок 432" descr="https://d7rh5s3nxmpy4.cloudfront.net/CMP1219/1/FGX9800.0i-complete-drawing.jpg"/>
        <xdr:cNvPicPr>
          <a:picLocks noChangeAspect="1" noChangeArrowheads="1"/>
        </xdr:cNvPicPr>
      </xdr:nvPicPr>
      <xdr:blipFill>
        <a:blip r:embed="rId304"/>
        <a:srcRect l="9572" t="0" r="10805" b="0"/>
        <a:stretch/>
      </xdr:blipFill>
      <xdr:spPr bwMode="auto">
        <a:xfrm>
          <a:off x="22288501" y="472699455"/>
          <a:ext cx="2603500" cy="23023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1064921</xdr:colOff>
      <xdr:row>412</xdr:row>
      <xdr:rowOff>716319</xdr:rowOff>
    </xdr:from>
    <xdr:to>
      <xdr:col>9</xdr:col>
      <xdr:colOff>402058</xdr:colOff>
      <xdr:row>412</xdr:row>
      <xdr:rowOff>3932594</xdr:rowOff>
    </xdr:to>
    <xdr:pic>
      <xdr:nvPicPr>
        <xdr:cNvPr id="434" name="Рисунок 433" descr="FGX9800.0i-E"/>
        <xdr:cNvPicPr>
          <a:picLocks noChangeAspect="1" noChangeArrowheads="1"/>
        </xdr:cNvPicPr>
      </xdr:nvPicPr>
      <xdr:blipFill>
        <a:blip r:embed="rId305"/>
        <a:stretch/>
      </xdr:blipFill>
      <xdr:spPr bwMode="auto">
        <a:xfrm>
          <a:off x="14936431" y="482486931"/>
          <a:ext cx="3562894" cy="32067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1063625</xdr:colOff>
      <xdr:row>413</xdr:row>
      <xdr:rowOff>222250</xdr:rowOff>
    </xdr:from>
    <xdr:to>
      <xdr:col>9</xdr:col>
      <xdr:colOff>588586</xdr:colOff>
      <xdr:row>413</xdr:row>
      <xdr:rowOff>3557270</xdr:rowOff>
    </xdr:to>
    <xdr:pic>
      <xdr:nvPicPr>
        <xdr:cNvPr id="435" name="Рисунок 434" descr="FKFX9800.0i"/>
        <xdr:cNvPicPr>
          <a:picLocks noChangeAspect="1" noChangeArrowheads="1"/>
        </xdr:cNvPicPr>
      </xdr:nvPicPr>
      <xdr:blipFill>
        <a:blip r:embed="rId306"/>
        <a:stretch/>
      </xdr:blipFill>
      <xdr:spPr bwMode="auto">
        <a:xfrm>
          <a:off x="14938375" y="486457625"/>
          <a:ext cx="3721041" cy="334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1174750</xdr:colOff>
      <xdr:row>414</xdr:row>
      <xdr:rowOff>127000</xdr:rowOff>
    </xdr:from>
    <xdr:to>
      <xdr:col>9</xdr:col>
      <xdr:colOff>704849</xdr:colOff>
      <xdr:row>414</xdr:row>
      <xdr:rowOff>3499285</xdr:rowOff>
    </xdr:to>
    <xdr:pic>
      <xdr:nvPicPr>
        <xdr:cNvPr id="436" name="Рисунок 435" descr="FKFX9800.0i-E"/>
        <xdr:cNvPicPr>
          <a:picLocks noChangeAspect="1" noChangeArrowheads="1"/>
        </xdr:cNvPicPr>
      </xdr:nvPicPr>
      <xdr:blipFill>
        <a:blip r:embed="rId307"/>
        <a:stretch/>
      </xdr:blipFill>
      <xdr:spPr bwMode="auto">
        <a:xfrm>
          <a:off x="15049500" y="490235875"/>
          <a:ext cx="3730625" cy="336974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218440</xdr:colOff>
      <xdr:row>414</xdr:row>
      <xdr:rowOff>1143000</xdr:rowOff>
    </xdr:from>
    <xdr:to>
      <xdr:col>11</xdr:col>
      <xdr:colOff>2611755</xdr:colOff>
      <xdr:row>414</xdr:row>
      <xdr:rowOff>3105788</xdr:rowOff>
    </xdr:to>
    <xdr:pic>
      <xdr:nvPicPr>
        <xdr:cNvPr id="437" name="Рисунок 436" descr="https://d7rh5s3nxmpy4.cloudfront.net/CMP1219/1/FKFX9800.0i-complete-drawing.jpg"/>
        <xdr:cNvPicPr>
          <a:picLocks noChangeAspect="1" noChangeArrowheads="1"/>
        </xdr:cNvPicPr>
      </xdr:nvPicPr>
      <xdr:blipFill>
        <a:blip r:embed="rId308"/>
        <a:srcRect l="10722" t="5742" r="12578" b="5870"/>
        <a:stretch/>
      </xdr:blipFill>
      <xdr:spPr bwMode="auto">
        <a:xfrm>
          <a:off x="22379940" y="486648125"/>
          <a:ext cx="2397125" cy="1955169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174626</xdr:colOff>
      <xdr:row>413</xdr:row>
      <xdr:rowOff>694690</xdr:rowOff>
    </xdr:from>
    <xdr:to>
      <xdr:col>11</xdr:col>
      <xdr:colOff>2724841</xdr:colOff>
      <xdr:row>413</xdr:row>
      <xdr:rowOff>2961004</xdr:rowOff>
    </xdr:to>
    <xdr:pic>
      <xdr:nvPicPr>
        <xdr:cNvPr id="438" name="Рисунок 437" descr="https://d7rh5s3nxmpy4.cloudfront.net/CMP1219/1/FKFX9800.0i-complete-drawing.jpg"/>
        <xdr:cNvPicPr>
          <a:picLocks noChangeAspect="1" noChangeArrowheads="1"/>
        </xdr:cNvPicPr>
      </xdr:nvPicPr>
      <xdr:blipFill>
        <a:blip r:embed="rId309"/>
        <a:srcRect l="10316" t="0" r="10593" b="0"/>
        <a:stretch/>
      </xdr:blipFill>
      <xdr:spPr bwMode="auto">
        <a:xfrm>
          <a:off x="22336126" y="481881815"/>
          <a:ext cx="2536880" cy="224726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192405</xdr:colOff>
      <xdr:row>412</xdr:row>
      <xdr:rowOff>1266190</xdr:rowOff>
    </xdr:from>
    <xdr:to>
      <xdr:col>11</xdr:col>
      <xdr:colOff>2651366</xdr:colOff>
      <xdr:row>412</xdr:row>
      <xdr:rowOff>3190238</xdr:rowOff>
    </xdr:to>
    <xdr:pic>
      <xdr:nvPicPr>
        <xdr:cNvPr id="439" name="Рисунок 438" descr="https://d7rh5s3nxmpy4.cloudfront.net/CMP1219/1/FGX9800.0i-complete-drawing.jpg"/>
        <xdr:cNvPicPr>
          <a:picLocks noChangeAspect="1" noChangeArrowheads="1"/>
        </xdr:cNvPicPr>
      </xdr:nvPicPr>
      <xdr:blipFill>
        <a:blip r:embed="rId310"/>
        <a:srcRect l="10599" t="6726" r="11367" b="4709"/>
        <a:stretch/>
      </xdr:blipFill>
      <xdr:spPr bwMode="auto">
        <a:xfrm>
          <a:off x="22353905" y="477817815"/>
          <a:ext cx="2468486" cy="193738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1075690</xdr:colOff>
      <xdr:row>415</xdr:row>
      <xdr:rowOff>823596</xdr:rowOff>
    </xdr:from>
    <xdr:to>
      <xdr:col>9</xdr:col>
      <xdr:colOff>667447</xdr:colOff>
      <xdr:row>415</xdr:row>
      <xdr:rowOff>819785</xdr:rowOff>
    </xdr:to>
    <xdr:pic>
      <xdr:nvPicPr>
        <xdr:cNvPr id="440" name="Рисунок 439" descr="FKGFX9800.0i"/>
        <xdr:cNvPicPr>
          <a:picLocks noChangeAspect="1" noChangeArrowheads="1"/>
        </xdr:cNvPicPr>
      </xdr:nvPicPr>
      <xdr:blipFill>
        <a:blip r:embed="rId311"/>
        <a:stretch/>
      </xdr:blipFill>
      <xdr:spPr bwMode="auto">
        <a:xfrm>
          <a:off x="14934565" y="492583471"/>
          <a:ext cx="3801173" cy="339915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259592</xdr:colOff>
      <xdr:row>415</xdr:row>
      <xdr:rowOff>1194436</xdr:rowOff>
    </xdr:from>
    <xdr:to>
      <xdr:col>11</xdr:col>
      <xdr:colOff>2667937</xdr:colOff>
      <xdr:row>415</xdr:row>
      <xdr:rowOff>1198246</xdr:rowOff>
    </xdr:to>
    <xdr:pic>
      <xdr:nvPicPr>
        <xdr:cNvPr id="441" name="Рисунок 440" descr="https://d7rh5s3nxmpy4.cloudfront.net/CMP1219/FKGFX9800.0i-complete-drawing.jpg"/>
        <xdr:cNvPicPr>
          <a:picLocks noChangeAspect="1" noChangeArrowheads="1"/>
        </xdr:cNvPicPr>
      </xdr:nvPicPr>
      <xdr:blipFill>
        <a:blip r:embed="rId312"/>
        <a:srcRect l="10871" t="5914" r="11141" b="0"/>
        <a:stretch/>
      </xdr:blipFill>
      <xdr:spPr bwMode="auto">
        <a:xfrm>
          <a:off x="22421092" y="490969936"/>
          <a:ext cx="2408344" cy="20212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335278</xdr:colOff>
      <xdr:row>466</xdr:row>
      <xdr:rowOff>198120</xdr:rowOff>
    </xdr:from>
    <xdr:to>
      <xdr:col>8</xdr:col>
      <xdr:colOff>2345055</xdr:colOff>
      <xdr:row>466</xdr:row>
      <xdr:rowOff>2846321</xdr:rowOff>
    </xdr:to>
    <xdr:pic>
      <xdr:nvPicPr>
        <xdr:cNvPr id="402" name="Рисунок 401" descr="C:\Users\user\AppData\Local\Temp\{DEB35AD9-50F5-4DB4-A4BC-5A975EC60BE1}.tmp"/>
        <xdr:cNvPicPr>
          <a:picLocks noChangeAspect="1" noChangeArrowheads="1"/>
        </xdr:cNvPicPr>
      </xdr:nvPicPr>
      <xdr:blipFill>
        <a:blip r:embed="rId313"/>
        <a:srcRect l="23043" t="12111" r="23188" b="8674"/>
        <a:stretch/>
      </xdr:blipFill>
      <xdr:spPr bwMode="auto">
        <a:xfrm>
          <a:off x="15742919" y="646450320"/>
          <a:ext cx="2015491" cy="266153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350520</xdr:colOff>
      <xdr:row>467</xdr:row>
      <xdr:rowOff>568818</xdr:rowOff>
    </xdr:from>
    <xdr:to>
      <xdr:col>8</xdr:col>
      <xdr:colOff>2305050</xdr:colOff>
      <xdr:row>467</xdr:row>
      <xdr:rowOff>3175315</xdr:rowOff>
    </xdr:to>
    <xdr:pic>
      <xdr:nvPicPr>
        <xdr:cNvPr id="442" name="Рисунок 441" descr="C:\Users\user\AppData\Local\Temp\{9A990C11-2DB6-4324-A788-9E1DC25C3667}.tmp"/>
        <xdr:cNvPicPr>
          <a:picLocks noChangeAspect="1" noChangeArrowheads="1"/>
        </xdr:cNvPicPr>
      </xdr:nvPicPr>
      <xdr:blipFill>
        <a:blip r:embed="rId314"/>
        <a:srcRect l="23634" t="12111" r="23486" b="9656"/>
        <a:stretch/>
      </xdr:blipFill>
      <xdr:spPr bwMode="auto">
        <a:xfrm>
          <a:off x="15758160" y="649884258"/>
          <a:ext cx="1946910" cy="2604593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85974</xdr:colOff>
      <xdr:row>467</xdr:row>
      <xdr:rowOff>594360</xdr:rowOff>
    </xdr:from>
    <xdr:to>
      <xdr:col>12</xdr:col>
      <xdr:colOff>0</xdr:colOff>
      <xdr:row>467</xdr:row>
      <xdr:rowOff>2415540</xdr:rowOff>
    </xdr:to>
    <xdr:pic>
      <xdr:nvPicPr>
        <xdr:cNvPr id="443" name="Рисунок 442"/>
        <xdr:cNvPicPr>
          <a:picLocks noChangeAspect="1"/>
        </xdr:cNvPicPr>
      </xdr:nvPicPr>
      <xdr:blipFill>
        <a:blip r:embed="rId315"/>
        <a:srcRect l="21557" t="25082" r="5138" b="24754"/>
        <a:stretch/>
      </xdr:blipFill>
      <xdr:spPr bwMode="auto">
        <a:xfrm>
          <a:off x="22275414" y="640735320"/>
          <a:ext cx="2672466" cy="1828800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466</xdr:row>
      <xdr:rowOff>518159</xdr:rowOff>
    </xdr:from>
    <xdr:to>
      <xdr:col>12</xdr:col>
      <xdr:colOff>1653</xdr:colOff>
      <xdr:row>466</xdr:row>
      <xdr:rowOff>2339340</xdr:rowOff>
    </xdr:to>
    <xdr:pic>
      <xdr:nvPicPr>
        <xdr:cNvPr id="444" name="Рисунок 443"/>
        <xdr:cNvPicPr>
          <a:picLocks noChangeAspect="1"/>
        </xdr:cNvPicPr>
      </xdr:nvPicPr>
      <xdr:blipFill>
        <a:blip r:embed="rId315"/>
        <a:srcRect l="21557" t="25082" r="5138" b="24754"/>
        <a:stretch/>
      </xdr:blipFill>
      <xdr:spPr bwMode="auto">
        <a:xfrm>
          <a:off x="22280880" y="637870199"/>
          <a:ext cx="2672466" cy="18288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461</xdr:row>
      <xdr:rowOff>1333500</xdr:rowOff>
    </xdr:from>
    <xdr:to>
      <xdr:col>12</xdr:col>
      <xdr:colOff>1525</xdr:colOff>
      <xdr:row>461</xdr:row>
      <xdr:rowOff>3253740</xdr:rowOff>
    </xdr:to>
    <xdr:pic>
      <xdr:nvPicPr>
        <xdr:cNvPr id="448" name="Рисунок 447" descr="C:\Users\user\Desktop\G6300.0V.jpg"/>
        <xdr:cNvPicPr>
          <a:picLocks noChangeAspect="1" noChangeArrowheads="1"/>
        </xdr:cNvPicPr>
      </xdr:nvPicPr>
      <xdr:blipFill>
        <a:blip r:embed="rId316"/>
        <a:stretch/>
      </xdr:blipFill>
      <xdr:spPr bwMode="auto">
        <a:xfrm>
          <a:off x="22186900" y="635317500"/>
          <a:ext cx="2734565" cy="1905000"/>
        </a:xfrm>
        <a:prstGeom prst="rect">
          <a:avLst/>
        </a:prstGeom>
        <a:noFill/>
      </xdr:spPr>
    </xdr:pic>
    <xdr:clientData/>
  </xdr:twoCellAnchor>
  <xdr:twoCellAnchor editAs="twoCell">
    <xdr:from>
      <xdr:col>8</xdr:col>
      <xdr:colOff>571500</xdr:colOff>
      <xdr:row>432</xdr:row>
      <xdr:rowOff>148167</xdr:rowOff>
    </xdr:from>
    <xdr:to>
      <xdr:col>8</xdr:col>
      <xdr:colOff>2244726</xdr:colOff>
      <xdr:row>432</xdr:row>
      <xdr:rowOff>4953000</xdr:rowOff>
    </xdr:to>
    <xdr:pic>
      <xdr:nvPicPr>
        <xdr:cNvPr id="425" name="main-image-single" descr="FKG8540.0i"/>
        <xdr:cNvPicPr>
          <a:picLocks noChangeAspect="1" noChangeArrowheads="1"/>
        </xdr:cNvPicPr>
      </xdr:nvPicPr>
      <xdr:blipFill>
        <a:blip r:embed="rId317"/>
        <a:srcRect l="37335" t="5910" r="37451" b="2772"/>
        <a:stretch/>
      </xdr:blipFill>
      <xdr:spPr bwMode="auto">
        <a:xfrm>
          <a:off x="15605760" y="535034067"/>
          <a:ext cx="1673226" cy="4804833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67627</xdr:colOff>
      <xdr:row>432</xdr:row>
      <xdr:rowOff>1735827</xdr:rowOff>
    </xdr:from>
    <xdr:to>
      <xdr:col>11</xdr:col>
      <xdr:colOff>2730500</xdr:colOff>
      <xdr:row>432</xdr:row>
      <xdr:rowOff>3333748</xdr:rowOff>
    </xdr:to>
    <xdr:pic>
      <xdr:nvPicPr>
        <xdr:cNvPr id="429" name="Рисунок 428"/>
        <xdr:cNvPicPr>
          <a:picLocks noChangeAspect="1" noChangeArrowheads="1"/>
        </xdr:cNvPicPr>
      </xdr:nvPicPr>
      <xdr:blipFill>
        <a:blip r:embed="rId318"/>
        <a:srcRect l="0" t="0" r="5805" b="0"/>
        <a:stretch/>
      </xdr:blipFill>
      <xdr:spPr bwMode="auto">
        <a:xfrm>
          <a:off x="22229126" y="567219202"/>
          <a:ext cx="2662872" cy="1597922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121920</xdr:colOff>
      <xdr:row>294</xdr:row>
      <xdr:rowOff>792480</xdr:rowOff>
    </xdr:from>
    <xdr:to>
      <xdr:col>11</xdr:col>
      <xdr:colOff>2743200</xdr:colOff>
      <xdr:row>294</xdr:row>
      <xdr:rowOff>2065020</xdr:rowOff>
    </xdr:to>
    <xdr:pic>
      <xdr:nvPicPr>
        <xdr:cNvPr id="407" name="Рисунок 406"/>
        <xdr:cNvPicPr/>
      </xdr:nvPicPr>
      <xdr:blipFill>
        <a:blip r:embed="rId319"/>
        <a:srcRect l="5317" t="2041" r="10506" b="-340"/>
        <a:stretch/>
      </xdr:blipFill>
      <xdr:spPr bwMode="auto">
        <a:xfrm>
          <a:off x="22311360" y="270784320"/>
          <a:ext cx="2621280" cy="12649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60960</xdr:colOff>
      <xdr:row>294</xdr:row>
      <xdr:rowOff>198120</xdr:rowOff>
    </xdr:from>
    <xdr:to>
      <xdr:col>8</xdr:col>
      <xdr:colOff>2647950</xdr:colOff>
      <xdr:row>294</xdr:row>
      <xdr:rowOff>2391055</xdr:rowOff>
    </xdr:to>
    <xdr:pic>
      <xdr:nvPicPr>
        <xdr:cNvPr id="445" name="Рисунок 444"/>
        <xdr:cNvPicPr>
          <a:picLocks noChangeAspect="1" noChangeArrowheads="1"/>
        </xdr:cNvPicPr>
      </xdr:nvPicPr>
      <xdr:blipFill>
        <a:blip r:embed="rId320"/>
        <a:srcRect l="0" t="7667" r="7650" b="0"/>
        <a:stretch/>
      </xdr:blipFill>
      <xdr:spPr bwMode="auto">
        <a:xfrm>
          <a:off x="15468600" y="270189960"/>
          <a:ext cx="2575560" cy="220246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137160</xdr:colOff>
      <xdr:row>306</xdr:row>
      <xdr:rowOff>106680</xdr:rowOff>
    </xdr:from>
    <xdr:to>
      <xdr:col>8</xdr:col>
      <xdr:colOff>2590799</xdr:colOff>
      <xdr:row>306</xdr:row>
      <xdr:rowOff>2570935</xdr:rowOff>
    </xdr:to>
    <xdr:pic>
      <xdr:nvPicPr>
        <xdr:cNvPr id="447" name="Рисунок 446" descr="https://kuppersbusch-shop.ru/upload/iblock/4ae/1x8oop3zigwnxngv0ewlqnxkie2vit21/induktsionnaya_varochnaya_panel_kuppersbusch_ki_8820_0_sf_fatset.png"/>
        <xdr:cNvPicPr>
          <a:picLocks noChangeAspect="1" noChangeArrowheads="1"/>
        </xdr:cNvPicPr>
      </xdr:nvPicPr>
      <xdr:blipFill>
        <a:blip r:embed="rId321"/>
        <a:stretch/>
      </xdr:blipFill>
      <xdr:spPr bwMode="auto">
        <a:xfrm>
          <a:off x="15544800" y="302468280"/>
          <a:ext cx="2453640" cy="2454730"/>
        </a:xfrm>
        <a:prstGeom prst="rect">
          <a:avLst/>
        </a:prstGeom>
        <a:noFill/>
      </xdr:spPr>
    </xdr:pic>
    <xdr:clientData/>
  </xdr:twoCellAnchor>
  <xdr:twoCellAnchor editAs="twoCell">
    <xdr:from>
      <xdr:col>11</xdr:col>
      <xdr:colOff>76200</xdr:colOff>
      <xdr:row>306</xdr:row>
      <xdr:rowOff>304800</xdr:rowOff>
    </xdr:from>
    <xdr:to>
      <xdr:col>11</xdr:col>
      <xdr:colOff>2576511</xdr:colOff>
      <xdr:row>306</xdr:row>
      <xdr:rowOff>2273405</xdr:rowOff>
    </xdr:to>
    <xdr:pic>
      <xdr:nvPicPr>
        <xdr:cNvPr id="449" name="Рисунок 448"/>
        <xdr:cNvPicPr>
          <a:picLocks noChangeAspect="1" noChangeArrowheads="1"/>
        </xdr:cNvPicPr>
      </xdr:nvPicPr>
      <xdr:blipFill>
        <a:blip r:embed="rId204"/>
        <a:stretch/>
      </xdr:blipFill>
      <xdr:spPr bwMode="auto">
        <a:xfrm>
          <a:off x="22265640" y="302849280"/>
          <a:ext cx="2500312" cy="19686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673099</xdr:colOff>
      <xdr:row>342</xdr:row>
      <xdr:rowOff>215900</xdr:rowOff>
    </xdr:from>
    <xdr:to>
      <xdr:col>8</xdr:col>
      <xdr:colOff>2037992</xdr:colOff>
      <xdr:row>342</xdr:row>
      <xdr:rowOff>2079081</xdr:rowOff>
    </xdr:to>
    <xdr:pic>
      <xdr:nvPicPr>
        <xdr:cNvPr id="450" name="Рисунок 449"/>
        <xdr:cNvPicPr>
          <a:picLocks noChangeAspect="1" noChangeArrowheads="1"/>
        </xdr:cNvPicPr>
      </xdr:nvPicPr>
      <xdr:blipFill>
        <a:blip r:embed="rId322"/>
        <a:stretch/>
      </xdr:blipFill>
      <xdr:spPr bwMode="auto">
        <a:xfrm>
          <a:off x="16052799" y="388302500"/>
          <a:ext cx="1376323" cy="1866991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647699</xdr:colOff>
      <xdr:row>341</xdr:row>
      <xdr:rowOff>139700</xdr:rowOff>
    </xdr:from>
    <xdr:to>
      <xdr:col>8</xdr:col>
      <xdr:colOff>2152649</xdr:colOff>
      <xdr:row>341</xdr:row>
      <xdr:rowOff>2104390</xdr:rowOff>
    </xdr:to>
    <xdr:pic>
      <xdr:nvPicPr>
        <xdr:cNvPr id="451" name="Рисунок 450"/>
        <xdr:cNvPicPr>
          <a:picLocks noChangeAspect="1" noChangeArrowheads="1"/>
        </xdr:cNvPicPr>
      </xdr:nvPicPr>
      <xdr:blipFill>
        <a:blip r:embed="rId323"/>
        <a:stretch/>
      </xdr:blipFill>
      <xdr:spPr bwMode="auto">
        <a:xfrm>
          <a:off x="16027400" y="386054600"/>
          <a:ext cx="1516380" cy="197866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24459</xdr:colOff>
      <xdr:row>341</xdr:row>
      <xdr:rowOff>508000</xdr:rowOff>
    </xdr:from>
    <xdr:to>
      <xdr:col>11</xdr:col>
      <xdr:colOff>2743200</xdr:colOff>
      <xdr:row>341</xdr:row>
      <xdr:rowOff>1784350</xdr:rowOff>
    </xdr:to>
    <xdr:pic>
      <xdr:nvPicPr>
        <xdr:cNvPr id="452" name="Рисунок 451"/>
        <xdr:cNvPicPr>
          <a:picLocks noChangeAspect="1" noChangeArrowheads="1"/>
        </xdr:cNvPicPr>
      </xdr:nvPicPr>
      <xdr:blipFill>
        <a:blip r:embed="rId324"/>
        <a:stretch/>
      </xdr:blipFill>
      <xdr:spPr bwMode="auto">
        <a:xfrm>
          <a:off x="22185959" y="386422900"/>
          <a:ext cx="2718741" cy="12573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127001</xdr:colOff>
      <xdr:row>342</xdr:row>
      <xdr:rowOff>304800</xdr:rowOff>
    </xdr:from>
    <xdr:to>
      <xdr:col>11</xdr:col>
      <xdr:colOff>2726369</xdr:colOff>
      <xdr:row>342</xdr:row>
      <xdr:rowOff>1503680</xdr:rowOff>
    </xdr:to>
    <xdr:pic>
      <xdr:nvPicPr>
        <xdr:cNvPr id="453" name="Рисунок 452"/>
        <xdr:cNvPicPr>
          <a:picLocks noChangeAspect="1" noChangeArrowheads="1"/>
        </xdr:cNvPicPr>
      </xdr:nvPicPr>
      <xdr:blipFill>
        <a:blip r:embed="rId324"/>
        <a:stretch/>
      </xdr:blipFill>
      <xdr:spPr bwMode="auto">
        <a:xfrm>
          <a:off x="22288501" y="388391400"/>
          <a:ext cx="2608894" cy="12065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81419</xdr:colOff>
      <xdr:row>460</xdr:row>
      <xdr:rowOff>502921</xdr:rowOff>
    </xdr:from>
    <xdr:to>
      <xdr:col>11</xdr:col>
      <xdr:colOff>2689762</xdr:colOff>
      <xdr:row>460</xdr:row>
      <xdr:rowOff>2426970</xdr:rowOff>
    </xdr:to>
    <xdr:pic>
      <xdr:nvPicPr>
        <xdr:cNvPr id="21" name="Рисунок 20"/>
        <xdr:cNvPicPr>
          <a:picLocks noChangeAspect="1"/>
        </xdr:cNvPicPr>
      </xdr:nvPicPr>
      <xdr:blipFill>
        <a:blip r:embed="rId325"/>
        <a:stretch/>
      </xdr:blipFill>
      <xdr:spPr bwMode="auto">
        <a:xfrm>
          <a:off x="22270860" y="611886001"/>
          <a:ext cx="2600722" cy="1935479"/>
        </a:xfrm>
        <a:prstGeom prst="rect">
          <a:avLst/>
        </a:prstGeom>
      </xdr:spPr>
    </xdr:pic>
    <xdr:clientData/>
  </xdr:twoCellAnchor>
  <xdr:twoCellAnchor editAs="oneCell">
    <xdr:from>
      <xdr:col>8</xdr:col>
      <xdr:colOff>88900</xdr:colOff>
      <xdr:row>326</xdr:row>
      <xdr:rowOff>698499</xdr:rowOff>
    </xdr:from>
    <xdr:to>
      <xdr:col>8</xdr:col>
      <xdr:colOff>2684780</xdr:colOff>
      <xdr:row>326</xdr:row>
      <xdr:rowOff>2419457</xdr:rowOff>
    </xdr:to>
    <xdr:pic>
      <xdr:nvPicPr>
        <xdr:cNvPr id="446" name="Рисунок 445" descr="KMI8560.0SR"/>
        <xdr:cNvPicPr>
          <a:picLocks noChangeAspect="1" noChangeArrowheads="1"/>
        </xdr:cNvPicPr>
      </xdr:nvPicPr>
      <xdr:blipFill>
        <a:blip r:embed="rId326"/>
        <a:srcRect l="6397" t="18033" r="6495" b="18033"/>
        <a:stretch/>
      </xdr:blipFill>
      <xdr:spPr bwMode="auto">
        <a:xfrm>
          <a:off x="15468600" y="348691200"/>
          <a:ext cx="2603500" cy="1720957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38100</xdr:colOff>
      <xdr:row>326</xdr:row>
      <xdr:rowOff>939800</xdr:rowOff>
    </xdr:from>
    <xdr:to>
      <xdr:col>11</xdr:col>
      <xdr:colOff>2667000</xdr:colOff>
      <xdr:row>326</xdr:row>
      <xdr:rowOff>2270146</xdr:rowOff>
    </xdr:to>
    <xdr:pic>
      <xdr:nvPicPr>
        <xdr:cNvPr id="454" name="Рисунок 453"/>
        <xdr:cNvPicPr>
          <a:picLocks noChangeAspect="1" noChangeArrowheads="1"/>
        </xdr:cNvPicPr>
      </xdr:nvPicPr>
      <xdr:blipFill>
        <a:blip r:embed="rId327"/>
        <a:stretch/>
      </xdr:blipFill>
      <xdr:spPr bwMode="auto">
        <a:xfrm>
          <a:off x="22199600" y="348932500"/>
          <a:ext cx="2628900" cy="1322726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1054100</xdr:colOff>
      <xdr:row>415</xdr:row>
      <xdr:rowOff>228600</xdr:rowOff>
    </xdr:from>
    <xdr:to>
      <xdr:col>9</xdr:col>
      <xdr:colOff>645857</xdr:colOff>
      <xdr:row>415</xdr:row>
      <xdr:rowOff>3601085</xdr:rowOff>
    </xdr:to>
    <xdr:pic>
      <xdr:nvPicPr>
        <xdr:cNvPr id="455" name="Рисунок 454" descr="FKGFX9800.0i"/>
        <xdr:cNvPicPr>
          <a:picLocks noChangeAspect="1" noChangeArrowheads="1"/>
        </xdr:cNvPicPr>
      </xdr:nvPicPr>
      <xdr:blipFill>
        <a:blip r:embed="rId311"/>
        <a:stretch/>
      </xdr:blipFill>
      <xdr:spPr bwMode="auto">
        <a:xfrm>
          <a:off x="14935200" y="484378000"/>
          <a:ext cx="3808158" cy="338582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279400</xdr:colOff>
      <xdr:row>415</xdr:row>
      <xdr:rowOff>1079500</xdr:rowOff>
    </xdr:from>
    <xdr:to>
      <xdr:col>11</xdr:col>
      <xdr:colOff>2687744</xdr:colOff>
      <xdr:row>415</xdr:row>
      <xdr:rowOff>3117850</xdr:rowOff>
    </xdr:to>
    <xdr:pic>
      <xdr:nvPicPr>
        <xdr:cNvPr id="456" name="Рисунок 455" descr="https://d7rh5s3nxmpy4.cloudfront.net/CMP1219/FKGFX9800.0i-complete-drawing.jpg"/>
        <xdr:cNvPicPr>
          <a:picLocks noChangeAspect="1" noChangeArrowheads="1"/>
        </xdr:cNvPicPr>
      </xdr:nvPicPr>
      <xdr:blipFill>
        <a:blip r:embed="rId312"/>
        <a:srcRect l="10871" t="5914" r="11141" b="0"/>
        <a:stretch/>
      </xdr:blipFill>
      <xdr:spPr bwMode="auto">
        <a:xfrm>
          <a:off x="22440900" y="485228900"/>
          <a:ext cx="2408344" cy="202501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18417</xdr:colOff>
      <xdr:row>348</xdr:row>
      <xdr:rowOff>140969</xdr:rowOff>
    </xdr:from>
    <xdr:to>
      <xdr:col>9</xdr:col>
      <xdr:colOff>0</xdr:colOff>
      <xdr:row>348</xdr:row>
      <xdr:rowOff>1644259</xdr:rowOff>
    </xdr:to>
    <xdr:pic>
      <xdr:nvPicPr>
        <xdr:cNvPr id="399" name="Рисунок 398" descr="https://tds.kueppersbusch.de/download/document/22095"/>
        <xdr:cNvPicPr>
          <a:picLocks noChangeAspect="1" noChangeArrowheads="1"/>
        </xdr:cNvPicPr>
      </xdr:nvPicPr>
      <xdr:blipFill>
        <a:blip r:embed="rId328"/>
        <a:srcRect l="0" t="20732" r="0" b="22563"/>
        <a:stretch/>
      </xdr:blipFill>
      <xdr:spPr bwMode="auto">
        <a:xfrm>
          <a:off x="15623542" y="385649469"/>
          <a:ext cx="2696208" cy="152234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676547</xdr:colOff>
      <xdr:row>343</xdr:row>
      <xdr:rowOff>81643</xdr:rowOff>
    </xdr:from>
    <xdr:to>
      <xdr:col>8</xdr:col>
      <xdr:colOff>2000250</xdr:colOff>
      <xdr:row>343</xdr:row>
      <xdr:rowOff>2068286</xdr:rowOff>
    </xdr:to>
    <xdr:pic>
      <xdr:nvPicPr>
        <xdr:cNvPr id="459" name="Рисунок 458" descr="https://tds.kueppersbusch.de/download/document/21877"/>
        <xdr:cNvPicPr>
          <a:picLocks noChangeAspect="1" noChangeArrowheads="1"/>
        </xdr:cNvPicPr>
      </xdr:nvPicPr>
      <xdr:blipFill>
        <a:blip r:embed="rId329"/>
        <a:srcRect l="34435" t="9219" r="34696" b="8563"/>
        <a:stretch/>
      </xdr:blipFill>
      <xdr:spPr bwMode="auto">
        <a:xfrm>
          <a:off x="16297547" y="369583607"/>
          <a:ext cx="1319893" cy="1988548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25309</xdr:colOff>
      <xdr:row>343</xdr:row>
      <xdr:rowOff>173081</xdr:rowOff>
    </xdr:from>
    <xdr:to>
      <xdr:col>11</xdr:col>
      <xdr:colOff>2707893</xdr:colOff>
      <xdr:row>343</xdr:row>
      <xdr:rowOff>1963238</xdr:rowOff>
    </xdr:to>
    <xdr:pic>
      <xdr:nvPicPr>
        <xdr:cNvPr id="460" name="Рисунок 459"/>
        <xdr:cNvPicPr>
          <a:picLocks noChangeAspect="1" noChangeArrowheads="1"/>
        </xdr:cNvPicPr>
      </xdr:nvPicPr>
      <xdr:blipFill>
        <a:blip r:embed="rId330"/>
        <a:stretch/>
      </xdr:blipFill>
      <xdr:spPr bwMode="auto">
        <a:xfrm>
          <a:off x="22466209" y="370219333"/>
          <a:ext cx="2682584" cy="178634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647699</xdr:colOff>
      <xdr:row>344</xdr:row>
      <xdr:rowOff>110488</xdr:rowOff>
    </xdr:from>
    <xdr:to>
      <xdr:col>8</xdr:col>
      <xdr:colOff>1981199</xdr:colOff>
      <xdr:row>344</xdr:row>
      <xdr:rowOff>2073008</xdr:rowOff>
    </xdr:to>
    <xdr:pic>
      <xdr:nvPicPr>
        <xdr:cNvPr id="461" name="Рисунок 460" descr="https://tds.kueppersbusch.de/download/document/21880"/>
        <xdr:cNvPicPr>
          <a:picLocks noChangeAspect="1" noChangeArrowheads="1"/>
        </xdr:cNvPicPr>
      </xdr:nvPicPr>
      <xdr:blipFill>
        <a:blip r:embed="rId331"/>
        <a:srcRect l="30616" t="0" r="31113" b="0"/>
        <a:stretch/>
      </xdr:blipFill>
      <xdr:spPr bwMode="auto">
        <a:xfrm>
          <a:off x="16287750" y="372328440"/>
          <a:ext cx="1333500" cy="1962518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95251</xdr:colOff>
      <xdr:row>344</xdr:row>
      <xdr:rowOff>190500</xdr:rowOff>
    </xdr:from>
    <xdr:to>
      <xdr:col>11</xdr:col>
      <xdr:colOff>2724150</xdr:colOff>
      <xdr:row>344</xdr:row>
      <xdr:rowOff>2001328</xdr:rowOff>
    </xdr:to>
    <xdr:pic>
      <xdr:nvPicPr>
        <xdr:cNvPr id="462" name="Рисунок 461"/>
        <xdr:cNvPicPr>
          <a:picLocks noChangeAspect="1" noChangeArrowheads="1"/>
        </xdr:cNvPicPr>
      </xdr:nvPicPr>
      <xdr:blipFill>
        <a:blip r:embed="rId332"/>
        <a:srcRect l="0" t="0" r="1953" b="0"/>
        <a:stretch/>
      </xdr:blipFill>
      <xdr:spPr bwMode="auto">
        <a:xfrm>
          <a:off x="22536151" y="372408450"/>
          <a:ext cx="2628899" cy="181082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10161</xdr:colOff>
      <xdr:row>148</xdr:row>
      <xdr:rowOff>340823</xdr:rowOff>
    </xdr:from>
    <xdr:to>
      <xdr:col>9</xdr:col>
      <xdr:colOff>19050</xdr:colOff>
      <xdr:row>148</xdr:row>
      <xdr:rowOff>2376170</xdr:rowOff>
    </xdr:to>
    <xdr:pic>
      <xdr:nvPicPr>
        <xdr:cNvPr id="463" name="Рисунок 462" descr="CMK6120.0S"/>
        <xdr:cNvPicPr>
          <a:picLocks noChangeAspect="1" noChangeArrowheads="1"/>
        </xdr:cNvPicPr>
      </xdr:nvPicPr>
      <xdr:blipFill>
        <a:blip r:embed="rId333"/>
        <a:srcRect l="5765" t="11476" r="5584" b="13471"/>
        <a:stretch/>
      </xdr:blipFill>
      <xdr:spPr bwMode="auto">
        <a:xfrm>
          <a:off x="15869286" y="140167823"/>
          <a:ext cx="2713989" cy="2054397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67310</xdr:colOff>
      <xdr:row>148</xdr:row>
      <xdr:rowOff>256962</xdr:rowOff>
    </xdr:from>
    <xdr:to>
      <xdr:col>11</xdr:col>
      <xdr:colOff>2689225</xdr:colOff>
      <xdr:row>148</xdr:row>
      <xdr:rowOff>2524761</xdr:rowOff>
    </xdr:to>
    <xdr:pic>
      <xdr:nvPicPr>
        <xdr:cNvPr id="464" name="Рисунок 463" descr="https://tds.kueppersbusch.de/download/document/16997"/>
        <xdr:cNvPicPr>
          <a:picLocks noChangeAspect="1" noChangeArrowheads="1"/>
        </xdr:cNvPicPr>
      </xdr:nvPicPr>
      <xdr:blipFill>
        <a:blip r:embed="rId334"/>
        <a:srcRect l="0" t="4080" r="38611" b="1864"/>
        <a:stretch/>
      </xdr:blipFill>
      <xdr:spPr bwMode="auto">
        <a:xfrm>
          <a:off x="22466935" y="139036214"/>
          <a:ext cx="2631440" cy="227922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127001</xdr:colOff>
      <xdr:row>430</xdr:row>
      <xdr:rowOff>412029</xdr:rowOff>
    </xdr:from>
    <xdr:to>
      <xdr:col>8</xdr:col>
      <xdr:colOff>2569844</xdr:colOff>
      <xdr:row>430</xdr:row>
      <xdr:rowOff>3328037</xdr:rowOff>
    </xdr:to>
    <xdr:pic>
      <xdr:nvPicPr>
        <xdr:cNvPr id="465" name="Рисунок 464" descr="https://tds.kueppersbusch.de/download/document/19796"/>
        <xdr:cNvPicPr>
          <a:picLocks noChangeAspect="1" noChangeArrowheads="1"/>
        </xdr:cNvPicPr>
      </xdr:nvPicPr>
      <xdr:blipFill>
        <a:blip r:embed="rId335"/>
        <a:srcRect l="16553" t="9245" r="12854" b="2819"/>
        <a:stretch/>
      </xdr:blipFill>
      <xdr:spPr bwMode="auto">
        <a:xfrm>
          <a:off x="15732125" y="557640404"/>
          <a:ext cx="2442844" cy="292553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609600</xdr:colOff>
      <xdr:row>481</xdr:row>
      <xdr:rowOff>19050</xdr:rowOff>
    </xdr:from>
    <xdr:to>
      <xdr:col>8</xdr:col>
      <xdr:colOff>1849036</xdr:colOff>
      <xdr:row>482</xdr:row>
      <xdr:rowOff>58419</xdr:rowOff>
    </xdr:to>
    <xdr:pic>
      <xdr:nvPicPr>
        <xdr:cNvPr id="471" name="Рисунок 470" descr="D:\SNY03588 подсвет к.png"/>
        <xdr:cNvPicPr>
          <a:picLocks noChangeAspect="1" noChangeArrowheads="1"/>
        </xdr:cNvPicPr>
      </xdr:nvPicPr>
      <xdr:blipFill>
        <a:blip r:embed="rId336"/>
        <a:stretch/>
      </xdr:blipFill>
      <xdr:spPr bwMode="auto">
        <a:xfrm>
          <a:off x="16497300" y="692734199"/>
          <a:ext cx="1239436" cy="200152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133350</xdr:colOff>
      <xdr:row>483</xdr:row>
      <xdr:rowOff>133350</xdr:rowOff>
    </xdr:from>
    <xdr:to>
      <xdr:col>8</xdr:col>
      <xdr:colOff>2666711</xdr:colOff>
      <xdr:row>483</xdr:row>
      <xdr:rowOff>2773680</xdr:rowOff>
    </xdr:to>
    <xdr:pic>
      <xdr:nvPicPr>
        <xdr:cNvPr id="472" name="Рисунок 471" descr="ALT"/>
        <xdr:cNvPicPr>
          <a:picLocks noChangeAspect="1" noChangeArrowheads="1"/>
        </xdr:cNvPicPr>
      </xdr:nvPicPr>
      <xdr:blipFill>
        <a:blip r:embed="rId337"/>
        <a:stretch/>
      </xdr:blipFill>
      <xdr:spPr bwMode="auto">
        <a:xfrm>
          <a:off x="16021049" y="695096400"/>
          <a:ext cx="2533361" cy="2647949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5</xdr:col>
      <xdr:colOff>47812</xdr:colOff>
      <xdr:row>109</xdr:row>
      <xdr:rowOff>631265</xdr:rowOff>
    </xdr:from>
    <xdr:to>
      <xdr:col>6</xdr:col>
      <xdr:colOff>5239</xdr:colOff>
      <xdr:row>112</xdr:row>
      <xdr:rowOff>342901</xdr:rowOff>
    </xdr:to>
    <xdr:pic>
      <xdr:nvPicPr>
        <xdr:cNvPr id="161" name="Рисунок 160" descr="ZK8006"/>
        <xdr:cNvPicPr>
          <a:picLocks noChangeAspect="1" noChangeArrowheads="1"/>
        </xdr:cNvPicPr>
      </xdr:nvPicPr>
      <xdr:blipFill>
        <a:blip r:embed="rId1"/>
        <a:stretch/>
      </xdr:blipFill>
      <xdr:spPr bwMode="auto">
        <a:xfrm>
          <a:off x="13916212" y="63458165"/>
          <a:ext cx="1379827" cy="1845236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1154205</xdr:colOff>
      <xdr:row>31</xdr:row>
      <xdr:rowOff>136344</xdr:rowOff>
    </xdr:from>
    <xdr:to>
      <xdr:col>6</xdr:col>
      <xdr:colOff>268215</xdr:colOff>
      <xdr:row>33</xdr:row>
      <xdr:rowOff>372145</xdr:rowOff>
    </xdr:to>
    <xdr:pic>
      <xdr:nvPicPr>
        <xdr:cNvPr id="122" name="Рисунок 121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14724529" y="13426520"/>
          <a:ext cx="1937892" cy="1378801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1098177</xdr:colOff>
      <xdr:row>28</xdr:row>
      <xdr:rowOff>33617</xdr:rowOff>
    </xdr:from>
    <xdr:to>
      <xdr:col>6</xdr:col>
      <xdr:colOff>308287</xdr:colOff>
      <xdr:row>31</xdr:row>
      <xdr:rowOff>348616</xdr:rowOff>
    </xdr:to>
    <xdr:pic>
      <xdr:nvPicPr>
        <xdr:cNvPr id="137" name="Рисунок 136"/>
        <xdr:cNvPicPr>
          <a:picLocks noChangeAspect="1" noChangeArrowheads="1"/>
        </xdr:cNvPicPr>
      </xdr:nvPicPr>
      <xdr:blipFill>
        <a:blip r:embed="rId3"/>
        <a:stretch/>
      </xdr:blipFill>
      <xdr:spPr bwMode="auto">
        <a:xfrm>
          <a:off x="14668501" y="12180793"/>
          <a:ext cx="2033992" cy="145799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24</xdr:row>
      <xdr:rowOff>179294</xdr:rowOff>
    </xdr:from>
    <xdr:to>
      <xdr:col>6</xdr:col>
      <xdr:colOff>50006</xdr:colOff>
      <xdr:row>27</xdr:row>
      <xdr:rowOff>414617</xdr:rowOff>
    </xdr:to>
    <xdr:pic>
      <xdr:nvPicPr>
        <xdr:cNvPr id="136" name="Рисунок 135" descr="DK1003"/>
        <xdr:cNvPicPr>
          <a:picLocks noChangeAspect="1" noChangeArrowheads="1"/>
        </xdr:cNvPicPr>
      </xdr:nvPicPr>
      <xdr:blipFill>
        <a:blip r:embed="rId4"/>
        <a:stretch/>
      </xdr:blipFill>
      <xdr:spPr bwMode="auto">
        <a:xfrm>
          <a:off x="17761324" y="10600765"/>
          <a:ext cx="1484358" cy="1389528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1066388</xdr:colOff>
      <xdr:row>17</xdr:row>
      <xdr:rowOff>348849</xdr:rowOff>
    </xdr:from>
    <xdr:to>
      <xdr:col>6</xdr:col>
      <xdr:colOff>270490</xdr:colOff>
      <xdr:row>26</xdr:row>
      <xdr:rowOff>468304</xdr:rowOff>
    </xdr:to>
    <xdr:pic>
      <xdr:nvPicPr>
        <xdr:cNvPr id="134" name="Рисунок 133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13530530" y="9628921"/>
          <a:ext cx="2007173" cy="3085812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67236</xdr:colOff>
      <xdr:row>24</xdr:row>
      <xdr:rowOff>134472</xdr:rowOff>
    </xdr:from>
    <xdr:to>
      <xdr:col>5</xdr:col>
      <xdr:colOff>1389529</xdr:colOff>
      <xdr:row>26</xdr:row>
      <xdr:rowOff>306106</xdr:rowOff>
    </xdr:to>
    <xdr:pic>
      <xdr:nvPicPr>
        <xdr:cNvPr id="135" name="Рисунок 134"/>
        <xdr:cNvPicPr>
          <a:picLocks noChangeAspect="1" noChangeArrowheads="1"/>
        </xdr:cNvPicPr>
      </xdr:nvPicPr>
      <xdr:blipFill>
        <a:blip r:embed="rId6"/>
        <a:stretch/>
      </xdr:blipFill>
      <xdr:spPr bwMode="auto">
        <a:xfrm>
          <a:off x="15038295" y="10555943"/>
          <a:ext cx="1322293" cy="754339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1292678</xdr:colOff>
      <xdr:row>29</xdr:row>
      <xdr:rowOff>244432</xdr:rowOff>
    </xdr:from>
    <xdr:to>
      <xdr:col>5</xdr:col>
      <xdr:colOff>1374235</xdr:colOff>
      <xdr:row>32</xdr:row>
      <xdr:rowOff>482137</xdr:rowOff>
    </xdr:to>
    <xdr:pic>
      <xdr:nvPicPr>
        <xdr:cNvPr id="139" name="Рисунок 138" descr="DK2003"/>
        <xdr:cNvPicPr>
          <a:picLocks noChangeAspect="1" noChangeArrowheads="1"/>
        </xdr:cNvPicPr>
      </xdr:nvPicPr>
      <xdr:blipFill>
        <a:blip r:embed="rId7"/>
        <a:stretch/>
      </xdr:blipFill>
      <xdr:spPr bwMode="auto">
        <a:xfrm>
          <a:off x="13756821" y="14980968"/>
          <a:ext cx="1469486" cy="1571205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1131794</xdr:colOff>
      <xdr:row>26</xdr:row>
      <xdr:rowOff>78441</xdr:rowOff>
    </xdr:from>
    <xdr:to>
      <xdr:col>6</xdr:col>
      <xdr:colOff>246529</xdr:colOff>
      <xdr:row>28</xdr:row>
      <xdr:rowOff>314650</xdr:rowOff>
    </xdr:to>
    <xdr:pic>
      <xdr:nvPicPr>
        <xdr:cNvPr id="120" name="Рисунок 119"/>
        <xdr:cNvPicPr>
          <a:picLocks noChangeAspect="1" noChangeArrowheads="1"/>
        </xdr:cNvPicPr>
      </xdr:nvPicPr>
      <xdr:blipFill>
        <a:blip r:embed="rId8"/>
        <a:stretch/>
      </xdr:blipFill>
      <xdr:spPr bwMode="auto">
        <a:xfrm>
          <a:off x="14702117" y="11082618"/>
          <a:ext cx="1938617" cy="1379208"/>
        </a:xfrm>
        <a:prstGeom prst="rect">
          <a:avLst/>
        </a:prstGeom>
        <a:noFill/>
      </xdr:spPr>
    </xdr:pic>
    <xdr:clientData/>
  </xdr:twoCellAnchor>
  <xdr:twoCellAnchor editAs="twoCell">
    <xdr:from>
      <xdr:col>0</xdr:col>
      <xdr:colOff>3175</xdr:colOff>
      <xdr:row>3</xdr:row>
      <xdr:rowOff>3175</xdr:rowOff>
    </xdr:from>
    <xdr:to>
      <xdr:col>0</xdr:col>
      <xdr:colOff>66675</xdr:colOff>
      <xdr:row>3</xdr:row>
      <xdr:rowOff>105767</xdr:rowOff>
    </xdr:to>
    <xdr:sp>
      <xdr:nvSpPr>
        <xdr:cNvPr id="2" name="TextBox 1"/>
        <xdr:cNvSpPr txBox="1"/>
      </xdr:nvSpPr>
      <xdr:spPr bwMode="auto">
        <a:xfrm>
          <a:off x="3175" y="831850"/>
          <a:ext cx="63500" cy="102592"/>
        </a:xfrm>
        <a:prstGeom prst="rect">
          <a:avLst/>
        </a:prstGeom>
        <a:noFill/>
        <a:ln w="9525" cmpd="sng">
          <a:noFill/>
          <a:beve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>
      <xdr:nvSpPr>
        <xdr:cNvPr id="3" name="TextBox 2"/>
        <xdr:cNvSpPr txBox="1"/>
      </xdr:nvSpPr>
      <xdr:spPr bwMode="auto">
        <a:xfrm>
          <a:off x="3175" y="1540782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0</xdr:col>
      <xdr:colOff>3175</xdr:colOff>
      <xdr:row>2</xdr:row>
      <xdr:rowOff>3175</xdr:rowOff>
    </xdr:from>
    <xdr:to>
      <xdr:col>0</xdr:col>
      <xdr:colOff>66675</xdr:colOff>
      <xdr:row>2</xdr:row>
      <xdr:rowOff>105767</xdr:rowOff>
    </xdr:to>
    <xdr:sp>
      <xdr:nvSpPr>
        <xdr:cNvPr id="4" name="TextBox 3"/>
        <xdr:cNvSpPr txBox="1"/>
      </xdr:nvSpPr>
      <xdr:spPr bwMode="auto">
        <a:xfrm>
          <a:off x="3175" y="83321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 editAs="twoCell">
    <xdr:from>
      <xdr:col>5</xdr:col>
      <xdr:colOff>299357</xdr:colOff>
      <xdr:row>2</xdr:row>
      <xdr:rowOff>336177</xdr:rowOff>
    </xdr:from>
    <xdr:to>
      <xdr:col>5</xdr:col>
      <xdr:colOff>1074964</xdr:colOff>
      <xdr:row>3</xdr:row>
      <xdr:rowOff>731400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r:embed="rId9"/>
        <a:stretch/>
      </xdr:blipFill>
      <xdr:spPr bwMode="auto">
        <a:xfrm>
          <a:off x="15270416" y="1120589"/>
          <a:ext cx="775607" cy="77622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349591</xdr:colOff>
      <xdr:row>118</xdr:row>
      <xdr:rowOff>199097</xdr:rowOff>
    </xdr:from>
    <xdr:to>
      <xdr:col>5</xdr:col>
      <xdr:colOff>1149473</xdr:colOff>
      <xdr:row>118</xdr:row>
      <xdr:rowOff>398941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r:embed="rId10"/>
        <a:stretch/>
      </xdr:blipFill>
      <xdr:spPr bwMode="auto">
        <a:xfrm>
          <a:off x="14201662" y="69935704"/>
          <a:ext cx="799883" cy="199844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272144</xdr:colOff>
      <xdr:row>8</xdr:row>
      <xdr:rowOff>54428</xdr:rowOff>
    </xdr:from>
    <xdr:to>
      <xdr:col>5</xdr:col>
      <xdr:colOff>1351308</xdr:colOff>
      <xdr:row>8</xdr:row>
      <xdr:rowOff>993320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r:embed="rId11"/>
        <a:stretch/>
      </xdr:blipFill>
      <xdr:spPr bwMode="auto">
        <a:xfrm>
          <a:off x="15253608" y="3878035"/>
          <a:ext cx="1079164" cy="93889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312964</xdr:colOff>
      <xdr:row>10</xdr:row>
      <xdr:rowOff>27214</xdr:rowOff>
    </xdr:from>
    <xdr:to>
      <xdr:col>5</xdr:col>
      <xdr:colOff>1061357</xdr:colOff>
      <xdr:row>10</xdr:row>
      <xdr:rowOff>359247</xdr:rowOff>
    </xdr:to>
    <xdr:pic>
      <xdr:nvPicPr>
        <xdr:cNvPr id="9" name="Рисунок 8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15294428" y="5755821"/>
          <a:ext cx="748393" cy="332033"/>
        </a:xfrm>
        <a:prstGeom prst="rect">
          <a:avLst/>
        </a:prstGeom>
      </xdr:spPr>
    </xdr:pic>
    <xdr:clientData/>
  </xdr:twoCellAnchor>
  <xdr:twoCellAnchor editAs="twoCell">
    <xdr:from>
      <xdr:col>5</xdr:col>
      <xdr:colOff>503464</xdr:colOff>
      <xdr:row>117</xdr:row>
      <xdr:rowOff>40822</xdr:rowOff>
    </xdr:from>
    <xdr:to>
      <xdr:col>5</xdr:col>
      <xdr:colOff>1193929</xdr:colOff>
      <xdr:row>117</xdr:row>
      <xdr:rowOff>693964</xdr:rowOff>
    </xdr:to>
    <xdr:pic>
      <xdr:nvPicPr>
        <xdr:cNvPr id="10" name="Рисунок 9"/>
        <xdr:cNvPicPr>
          <a:picLocks noChangeAspect="1" noChangeArrowheads="1"/>
        </xdr:cNvPicPr>
      </xdr:nvPicPr>
      <xdr:blipFill>
        <a:blip r:embed="rId13"/>
        <a:stretch/>
      </xdr:blipFill>
      <xdr:spPr bwMode="auto">
        <a:xfrm>
          <a:off x="15484928" y="55299429"/>
          <a:ext cx="690465" cy="65314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258534</xdr:colOff>
      <xdr:row>99</xdr:row>
      <xdr:rowOff>40822</xdr:rowOff>
    </xdr:from>
    <xdr:to>
      <xdr:col>5</xdr:col>
      <xdr:colOff>1183822</xdr:colOff>
      <xdr:row>99</xdr:row>
      <xdr:rowOff>366129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r:embed="rId14"/>
        <a:stretch/>
      </xdr:blipFill>
      <xdr:spPr bwMode="auto">
        <a:xfrm>
          <a:off x="15240000" y="47107929"/>
          <a:ext cx="925286" cy="325307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176893</xdr:colOff>
      <xdr:row>101</xdr:row>
      <xdr:rowOff>258534</xdr:rowOff>
    </xdr:from>
    <xdr:to>
      <xdr:col>5</xdr:col>
      <xdr:colOff>1292679</xdr:colOff>
      <xdr:row>101</xdr:row>
      <xdr:rowOff>1293555</xdr:rowOff>
    </xdr:to>
    <xdr:pic>
      <xdr:nvPicPr>
        <xdr:cNvPr id="13" name="Рисунок 12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15158357" y="47897143"/>
          <a:ext cx="1115786" cy="1035019"/>
        </a:xfrm>
        <a:prstGeom prst="rect">
          <a:avLst/>
        </a:prstGeom>
      </xdr:spPr>
    </xdr:pic>
    <xdr:clientData/>
  </xdr:twoCellAnchor>
  <xdr:twoCellAnchor editAs="twoCell">
    <xdr:from>
      <xdr:col>5</xdr:col>
      <xdr:colOff>83548</xdr:colOff>
      <xdr:row>114</xdr:row>
      <xdr:rowOff>311058</xdr:rowOff>
    </xdr:from>
    <xdr:to>
      <xdr:col>5</xdr:col>
      <xdr:colOff>1388858</xdr:colOff>
      <xdr:row>114</xdr:row>
      <xdr:rowOff>1030332</xdr:rowOff>
    </xdr:to>
    <xdr:pic>
      <xdr:nvPicPr>
        <xdr:cNvPr id="15" name="Рисунок 14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3935619" y="66428165"/>
          <a:ext cx="1305310" cy="719274"/>
        </a:xfrm>
        <a:prstGeom prst="rect">
          <a:avLst/>
        </a:prstGeom>
      </xdr:spPr>
    </xdr:pic>
    <xdr:clientData/>
  </xdr:twoCellAnchor>
  <xdr:twoCellAnchor editAs="twoCell">
    <xdr:from>
      <xdr:col>5</xdr:col>
      <xdr:colOff>190500</xdr:colOff>
      <xdr:row>78</xdr:row>
      <xdr:rowOff>149678</xdr:rowOff>
    </xdr:from>
    <xdr:to>
      <xdr:col>5</xdr:col>
      <xdr:colOff>1323975</xdr:colOff>
      <xdr:row>78</xdr:row>
      <xdr:rowOff>892628</xdr:rowOff>
    </xdr:to>
    <xdr:pic>
      <xdr:nvPicPr>
        <xdr:cNvPr id="16" name="Рисунок 15"/>
        <xdr:cNvPicPr>
          <a:picLocks noChangeAspect="1" noChangeArrowheads="1"/>
        </xdr:cNvPicPr>
      </xdr:nvPicPr>
      <xdr:blipFill>
        <a:blip r:embed="rId17"/>
        <a:stretch/>
      </xdr:blipFill>
      <xdr:spPr bwMode="auto">
        <a:xfrm>
          <a:off x="15171964" y="31595785"/>
          <a:ext cx="1133475" cy="74295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149679</xdr:colOff>
      <xdr:row>79</xdr:row>
      <xdr:rowOff>489857</xdr:rowOff>
    </xdr:from>
    <xdr:to>
      <xdr:col>5</xdr:col>
      <xdr:colOff>1251857</xdr:colOff>
      <xdr:row>79</xdr:row>
      <xdr:rowOff>939726</xdr:rowOff>
    </xdr:to>
    <xdr:pic>
      <xdr:nvPicPr>
        <xdr:cNvPr id="17" name="Рисунок 16"/>
        <xdr:cNvPicPr>
          <a:picLocks noChangeAspect="1" noChangeArrowheads="1"/>
        </xdr:cNvPicPr>
      </xdr:nvPicPr>
      <xdr:blipFill>
        <a:blip r:embed="rId18"/>
        <a:stretch/>
      </xdr:blipFill>
      <xdr:spPr bwMode="auto">
        <a:xfrm>
          <a:off x="15131143" y="33078964"/>
          <a:ext cx="1102179" cy="449869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122464</xdr:colOff>
      <xdr:row>83</xdr:row>
      <xdr:rowOff>680357</xdr:rowOff>
    </xdr:from>
    <xdr:to>
      <xdr:col>5</xdr:col>
      <xdr:colOff>1366546</xdr:colOff>
      <xdr:row>83</xdr:row>
      <xdr:rowOff>1551216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r:embed="rId19"/>
        <a:stretch/>
      </xdr:blipFill>
      <xdr:spPr bwMode="auto">
        <a:xfrm>
          <a:off x="15103928" y="37269965"/>
          <a:ext cx="1244083" cy="87085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108857</xdr:colOff>
      <xdr:row>84</xdr:row>
      <xdr:rowOff>585108</xdr:rowOff>
    </xdr:from>
    <xdr:to>
      <xdr:col>5</xdr:col>
      <xdr:colOff>1348197</xdr:colOff>
      <xdr:row>84</xdr:row>
      <xdr:rowOff>1483180</xdr:rowOff>
    </xdr:to>
    <xdr:pic>
      <xdr:nvPicPr>
        <xdr:cNvPr id="19" name="Рисунок 18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15090321" y="39460715"/>
          <a:ext cx="1239340" cy="898072"/>
        </a:xfrm>
        <a:prstGeom prst="rect">
          <a:avLst/>
        </a:prstGeom>
      </xdr:spPr>
    </xdr:pic>
    <xdr:clientData/>
  </xdr:twoCellAnchor>
  <xdr:twoCellAnchor editAs="twoCell">
    <xdr:from>
      <xdr:col>5</xdr:col>
      <xdr:colOff>204108</xdr:colOff>
      <xdr:row>80</xdr:row>
      <xdr:rowOff>27214</xdr:rowOff>
    </xdr:from>
    <xdr:to>
      <xdr:col>5</xdr:col>
      <xdr:colOff>1177990</xdr:colOff>
      <xdr:row>80</xdr:row>
      <xdr:rowOff>517071</xdr:rowOff>
    </xdr:to>
    <xdr:pic>
      <xdr:nvPicPr>
        <xdr:cNvPr id="20" name="Рисунок 19"/>
        <xdr:cNvPicPr>
          <a:picLocks noChangeAspect="1"/>
        </xdr:cNvPicPr>
      </xdr:nvPicPr>
      <xdr:blipFill>
        <a:blip r:embed="rId21"/>
        <a:stretch/>
      </xdr:blipFill>
      <xdr:spPr bwMode="auto">
        <a:xfrm>
          <a:off x="15185572" y="34140322"/>
          <a:ext cx="973882" cy="489857"/>
        </a:xfrm>
        <a:prstGeom prst="rect">
          <a:avLst/>
        </a:prstGeom>
      </xdr:spPr>
    </xdr:pic>
    <xdr:clientData/>
  </xdr:twoCellAnchor>
  <xdr:twoCellAnchor editAs="twoCell">
    <xdr:from>
      <xdr:col>5</xdr:col>
      <xdr:colOff>258534</xdr:colOff>
      <xdr:row>81</xdr:row>
      <xdr:rowOff>95250</xdr:rowOff>
    </xdr:from>
    <xdr:to>
      <xdr:col>5</xdr:col>
      <xdr:colOff>1197429</xdr:colOff>
      <xdr:row>81</xdr:row>
      <xdr:rowOff>525105</xdr:rowOff>
    </xdr:to>
    <xdr:pic>
      <xdr:nvPicPr>
        <xdr:cNvPr id="21" name="Рисунок 20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15240000" y="34779857"/>
          <a:ext cx="938893" cy="429854"/>
        </a:xfrm>
        <a:prstGeom prst="rect">
          <a:avLst/>
        </a:prstGeom>
      </xdr:spPr>
    </xdr:pic>
    <xdr:clientData/>
  </xdr:twoCellAnchor>
  <xdr:twoCellAnchor editAs="twoCell">
    <xdr:from>
      <xdr:col>5</xdr:col>
      <xdr:colOff>217715</xdr:colOff>
      <xdr:row>87</xdr:row>
      <xdr:rowOff>81643</xdr:rowOff>
    </xdr:from>
    <xdr:to>
      <xdr:col>5</xdr:col>
      <xdr:colOff>1156608</xdr:colOff>
      <xdr:row>87</xdr:row>
      <xdr:rowOff>511498</xdr:rowOff>
    </xdr:to>
    <xdr:pic>
      <xdr:nvPicPr>
        <xdr:cNvPr id="22" name="Рисунок 21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15199179" y="42195750"/>
          <a:ext cx="938893" cy="429854"/>
        </a:xfrm>
        <a:prstGeom prst="rect">
          <a:avLst/>
        </a:prstGeom>
      </xdr:spPr>
    </xdr:pic>
    <xdr:clientData/>
  </xdr:twoCellAnchor>
  <xdr:twoCellAnchor editAs="twoCell">
    <xdr:from>
      <xdr:col>5</xdr:col>
      <xdr:colOff>231321</xdr:colOff>
      <xdr:row>86</xdr:row>
      <xdr:rowOff>68036</xdr:rowOff>
    </xdr:from>
    <xdr:to>
      <xdr:col>5</xdr:col>
      <xdr:colOff>1170214</xdr:colOff>
      <xdr:row>86</xdr:row>
      <xdr:rowOff>497891</xdr:rowOff>
    </xdr:to>
    <xdr:pic>
      <xdr:nvPicPr>
        <xdr:cNvPr id="23" name="Рисунок 22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15212785" y="41610643"/>
          <a:ext cx="938893" cy="429854"/>
        </a:xfrm>
        <a:prstGeom prst="rect">
          <a:avLst/>
        </a:prstGeom>
      </xdr:spPr>
    </xdr:pic>
    <xdr:clientData/>
  </xdr:twoCellAnchor>
  <xdr:twoCellAnchor editAs="twoCell">
    <xdr:from>
      <xdr:col>5</xdr:col>
      <xdr:colOff>285751</xdr:colOff>
      <xdr:row>77</xdr:row>
      <xdr:rowOff>108857</xdr:rowOff>
    </xdr:from>
    <xdr:to>
      <xdr:col>5</xdr:col>
      <xdr:colOff>1102180</xdr:colOff>
      <xdr:row>77</xdr:row>
      <xdr:rowOff>654075</xdr:rowOff>
    </xdr:to>
    <xdr:pic>
      <xdr:nvPicPr>
        <xdr:cNvPr id="24" name="Рисунок 23"/>
        <xdr:cNvPicPr>
          <a:picLocks noChangeAspect="1"/>
        </xdr:cNvPicPr>
      </xdr:nvPicPr>
      <xdr:blipFill>
        <a:blip r:embed="rId23"/>
        <a:stretch/>
      </xdr:blipFill>
      <xdr:spPr bwMode="auto">
        <a:xfrm>
          <a:off x="15267215" y="30792964"/>
          <a:ext cx="816429" cy="545218"/>
        </a:xfrm>
        <a:prstGeom prst="rect">
          <a:avLst/>
        </a:prstGeom>
      </xdr:spPr>
    </xdr:pic>
    <xdr:clientData/>
  </xdr:twoCellAnchor>
  <xdr:twoCellAnchor editAs="twoCell">
    <xdr:from>
      <xdr:col>5</xdr:col>
      <xdr:colOff>190501</xdr:colOff>
      <xdr:row>76</xdr:row>
      <xdr:rowOff>449037</xdr:rowOff>
    </xdr:from>
    <xdr:to>
      <xdr:col>5</xdr:col>
      <xdr:colOff>1381649</xdr:colOff>
      <xdr:row>76</xdr:row>
      <xdr:rowOff>925287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r:embed="rId24"/>
        <a:stretch/>
      </xdr:blipFill>
      <xdr:spPr bwMode="auto">
        <a:xfrm>
          <a:off x="15171965" y="28466144"/>
          <a:ext cx="1191148" cy="47625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231322</xdr:colOff>
      <xdr:row>82</xdr:row>
      <xdr:rowOff>367392</xdr:rowOff>
    </xdr:from>
    <xdr:to>
      <xdr:col>5</xdr:col>
      <xdr:colOff>1279072</xdr:colOff>
      <xdr:row>82</xdr:row>
      <xdr:rowOff>747639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r:embed="rId25"/>
        <a:stretch/>
      </xdr:blipFill>
      <xdr:spPr bwMode="auto">
        <a:xfrm>
          <a:off x="15212786" y="35623499"/>
          <a:ext cx="1047750" cy="380247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104553</xdr:colOff>
      <xdr:row>108</xdr:row>
      <xdr:rowOff>189664</xdr:rowOff>
    </xdr:from>
    <xdr:to>
      <xdr:col>5</xdr:col>
      <xdr:colOff>1393794</xdr:colOff>
      <xdr:row>108</xdr:row>
      <xdr:rowOff>370099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r:embed="rId26"/>
        <a:srcRect l="-12295" t="13335" r="-1" b="0"/>
        <a:stretch/>
      </xdr:blipFill>
      <xdr:spPr bwMode="auto">
        <a:xfrm rot="16199998">
          <a:off x="14511027" y="61996797"/>
          <a:ext cx="180435" cy="1289241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79243</xdr:colOff>
      <xdr:row>38</xdr:row>
      <xdr:rowOff>444235</xdr:rowOff>
    </xdr:from>
    <xdr:to>
      <xdr:col>5</xdr:col>
      <xdr:colOff>1393240</xdr:colOff>
      <xdr:row>38</xdr:row>
      <xdr:rowOff>591206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r:embed="rId27"/>
        <a:stretch/>
      </xdr:blipFill>
      <xdr:spPr bwMode="auto">
        <a:xfrm>
          <a:off x="15050301" y="18586559"/>
          <a:ext cx="1313998" cy="146971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56831</xdr:colOff>
      <xdr:row>39</xdr:row>
      <xdr:rowOff>455439</xdr:rowOff>
    </xdr:from>
    <xdr:to>
      <xdr:col>5</xdr:col>
      <xdr:colOff>1370829</xdr:colOff>
      <xdr:row>39</xdr:row>
      <xdr:rowOff>577915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r:embed="rId28"/>
        <a:stretch/>
      </xdr:blipFill>
      <xdr:spPr bwMode="auto">
        <a:xfrm>
          <a:off x="15027890" y="19572674"/>
          <a:ext cx="1313998" cy="122476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68037</xdr:colOff>
      <xdr:row>40</xdr:row>
      <xdr:rowOff>401778</xdr:rowOff>
    </xdr:from>
    <xdr:to>
      <xdr:col>5</xdr:col>
      <xdr:colOff>1382035</xdr:colOff>
      <xdr:row>40</xdr:row>
      <xdr:rowOff>524253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r:embed="rId29"/>
        <a:stretch/>
      </xdr:blipFill>
      <xdr:spPr bwMode="auto">
        <a:xfrm>
          <a:off x="15039096" y="20493925"/>
          <a:ext cx="1313998" cy="122474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53870</xdr:colOff>
      <xdr:row>41</xdr:row>
      <xdr:rowOff>427145</xdr:rowOff>
    </xdr:from>
    <xdr:to>
      <xdr:col>5</xdr:col>
      <xdr:colOff>1367871</xdr:colOff>
      <xdr:row>41</xdr:row>
      <xdr:rowOff>567994</xdr:rowOff>
    </xdr:to>
    <xdr:pic>
      <xdr:nvPicPr>
        <xdr:cNvPr id="32" name="Рисунок 31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15024929" y="21494205"/>
          <a:ext cx="1314001" cy="14084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82203</xdr:colOff>
      <xdr:row>42</xdr:row>
      <xdr:rowOff>413018</xdr:rowOff>
    </xdr:from>
    <xdr:to>
      <xdr:col>5</xdr:col>
      <xdr:colOff>1395380</xdr:colOff>
      <xdr:row>42</xdr:row>
      <xdr:rowOff>535418</xdr:rowOff>
    </xdr:to>
    <xdr:pic>
      <xdr:nvPicPr>
        <xdr:cNvPr id="33" name="Рисунок 32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15053262" y="22454989"/>
          <a:ext cx="1313177" cy="1224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68036</xdr:colOff>
      <xdr:row>43</xdr:row>
      <xdr:rowOff>401811</xdr:rowOff>
    </xdr:from>
    <xdr:to>
      <xdr:col>5</xdr:col>
      <xdr:colOff>1382035</xdr:colOff>
      <xdr:row>43</xdr:row>
      <xdr:rowOff>560293</xdr:rowOff>
    </xdr:to>
    <xdr:pic>
      <xdr:nvPicPr>
        <xdr:cNvPr id="34" name="Рисунок 33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15039095" y="23418693"/>
          <a:ext cx="1313998" cy="15848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57389</xdr:colOff>
      <xdr:row>70</xdr:row>
      <xdr:rowOff>40822</xdr:rowOff>
    </xdr:from>
    <xdr:to>
      <xdr:col>5</xdr:col>
      <xdr:colOff>1371389</xdr:colOff>
      <xdr:row>70</xdr:row>
      <xdr:rowOff>187794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r:embed="rId27"/>
        <a:stretch/>
      </xdr:blipFill>
      <xdr:spPr bwMode="auto">
        <a:xfrm>
          <a:off x="15038853" y="25962429"/>
          <a:ext cx="1314000" cy="14697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57389</xdr:colOff>
      <xdr:row>71</xdr:row>
      <xdr:rowOff>40820</xdr:rowOff>
    </xdr:from>
    <xdr:to>
      <xdr:col>5</xdr:col>
      <xdr:colOff>1371389</xdr:colOff>
      <xdr:row>71</xdr:row>
      <xdr:rowOff>163297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r:embed="rId28"/>
        <a:stretch/>
      </xdr:blipFill>
      <xdr:spPr bwMode="auto">
        <a:xfrm>
          <a:off x="15038853" y="26152927"/>
          <a:ext cx="1314000" cy="122477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57389</xdr:colOff>
      <xdr:row>72</xdr:row>
      <xdr:rowOff>43188</xdr:rowOff>
    </xdr:from>
    <xdr:to>
      <xdr:col>5</xdr:col>
      <xdr:colOff>1371389</xdr:colOff>
      <xdr:row>72</xdr:row>
      <xdr:rowOff>165664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r:embed="rId29"/>
        <a:stretch/>
      </xdr:blipFill>
      <xdr:spPr bwMode="auto">
        <a:xfrm>
          <a:off x="15038853" y="26345795"/>
          <a:ext cx="1314000" cy="122477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54429</xdr:colOff>
      <xdr:row>73</xdr:row>
      <xdr:rowOff>46145</xdr:rowOff>
    </xdr:from>
    <xdr:to>
      <xdr:col>5</xdr:col>
      <xdr:colOff>1368429</xdr:colOff>
      <xdr:row>73</xdr:row>
      <xdr:rowOff>186993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15035893" y="26539252"/>
          <a:ext cx="1314000" cy="14084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60349</xdr:colOff>
      <xdr:row>74</xdr:row>
      <xdr:rowOff>54428</xdr:rowOff>
    </xdr:from>
    <xdr:to>
      <xdr:col>5</xdr:col>
      <xdr:colOff>1373525</xdr:colOff>
      <xdr:row>74</xdr:row>
      <xdr:rowOff>176828</xdr:rowOff>
    </xdr:to>
    <xdr:pic>
      <xdr:nvPicPr>
        <xdr:cNvPr id="39" name="Рисунок 38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15041813" y="26738035"/>
          <a:ext cx="1313177" cy="1224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57388</xdr:colOff>
      <xdr:row>75</xdr:row>
      <xdr:rowOff>206829</xdr:rowOff>
    </xdr:from>
    <xdr:to>
      <xdr:col>5</xdr:col>
      <xdr:colOff>1371388</xdr:colOff>
      <xdr:row>75</xdr:row>
      <xdr:rowOff>342900</xdr:rowOff>
    </xdr:to>
    <xdr:pic>
      <xdr:nvPicPr>
        <xdr:cNvPr id="40" name="Рисунок 39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13925788" y="34458729"/>
          <a:ext cx="1314000" cy="136071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57388</xdr:colOff>
      <xdr:row>76</xdr:row>
      <xdr:rowOff>0</xdr:rowOff>
    </xdr:from>
    <xdr:to>
      <xdr:col>5</xdr:col>
      <xdr:colOff>1371388</xdr:colOff>
      <xdr:row>76</xdr:row>
      <xdr:rowOff>4774</xdr:rowOff>
    </xdr:to>
    <xdr:pic>
      <xdr:nvPicPr>
        <xdr:cNvPr id="45" name="Рисунок 44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15038852" y="27881034"/>
          <a:ext cx="1314000" cy="14084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31834</xdr:colOff>
      <xdr:row>64</xdr:row>
      <xdr:rowOff>44825</xdr:rowOff>
    </xdr:from>
    <xdr:to>
      <xdr:col>5</xdr:col>
      <xdr:colOff>1389034</xdr:colOff>
      <xdr:row>64</xdr:row>
      <xdr:rowOff>145608</xdr:rowOff>
    </xdr:to>
    <xdr:pic>
      <xdr:nvPicPr>
        <xdr:cNvPr id="48" name="Рисунок 47"/>
        <xdr:cNvPicPr>
          <a:picLocks noChangeAspect="1"/>
        </xdr:cNvPicPr>
      </xdr:nvPicPr>
      <xdr:blipFill>
        <a:blip r:embed="rId33"/>
        <a:stretch/>
      </xdr:blipFill>
      <xdr:spPr bwMode="auto">
        <a:xfrm>
          <a:off x="14994743" y="24827143"/>
          <a:ext cx="1357200" cy="100783"/>
        </a:xfrm>
        <a:prstGeom prst="rect">
          <a:avLst/>
        </a:prstGeom>
      </xdr:spPr>
    </xdr:pic>
    <xdr:clientData/>
  </xdr:twoCellAnchor>
  <xdr:twoCellAnchor editAs="twoCell">
    <xdr:from>
      <xdr:col>5</xdr:col>
      <xdr:colOff>33620</xdr:colOff>
      <xdr:row>65</xdr:row>
      <xdr:rowOff>56030</xdr:rowOff>
    </xdr:from>
    <xdr:to>
      <xdr:col>5</xdr:col>
      <xdr:colOff>1390820</xdr:colOff>
      <xdr:row>65</xdr:row>
      <xdr:rowOff>166234</xdr:rowOff>
    </xdr:to>
    <xdr:pic>
      <xdr:nvPicPr>
        <xdr:cNvPr id="50" name="Рисунок 49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15004679" y="25033943"/>
          <a:ext cx="1357200" cy="110203"/>
        </a:xfrm>
        <a:prstGeom prst="rect">
          <a:avLst/>
        </a:prstGeom>
      </xdr:spPr>
    </xdr:pic>
    <xdr:clientData/>
  </xdr:twoCellAnchor>
  <xdr:twoCellAnchor editAs="twoCell">
    <xdr:from>
      <xdr:col>5</xdr:col>
      <xdr:colOff>31579</xdr:colOff>
      <xdr:row>66</xdr:row>
      <xdr:rowOff>47368</xdr:rowOff>
    </xdr:from>
    <xdr:to>
      <xdr:col>5</xdr:col>
      <xdr:colOff>1385722</xdr:colOff>
      <xdr:row>66</xdr:row>
      <xdr:rowOff>147300</xdr:rowOff>
    </xdr:to>
    <xdr:pic>
      <xdr:nvPicPr>
        <xdr:cNvPr id="51" name="Рисунок 50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14994488" y="25210686"/>
          <a:ext cx="1354144" cy="99932"/>
        </a:xfrm>
        <a:prstGeom prst="rect">
          <a:avLst/>
        </a:prstGeom>
      </xdr:spPr>
    </xdr:pic>
    <xdr:clientData/>
  </xdr:twoCellAnchor>
  <xdr:twoCellAnchor editAs="twoCell">
    <xdr:from>
      <xdr:col>5</xdr:col>
      <xdr:colOff>23176</xdr:colOff>
      <xdr:row>67</xdr:row>
      <xdr:rowOff>56029</xdr:rowOff>
    </xdr:from>
    <xdr:to>
      <xdr:col>5</xdr:col>
      <xdr:colOff>1380375</xdr:colOff>
      <xdr:row>67</xdr:row>
      <xdr:rowOff>160819</xdr:rowOff>
    </xdr:to>
    <xdr:pic>
      <xdr:nvPicPr>
        <xdr:cNvPr id="52" name="Рисунок 51"/>
        <xdr:cNvPicPr>
          <a:picLocks noChangeAspect="1"/>
        </xdr:cNvPicPr>
      </xdr:nvPicPr>
      <xdr:blipFill>
        <a:blip r:embed="rId36"/>
        <a:stretch/>
      </xdr:blipFill>
      <xdr:spPr bwMode="auto">
        <a:xfrm>
          <a:off x="14986085" y="25409847"/>
          <a:ext cx="1357200" cy="104790"/>
        </a:xfrm>
        <a:prstGeom prst="rect">
          <a:avLst/>
        </a:prstGeom>
      </xdr:spPr>
    </xdr:pic>
    <xdr:clientData/>
  </xdr:twoCellAnchor>
  <xdr:twoCellAnchor editAs="twoCell">
    <xdr:from>
      <xdr:col>5</xdr:col>
      <xdr:colOff>31610</xdr:colOff>
      <xdr:row>68</xdr:row>
      <xdr:rowOff>44823</xdr:rowOff>
    </xdr:from>
    <xdr:to>
      <xdr:col>5</xdr:col>
      <xdr:colOff>1385754</xdr:colOff>
      <xdr:row>68</xdr:row>
      <xdr:rowOff>152993</xdr:rowOff>
    </xdr:to>
    <xdr:pic>
      <xdr:nvPicPr>
        <xdr:cNvPr id="53" name="Рисунок 52"/>
        <xdr:cNvPicPr>
          <a:picLocks noChangeAspect="1"/>
        </xdr:cNvPicPr>
      </xdr:nvPicPr>
      <xdr:blipFill>
        <a:blip r:embed="rId37"/>
        <a:stretch/>
      </xdr:blipFill>
      <xdr:spPr bwMode="auto">
        <a:xfrm>
          <a:off x="14994024" y="25593594"/>
          <a:ext cx="1354144" cy="108170"/>
        </a:xfrm>
        <a:prstGeom prst="rect">
          <a:avLst/>
        </a:prstGeom>
      </xdr:spPr>
    </xdr:pic>
    <xdr:clientData/>
  </xdr:twoCellAnchor>
  <xdr:twoCellAnchor editAs="twoCell">
    <xdr:from>
      <xdr:col>5</xdr:col>
      <xdr:colOff>39252</xdr:colOff>
      <xdr:row>69</xdr:row>
      <xdr:rowOff>58576</xdr:rowOff>
    </xdr:from>
    <xdr:to>
      <xdr:col>5</xdr:col>
      <xdr:colOff>1393396</xdr:colOff>
      <xdr:row>69</xdr:row>
      <xdr:rowOff>167389</xdr:rowOff>
    </xdr:to>
    <xdr:pic>
      <xdr:nvPicPr>
        <xdr:cNvPr id="54" name="Рисунок 53"/>
        <xdr:cNvPicPr>
          <a:picLocks noChangeAspect="1"/>
        </xdr:cNvPicPr>
      </xdr:nvPicPr>
      <xdr:blipFill>
        <a:blip r:embed="rId38"/>
        <a:stretch/>
      </xdr:blipFill>
      <xdr:spPr bwMode="auto">
        <a:xfrm>
          <a:off x="15001665" y="25797848"/>
          <a:ext cx="1354144" cy="108812"/>
        </a:xfrm>
        <a:prstGeom prst="rect">
          <a:avLst/>
        </a:prstGeom>
      </xdr:spPr>
    </xdr:pic>
    <xdr:clientData/>
  </xdr:twoCellAnchor>
  <xdr:twoCellAnchor editAs="twoCell">
    <xdr:from>
      <xdr:col>5</xdr:col>
      <xdr:colOff>156883</xdr:colOff>
      <xdr:row>11</xdr:row>
      <xdr:rowOff>56029</xdr:rowOff>
    </xdr:from>
    <xdr:to>
      <xdr:col>5</xdr:col>
      <xdr:colOff>1404658</xdr:colOff>
      <xdr:row>11</xdr:row>
      <xdr:rowOff>1037104</xdr:rowOff>
    </xdr:to>
    <xdr:pic>
      <xdr:nvPicPr>
        <xdr:cNvPr id="56" name="Рисунок 55"/>
        <xdr:cNvPicPr>
          <a:picLocks noChangeAspect="1" noChangeArrowheads="1"/>
        </xdr:cNvPicPr>
      </xdr:nvPicPr>
      <xdr:blipFill>
        <a:blip r:embed="rId39"/>
        <a:stretch/>
      </xdr:blipFill>
      <xdr:spPr bwMode="auto">
        <a:xfrm>
          <a:off x="15127942" y="6745941"/>
          <a:ext cx="1247775" cy="981075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11206</xdr:colOff>
      <xdr:row>27</xdr:row>
      <xdr:rowOff>369795</xdr:rowOff>
    </xdr:from>
    <xdr:to>
      <xdr:col>6</xdr:col>
      <xdr:colOff>3736</xdr:colOff>
      <xdr:row>29</xdr:row>
      <xdr:rowOff>22410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r:embed="rId40"/>
        <a:stretch/>
      </xdr:blipFill>
      <xdr:spPr bwMode="auto">
        <a:xfrm>
          <a:off x="14982265" y="11934266"/>
          <a:ext cx="1415677" cy="795616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11207</xdr:colOff>
      <xdr:row>32</xdr:row>
      <xdr:rowOff>369796</xdr:rowOff>
    </xdr:from>
    <xdr:to>
      <xdr:col>6</xdr:col>
      <xdr:colOff>2860</xdr:colOff>
      <xdr:row>34</xdr:row>
      <xdr:rowOff>212419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r:embed="rId41"/>
        <a:stretch/>
      </xdr:blipFill>
      <xdr:spPr bwMode="auto">
        <a:xfrm>
          <a:off x="14982266" y="14220267"/>
          <a:ext cx="1414800" cy="79512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43</xdr:row>
      <xdr:rowOff>773206</xdr:rowOff>
    </xdr:from>
    <xdr:to>
      <xdr:col>5</xdr:col>
      <xdr:colOff>1414800</xdr:colOff>
      <xdr:row>45</xdr:row>
      <xdr:rowOff>212418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r:embed="rId42"/>
        <a:stretch/>
      </xdr:blipFill>
      <xdr:spPr bwMode="auto">
        <a:xfrm>
          <a:off x="14971059" y="23790089"/>
          <a:ext cx="1414800" cy="79512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11206</xdr:colOff>
      <xdr:row>48</xdr:row>
      <xdr:rowOff>369793</xdr:rowOff>
    </xdr:from>
    <xdr:to>
      <xdr:col>6</xdr:col>
      <xdr:colOff>3707</xdr:colOff>
      <xdr:row>50</xdr:row>
      <xdr:rowOff>212894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r:embed="rId43"/>
        <a:stretch/>
      </xdr:blipFill>
      <xdr:spPr bwMode="auto">
        <a:xfrm>
          <a:off x="14982265" y="19554264"/>
          <a:ext cx="1415648" cy="795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53</xdr:row>
      <xdr:rowOff>369793</xdr:rowOff>
    </xdr:from>
    <xdr:to>
      <xdr:col>5</xdr:col>
      <xdr:colOff>1415647</xdr:colOff>
      <xdr:row>55</xdr:row>
      <xdr:rowOff>212894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r:embed="rId44"/>
        <a:stretch/>
      </xdr:blipFill>
      <xdr:spPr bwMode="auto">
        <a:xfrm>
          <a:off x="14971059" y="21649765"/>
          <a:ext cx="1415648" cy="795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111</xdr:row>
      <xdr:rowOff>358588</xdr:rowOff>
    </xdr:from>
    <xdr:to>
      <xdr:col>5</xdr:col>
      <xdr:colOff>705969</xdr:colOff>
      <xdr:row>112</xdr:row>
      <xdr:rowOff>424757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r:embed="rId45"/>
        <a:stretch/>
      </xdr:blipFill>
      <xdr:spPr bwMode="auto">
        <a:xfrm>
          <a:off x="17671675" y="56096647"/>
          <a:ext cx="806823" cy="447169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112</xdr:row>
      <xdr:rowOff>392204</xdr:rowOff>
    </xdr:from>
    <xdr:to>
      <xdr:col>5</xdr:col>
      <xdr:colOff>677573</xdr:colOff>
      <xdr:row>113</xdr:row>
      <xdr:rowOff>11205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r:embed="rId46"/>
        <a:stretch/>
      </xdr:blipFill>
      <xdr:spPr bwMode="auto">
        <a:xfrm>
          <a:off x="17738911" y="56511263"/>
          <a:ext cx="711191" cy="381001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649942</xdr:colOff>
      <xdr:row>112</xdr:row>
      <xdr:rowOff>145676</xdr:rowOff>
    </xdr:from>
    <xdr:to>
      <xdr:col>5</xdr:col>
      <xdr:colOff>1333500</xdr:colOff>
      <xdr:row>112</xdr:row>
      <xdr:rowOff>530041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r:embed="rId47"/>
        <a:stretch/>
      </xdr:blipFill>
      <xdr:spPr bwMode="auto">
        <a:xfrm>
          <a:off x="15621001" y="57262059"/>
          <a:ext cx="683558" cy="384364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22391</xdr:colOff>
      <xdr:row>112</xdr:row>
      <xdr:rowOff>185304</xdr:rowOff>
    </xdr:from>
    <xdr:to>
      <xdr:col>6</xdr:col>
      <xdr:colOff>28894</xdr:colOff>
      <xdr:row>114</xdr:row>
      <xdr:rowOff>631839</xdr:rowOff>
    </xdr:to>
    <xdr:pic>
      <xdr:nvPicPr>
        <xdr:cNvPr id="67" name="Рисунок 66" descr="ZKM8050"/>
        <xdr:cNvPicPr>
          <a:picLocks noChangeAspect="1" noChangeArrowheads="1"/>
        </xdr:cNvPicPr>
      </xdr:nvPicPr>
      <xdr:blipFill>
        <a:blip r:embed="rId48"/>
        <a:stretch/>
      </xdr:blipFill>
      <xdr:spPr bwMode="auto">
        <a:xfrm rot="5400000">
          <a:off x="13790517" y="65243356"/>
          <a:ext cx="1589536" cy="1421646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174252</xdr:colOff>
      <xdr:row>131</xdr:row>
      <xdr:rowOff>58271</xdr:rowOff>
    </xdr:from>
    <xdr:to>
      <xdr:col>5</xdr:col>
      <xdr:colOff>1269627</xdr:colOff>
      <xdr:row>131</xdr:row>
      <xdr:rowOff>705336</xdr:rowOff>
    </xdr:to>
    <xdr:pic>
      <xdr:nvPicPr>
        <xdr:cNvPr id="95" name="그림 14"/>
        <xdr:cNvPicPr>
          <a:picLocks noChangeAspect="1"/>
        </xdr:cNvPicPr>
      </xdr:nvPicPr>
      <xdr:blipFill>
        <a:blip r:embed="rId49"/>
        <a:srcRect l="0" t="24176" r="0" b="18680"/>
        <a:stretch/>
      </xdr:blipFill>
      <xdr:spPr bwMode="auto">
        <a:xfrm>
          <a:off x="15138026" y="73743670"/>
          <a:ext cx="1095374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twoCell">
    <xdr:from>
      <xdr:col>5</xdr:col>
      <xdr:colOff>162486</xdr:colOff>
      <xdr:row>132</xdr:row>
      <xdr:rowOff>18491</xdr:rowOff>
    </xdr:from>
    <xdr:to>
      <xdr:col>5</xdr:col>
      <xdr:colOff>1314376</xdr:colOff>
      <xdr:row>132</xdr:row>
      <xdr:rowOff>733499</xdr:rowOff>
    </xdr:to>
    <xdr:pic>
      <xdr:nvPicPr>
        <xdr:cNvPr id="96" name="图片 13"/>
        <xdr:cNvPicPr>
          <a:picLocks noChangeAspect="1"/>
        </xdr:cNvPicPr>
      </xdr:nvPicPr>
      <xdr:blipFill>
        <a:blip r:embed="rId50"/>
        <a:stretch/>
      </xdr:blipFill>
      <xdr:spPr bwMode="auto">
        <a:xfrm>
          <a:off x="15126260" y="74465890"/>
          <a:ext cx="1151890" cy="715008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5</xdr:col>
      <xdr:colOff>430305</xdr:colOff>
      <xdr:row>133</xdr:row>
      <xdr:rowOff>59017</xdr:rowOff>
    </xdr:from>
    <xdr:to>
      <xdr:col>5</xdr:col>
      <xdr:colOff>1182859</xdr:colOff>
      <xdr:row>133</xdr:row>
      <xdr:rowOff>728382</xdr:rowOff>
    </xdr:to>
    <xdr:pic>
      <xdr:nvPicPr>
        <xdr:cNvPr id="97" name="그림 4"/>
        <xdr:cNvPicPr>
          <a:picLocks noChangeAspect="1"/>
        </xdr:cNvPicPr>
      </xdr:nvPicPr>
      <xdr:blipFill>
        <a:blip r:embed="rId51"/>
        <a:stretch/>
      </xdr:blipFill>
      <xdr:spPr bwMode="auto">
        <a:xfrm>
          <a:off x="15394079" y="75268416"/>
          <a:ext cx="752553" cy="669365"/>
        </a:xfrm>
        <a:prstGeom prst="rect">
          <a:avLst/>
        </a:prstGeom>
      </xdr:spPr>
    </xdr:pic>
    <xdr:clientData/>
  </xdr:twoCellAnchor>
  <xdr:twoCellAnchor editAs="twoCell">
    <xdr:from>
      <xdr:col>5</xdr:col>
      <xdr:colOff>393887</xdr:colOff>
      <xdr:row>134</xdr:row>
      <xdr:rowOff>92112</xdr:rowOff>
    </xdr:from>
    <xdr:to>
      <xdr:col>5</xdr:col>
      <xdr:colOff>1064559</xdr:colOff>
      <xdr:row>134</xdr:row>
      <xdr:rowOff>705471</xdr:rowOff>
    </xdr:to>
    <xdr:pic>
      <xdr:nvPicPr>
        <xdr:cNvPr id="98" name="그림 2"/>
        <xdr:cNvPicPr>
          <a:picLocks noChangeAspect="1"/>
        </xdr:cNvPicPr>
      </xdr:nvPicPr>
      <xdr:blipFill>
        <a:blip r:embed="rId52"/>
        <a:stretch/>
      </xdr:blipFill>
      <xdr:spPr bwMode="auto">
        <a:xfrm>
          <a:off x="15357661" y="76063511"/>
          <a:ext cx="670671" cy="613358"/>
        </a:xfrm>
        <a:prstGeom prst="rect">
          <a:avLst/>
        </a:prstGeom>
      </xdr:spPr>
    </xdr:pic>
    <xdr:clientData/>
  </xdr:twoCellAnchor>
  <xdr:twoCellAnchor editAs="twoCell">
    <xdr:from>
      <xdr:col>5</xdr:col>
      <xdr:colOff>499225</xdr:colOff>
      <xdr:row>135</xdr:row>
      <xdr:rowOff>65665</xdr:rowOff>
    </xdr:from>
    <xdr:to>
      <xdr:col>5</xdr:col>
      <xdr:colOff>1023775</xdr:colOff>
      <xdr:row>135</xdr:row>
      <xdr:rowOff>694764</xdr:rowOff>
    </xdr:to>
    <xdr:pic>
      <xdr:nvPicPr>
        <xdr:cNvPr id="99" name="그림 16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15462999" y="76799064"/>
          <a:ext cx="524550" cy="629099"/>
        </a:xfrm>
        <a:prstGeom prst="rect">
          <a:avLst/>
        </a:prstGeom>
      </xdr:spPr>
    </xdr:pic>
    <xdr:clientData/>
  </xdr:twoCellAnchor>
  <xdr:twoCellAnchor editAs="twoCell">
    <xdr:from>
      <xdr:col>5</xdr:col>
      <xdr:colOff>252917</xdr:colOff>
      <xdr:row>130</xdr:row>
      <xdr:rowOff>18415</xdr:rowOff>
    </xdr:from>
    <xdr:to>
      <xdr:col>5</xdr:col>
      <xdr:colOff>1032062</xdr:colOff>
      <xdr:row>130</xdr:row>
      <xdr:rowOff>747615</xdr:rowOff>
    </xdr:to>
    <xdr:pic>
      <xdr:nvPicPr>
        <xdr:cNvPr id="100" name="图片 5" descr="f7572c03abfcb8b7c3161403d610a4a"/>
        <xdr:cNvPicPr>
          <a:picLocks noChangeAspect="1" noChangeArrowheads="1"/>
        </xdr:cNvPicPr>
      </xdr:nvPicPr>
      <xdr:blipFill>
        <a:blip r:embed="rId54"/>
        <a:srcRect l="23362" t="9101" r="10778" b="11233"/>
        <a:stretch/>
      </xdr:blipFill>
      <xdr:spPr bwMode="auto">
        <a:xfrm>
          <a:off x="15216691" y="72941814"/>
          <a:ext cx="779144" cy="7291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5</xdr:col>
      <xdr:colOff>324224</xdr:colOff>
      <xdr:row>136</xdr:row>
      <xdr:rowOff>85352</xdr:rowOff>
    </xdr:from>
    <xdr:to>
      <xdr:col>5</xdr:col>
      <xdr:colOff>1160850</xdr:colOff>
      <xdr:row>136</xdr:row>
      <xdr:rowOff>683559</xdr:rowOff>
    </xdr:to>
    <xdr:pic>
      <xdr:nvPicPr>
        <xdr:cNvPr id="101" name="图片 2"/>
        <xdr:cNvPicPr>
          <a:picLocks noChangeAspect="1"/>
        </xdr:cNvPicPr>
      </xdr:nvPicPr>
      <xdr:blipFill>
        <a:blip r:embed="rId55"/>
        <a:stretch/>
      </xdr:blipFill>
      <xdr:spPr bwMode="auto">
        <a:xfrm>
          <a:off x="15287998" y="77590276"/>
          <a:ext cx="836625" cy="5982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twoCell">
    <xdr:from>
      <xdr:col>4</xdr:col>
      <xdr:colOff>1269376</xdr:colOff>
      <xdr:row>37</xdr:row>
      <xdr:rowOff>201083</xdr:rowOff>
    </xdr:from>
    <xdr:to>
      <xdr:col>6</xdr:col>
      <xdr:colOff>372175</xdr:colOff>
      <xdr:row>37</xdr:row>
      <xdr:rowOff>709083</xdr:rowOff>
    </xdr:to>
    <xdr:pic>
      <xdr:nvPicPr>
        <xdr:cNvPr id="123" name="Рисунок 122"/>
        <xdr:cNvPicPr>
          <a:picLocks noChangeAspect="1" noChangeArrowheads="1"/>
        </xdr:cNvPicPr>
      </xdr:nvPicPr>
      <xdr:blipFill>
        <a:blip r:embed="rId2"/>
        <a:srcRect l="9008" t="42753" r="0" b="36231"/>
        <a:stretch/>
      </xdr:blipFill>
      <xdr:spPr bwMode="auto">
        <a:xfrm>
          <a:off x="13715377" y="18446750"/>
          <a:ext cx="1917965" cy="508000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1154206</xdr:colOff>
      <xdr:row>47</xdr:row>
      <xdr:rowOff>112058</xdr:rowOff>
    </xdr:from>
    <xdr:to>
      <xdr:col>6</xdr:col>
      <xdr:colOff>268216</xdr:colOff>
      <xdr:row>49</xdr:row>
      <xdr:rowOff>347859</xdr:rowOff>
    </xdr:to>
    <xdr:pic>
      <xdr:nvPicPr>
        <xdr:cNvPr id="124" name="Рисунок 123"/>
        <xdr:cNvPicPr>
          <a:picLocks noChangeAspect="1" noChangeArrowheads="1"/>
        </xdr:cNvPicPr>
      </xdr:nvPicPr>
      <xdr:blipFill>
        <a:blip r:embed="rId56"/>
        <a:stretch/>
      </xdr:blipFill>
      <xdr:spPr bwMode="auto">
        <a:xfrm>
          <a:off x="14724530" y="18736234"/>
          <a:ext cx="1937892" cy="1378801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1187824</xdr:colOff>
      <xdr:row>52</xdr:row>
      <xdr:rowOff>123264</xdr:rowOff>
    </xdr:from>
    <xdr:to>
      <xdr:col>6</xdr:col>
      <xdr:colOff>301833</xdr:colOff>
      <xdr:row>54</xdr:row>
      <xdr:rowOff>359063</xdr:rowOff>
    </xdr:to>
    <xdr:pic>
      <xdr:nvPicPr>
        <xdr:cNvPr id="125" name="Рисунок 124"/>
        <xdr:cNvPicPr>
          <a:picLocks noChangeAspect="1" noChangeArrowheads="1"/>
        </xdr:cNvPicPr>
      </xdr:nvPicPr>
      <xdr:blipFill>
        <a:blip r:embed="rId57"/>
        <a:stretch/>
      </xdr:blipFill>
      <xdr:spPr bwMode="auto">
        <a:xfrm>
          <a:off x="14758148" y="20842940"/>
          <a:ext cx="1937892" cy="1378799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65592</xdr:colOff>
      <xdr:row>12</xdr:row>
      <xdr:rowOff>53296</xdr:rowOff>
    </xdr:from>
    <xdr:to>
      <xdr:col>5</xdr:col>
      <xdr:colOff>1384381</xdr:colOff>
      <xdr:row>12</xdr:row>
      <xdr:rowOff>338995</xdr:rowOff>
    </xdr:to>
    <xdr:pic>
      <xdr:nvPicPr>
        <xdr:cNvPr id="126" name="Рисунок 125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15036653" y="7807767"/>
          <a:ext cx="1318787" cy="285699"/>
        </a:xfrm>
        <a:prstGeom prst="rect">
          <a:avLst/>
        </a:prstGeom>
      </xdr:spPr>
    </xdr:pic>
    <xdr:clientData/>
  </xdr:twoCellAnchor>
  <xdr:twoCellAnchor editAs="twoCell">
    <xdr:from>
      <xdr:col>5</xdr:col>
      <xdr:colOff>72154</xdr:colOff>
      <xdr:row>13</xdr:row>
      <xdr:rowOff>56028</xdr:rowOff>
    </xdr:from>
    <xdr:to>
      <xdr:col>5</xdr:col>
      <xdr:colOff>1390941</xdr:colOff>
      <xdr:row>13</xdr:row>
      <xdr:rowOff>327398</xdr:rowOff>
    </xdr:to>
    <xdr:pic>
      <xdr:nvPicPr>
        <xdr:cNvPr id="129" name="Рисунок 128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15043213" y="8191499"/>
          <a:ext cx="1318787" cy="271370"/>
        </a:xfrm>
        <a:prstGeom prst="rect">
          <a:avLst/>
        </a:prstGeom>
      </xdr:spPr>
    </xdr:pic>
    <xdr:clientData/>
  </xdr:twoCellAnchor>
  <xdr:twoCellAnchor editAs="twoCell">
    <xdr:from>
      <xdr:col>5</xdr:col>
      <xdr:colOff>57395</xdr:colOff>
      <xdr:row>14</xdr:row>
      <xdr:rowOff>56027</xdr:rowOff>
    </xdr:from>
    <xdr:to>
      <xdr:col>5</xdr:col>
      <xdr:colOff>1376182</xdr:colOff>
      <xdr:row>14</xdr:row>
      <xdr:rowOff>341138</xdr:rowOff>
    </xdr:to>
    <xdr:pic>
      <xdr:nvPicPr>
        <xdr:cNvPr id="130" name="Рисунок 129"/>
        <xdr:cNvPicPr>
          <a:picLocks noChangeAspect="1"/>
        </xdr:cNvPicPr>
      </xdr:nvPicPr>
      <xdr:blipFill>
        <a:blip r:embed="rId60"/>
        <a:stretch/>
      </xdr:blipFill>
      <xdr:spPr bwMode="auto">
        <a:xfrm>
          <a:off x="15028454" y="8572498"/>
          <a:ext cx="1318787" cy="285111"/>
        </a:xfrm>
        <a:prstGeom prst="rect">
          <a:avLst/>
        </a:prstGeom>
      </xdr:spPr>
    </xdr:pic>
    <xdr:clientData/>
  </xdr:twoCellAnchor>
  <xdr:twoCellAnchor editAs="twoCell">
    <xdr:from>
      <xdr:col>5</xdr:col>
      <xdr:colOff>56941</xdr:colOff>
      <xdr:row>15</xdr:row>
      <xdr:rowOff>59488</xdr:rowOff>
    </xdr:from>
    <xdr:to>
      <xdr:col>5</xdr:col>
      <xdr:colOff>1375728</xdr:colOff>
      <xdr:row>15</xdr:row>
      <xdr:rowOff>335576</xdr:rowOff>
    </xdr:to>
    <xdr:pic>
      <xdr:nvPicPr>
        <xdr:cNvPr id="131" name="Рисунок 130"/>
        <xdr:cNvPicPr>
          <a:picLocks noChangeAspect="1"/>
        </xdr:cNvPicPr>
      </xdr:nvPicPr>
      <xdr:blipFill>
        <a:blip r:embed="rId61"/>
        <a:stretch/>
      </xdr:blipFill>
      <xdr:spPr bwMode="auto">
        <a:xfrm>
          <a:off x="15028000" y="8956959"/>
          <a:ext cx="1318787" cy="276089"/>
        </a:xfrm>
        <a:prstGeom prst="rect">
          <a:avLst/>
        </a:prstGeom>
      </xdr:spPr>
    </xdr:pic>
    <xdr:clientData/>
  </xdr:twoCellAnchor>
  <xdr:twoCellAnchor editAs="twoCell">
    <xdr:from>
      <xdr:col>5</xdr:col>
      <xdr:colOff>51382</xdr:colOff>
      <xdr:row>16</xdr:row>
      <xdr:rowOff>65319</xdr:rowOff>
    </xdr:from>
    <xdr:to>
      <xdr:col>5</xdr:col>
      <xdr:colOff>1376182</xdr:colOff>
      <xdr:row>16</xdr:row>
      <xdr:rowOff>335465</xdr:rowOff>
    </xdr:to>
    <xdr:pic>
      <xdr:nvPicPr>
        <xdr:cNvPr id="132" name="Рисунок 131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15022441" y="9343790"/>
          <a:ext cx="1324800" cy="270147"/>
        </a:xfrm>
        <a:prstGeom prst="rect">
          <a:avLst/>
        </a:prstGeom>
      </xdr:spPr>
    </xdr:pic>
    <xdr:clientData/>
  </xdr:twoCellAnchor>
  <xdr:twoCellAnchor editAs="twoCell">
    <xdr:from>
      <xdr:col>5</xdr:col>
      <xdr:colOff>54389</xdr:colOff>
      <xdr:row>17</xdr:row>
      <xdr:rowOff>49470</xdr:rowOff>
    </xdr:from>
    <xdr:to>
      <xdr:col>5</xdr:col>
      <xdr:colOff>1373176</xdr:colOff>
      <xdr:row>17</xdr:row>
      <xdr:rowOff>318702</xdr:rowOff>
    </xdr:to>
    <xdr:pic>
      <xdr:nvPicPr>
        <xdr:cNvPr id="133" name="Рисунок 132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15025448" y="9708941"/>
          <a:ext cx="1318787" cy="269233"/>
        </a:xfrm>
        <a:prstGeom prst="rect">
          <a:avLst/>
        </a:prstGeom>
      </xdr:spPr>
    </xdr:pic>
    <xdr:clientData/>
  </xdr:twoCellAnchor>
  <xdr:twoCellAnchor editAs="twoCell">
    <xdr:from>
      <xdr:col>5</xdr:col>
      <xdr:colOff>44824</xdr:colOff>
      <xdr:row>29</xdr:row>
      <xdr:rowOff>112058</xdr:rowOff>
    </xdr:from>
    <xdr:to>
      <xdr:col>5</xdr:col>
      <xdr:colOff>1364387</xdr:colOff>
      <xdr:row>31</xdr:row>
      <xdr:rowOff>282158</xdr:rowOff>
    </xdr:to>
    <xdr:pic>
      <xdr:nvPicPr>
        <xdr:cNvPr id="138" name="Рисунок 137"/>
        <xdr:cNvPicPr>
          <a:picLocks noChangeAspect="1" noChangeArrowheads="1"/>
        </xdr:cNvPicPr>
      </xdr:nvPicPr>
      <xdr:blipFill>
        <a:blip r:embed="rId64"/>
        <a:stretch/>
      </xdr:blipFill>
      <xdr:spPr bwMode="auto">
        <a:xfrm>
          <a:off x="15015883" y="12819529"/>
          <a:ext cx="1319563" cy="741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32</xdr:row>
      <xdr:rowOff>437029</xdr:rowOff>
    </xdr:from>
    <xdr:to>
      <xdr:col>6</xdr:col>
      <xdr:colOff>104782</xdr:colOff>
      <xdr:row>36</xdr:row>
      <xdr:rowOff>371029</xdr:rowOff>
    </xdr:to>
    <xdr:pic>
      <xdr:nvPicPr>
        <xdr:cNvPr id="140" name="Рисунок 139" descr="DK2003"/>
        <xdr:cNvPicPr>
          <a:picLocks noChangeAspect="1" noChangeArrowheads="1"/>
        </xdr:cNvPicPr>
      </xdr:nvPicPr>
      <xdr:blipFill>
        <a:blip r:embed="rId65"/>
        <a:stretch/>
      </xdr:blipFill>
      <xdr:spPr bwMode="auto">
        <a:xfrm>
          <a:off x="17705294" y="14298704"/>
          <a:ext cx="1595164" cy="14580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44823</xdr:colOff>
      <xdr:row>34</xdr:row>
      <xdr:rowOff>112059</xdr:rowOff>
    </xdr:from>
    <xdr:to>
      <xdr:col>5</xdr:col>
      <xdr:colOff>1364386</xdr:colOff>
      <xdr:row>36</xdr:row>
      <xdr:rowOff>282159</xdr:rowOff>
    </xdr:to>
    <xdr:pic>
      <xdr:nvPicPr>
        <xdr:cNvPr id="141" name="Рисунок 140"/>
        <xdr:cNvPicPr>
          <a:picLocks noChangeAspect="1" noChangeArrowheads="1"/>
        </xdr:cNvPicPr>
      </xdr:nvPicPr>
      <xdr:blipFill>
        <a:blip r:embed="rId66"/>
        <a:stretch/>
      </xdr:blipFill>
      <xdr:spPr bwMode="auto">
        <a:xfrm>
          <a:off x="15015882" y="14915030"/>
          <a:ext cx="1319563" cy="741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</xdr:colOff>
      <xdr:row>34</xdr:row>
      <xdr:rowOff>156882</xdr:rowOff>
    </xdr:from>
    <xdr:to>
      <xdr:col>6</xdr:col>
      <xdr:colOff>50533</xdr:colOff>
      <xdr:row>37</xdr:row>
      <xdr:rowOff>392683</xdr:rowOff>
    </xdr:to>
    <xdr:pic>
      <xdr:nvPicPr>
        <xdr:cNvPr id="142" name="Рисунок 141" descr="DK3003"/>
        <xdr:cNvPicPr>
          <a:picLocks noChangeAspect="1" noChangeArrowheads="1"/>
        </xdr:cNvPicPr>
      </xdr:nvPicPr>
      <xdr:blipFill>
        <a:blip r:embed="rId67"/>
        <a:stretch/>
      </xdr:blipFill>
      <xdr:spPr bwMode="auto">
        <a:xfrm>
          <a:off x="14971059" y="16584706"/>
          <a:ext cx="1473680" cy="1378801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1086971</xdr:colOff>
      <xdr:row>43</xdr:row>
      <xdr:rowOff>806822</xdr:rowOff>
    </xdr:from>
    <xdr:to>
      <xdr:col>6</xdr:col>
      <xdr:colOff>285876</xdr:colOff>
      <xdr:row>47</xdr:row>
      <xdr:rowOff>337410</xdr:rowOff>
    </xdr:to>
    <xdr:pic>
      <xdr:nvPicPr>
        <xdr:cNvPr id="143" name="Рисунок 142"/>
        <xdr:cNvPicPr>
          <a:picLocks noChangeAspect="1" noChangeArrowheads="1"/>
        </xdr:cNvPicPr>
      </xdr:nvPicPr>
      <xdr:blipFill>
        <a:blip r:embed="rId68"/>
        <a:stretch/>
      </xdr:blipFill>
      <xdr:spPr bwMode="auto">
        <a:xfrm>
          <a:off x="14657295" y="23823705"/>
          <a:ext cx="2022787" cy="145799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67234</xdr:colOff>
      <xdr:row>45</xdr:row>
      <xdr:rowOff>123265</xdr:rowOff>
    </xdr:from>
    <xdr:to>
      <xdr:col>5</xdr:col>
      <xdr:colOff>1386797</xdr:colOff>
      <xdr:row>47</xdr:row>
      <xdr:rowOff>293365</xdr:rowOff>
    </xdr:to>
    <xdr:pic>
      <xdr:nvPicPr>
        <xdr:cNvPr id="145" name="Рисунок 144"/>
        <xdr:cNvPicPr>
          <a:picLocks noChangeAspect="1" noChangeArrowheads="1"/>
        </xdr:cNvPicPr>
      </xdr:nvPicPr>
      <xdr:blipFill>
        <a:blip r:embed="rId69"/>
        <a:stretch/>
      </xdr:blipFill>
      <xdr:spPr bwMode="auto">
        <a:xfrm>
          <a:off x="15038294" y="18164736"/>
          <a:ext cx="1319563" cy="741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45</xdr:row>
      <xdr:rowOff>179294</xdr:rowOff>
    </xdr:from>
    <xdr:to>
      <xdr:col>6</xdr:col>
      <xdr:colOff>50533</xdr:colOff>
      <xdr:row>48</xdr:row>
      <xdr:rowOff>415094</xdr:rowOff>
    </xdr:to>
    <xdr:pic>
      <xdr:nvPicPr>
        <xdr:cNvPr id="147" name="Рисунок 146" descr="DK4003"/>
        <xdr:cNvPicPr>
          <a:picLocks noChangeAspect="1" noChangeArrowheads="1"/>
        </xdr:cNvPicPr>
      </xdr:nvPicPr>
      <xdr:blipFill>
        <a:blip r:embed="rId70"/>
        <a:stretch/>
      </xdr:blipFill>
      <xdr:spPr bwMode="auto">
        <a:xfrm>
          <a:off x="17727706" y="18231970"/>
          <a:ext cx="1518503" cy="1378800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1142999</xdr:colOff>
      <xdr:row>48</xdr:row>
      <xdr:rowOff>425823</xdr:rowOff>
    </xdr:from>
    <xdr:to>
      <xdr:col>6</xdr:col>
      <xdr:colOff>330697</xdr:colOff>
      <xdr:row>52</xdr:row>
      <xdr:rowOff>359824</xdr:rowOff>
    </xdr:to>
    <xdr:pic>
      <xdr:nvPicPr>
        <xdr:cNvPr id="148" name="Рисунок 147"/>
        <xdr:cNvPicPr>
          <a:picLocks noChangeAspect="1" noChangeArrowheads="1"/>
        </xdr:cNvPicPr>
      </xdr:nvPicPr>
      <xdr:blipFill>
        <a:blip r:embed="rId71"/>
        <a:stretch/>
      </xdr:blipFill>
      <xdr:spPr bwMode="auto">
        <a:xfrm>
          <a:off x="14713323" y="19621499"/>
          <a:ext cx="2011580" cy="1458001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67236</xdr:colOff>
      <xdr:row>50</xdr:row>
      <xdr:rowOff>112059</xdr:rowOff>
    </xdr:from>
    <xdr:to>
      <xdr:col>5</xdr:col>
      <xdr:colOff>1386799</xdr:colOff>
      <xdr:row>52</xdr:row>
      <xdr:rowOff>282159</xdr:rowOff>
    </xdr:to>
    <xdr:pic>
      <xdr:nvPicPr>
        <xdr:cNvPr id="150" name="Рисунок 149"/>
        <xdr:cNvPicPr>
          <a:picLocks noChangeAspect="1" noChangeArrowheads="1"/>
        </xdr:cNvPicPr>
      </xdr:nvPicPr>
      <xdr:blipFill>
        <a:blip r:embed="rId72"/>
        <a:stretch/>
      </xdr:blipFill>
      <xdr:spPr bwMode="auto">
        <a:xfrm>
          <a:off x="15038295" y="20249030"/>
          <a:ext cx="1319563" cy="741600"/>
        </a:xfrm>
        <a:prstGeom prst="rect">
          <a:avLst/>
        </a:prstGeom>
        <a:noFill/>
      </xdr:spPr>
    </xdr:pic>
    <xdr:clientData/>
  </xdr:twoCellAnchor>
  <xdr:twoCellAnchor editAs="twoCell">
    <xdr:from>
      <xdr:col>4</xdr:col>
      <xdr:colOff>1098176</xdr:colOff>
      <xdr:row>53</xdr:row>
      <xdr:rowOff>414617</xdr:rowOff>
    </xdr:from>
    <xdr:to>
      <xdr:col>6</xdr:col>
      <xdr:colOff>297079</xdr:colOff>
      <xdr:row>57</xdr:row>
      <xdr:rowOff>348616</xdr:rowOff>
    </xdr:to>
    <xdr:pic>
      <xdr:nvPicPr>
        <xdr:cNvPr id="152" name="Рисунок 151"/>
        <xdr:cNvPicPr>
          <a:picLocks noChangeAspect="1" noChangeArrowheads="1"/>
        </xdr:cNvPicPr>
      </xdr:nvPicPr>
      <xdr:blipFill>
        <a:blip r:embed="rId73"/>
        <a:stretch/>
      </xdr:blipFill>
      <xdr:spPr bwMode="auto">
        <a:xfrm>
          <a:off x="14668500" y="21705793"/>
          <a:ext cx="2022785" cy="145799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44823</xdr:colOff>
      <xdr:row>55</xdr:row>
      <xdr:rowOff>123265</xdr:rowOff>
    </xdr:from>
    <xdr:to>
      <xdr:col>5</xdr:col>
      <xdr:colOff>1364386</xdr:colOff>
      <xdr:row>57</xdr:row>
      <xdr:rowOff>293365</xdr:rowOff>
    </xdr:to>
    <xdr:pic>
      <xdr:nvPicPr>
        <xdr:cNvPr id="153" name="Рисунок 152"/>
        <xdr:cNvPicPr>
          <a:picLocks noChangeAspect="1" noChangeArrowheads="1"/>
        </xdr:cNvPicPr>
      </xdr:nvPicPr>
      <xdr:blipFill>
        <a:blip r:embed="rId74"/>
        <a:stretch/>
      </xdr:blipFill>
      <xdr:spPr bwMode="auto">
        <a:xfrm>
          <a:off x="15015882" y="22355736"/>
          <a:ext cx="1319563" cy="7416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55</xdr:row>
      <xdr:rowOff>168088</xdr:rowOff>
    </xdr:from>
    <xdr:to>
      <xdr:col>6</xdr:col>
      <xdr:colOff>50533</xdr:colOff>
      <xdr:row>59</xdr:row>
      <xdr:rowOff>22885</xdr:rowOff>
    </xdr:to>
    <xdr:pic>
      <xdr:nvPicPr>
        <xdr:cNvPr id="154" name="Рисунок 153" descr="DK7003"/>
        <xdr:cNvPicPr>
          <a:picLocks noChangeAspect="1" noChangeArrowheads="1"/>
        </xdr:cNvPicPr>
      </xdr:nvPicPr>
      <xdr:blipFill>
        <a:blip r:embed="rId75"/>
        <a:stretch/>
      </xdr:blipFill>
      <xdr:spPr bwMode="auto">
        <a:xfrm>
          <a:off x="17738912" y="22411764"/>
          <a:ext cx="1507297" cy="1378798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65595</xdr:colOff>
      <xdr:row>58</xdr:row>
      <xdr:rowOff>53296</xdr:rowOff>
    </xdr:from>
    <xdr:to>
      <xdr:col>5</xdr:col>
      <xdr:colOff>1384381</xdr:colOff>
      <xdr:row>58</xdr:row>
      <xdr:rowOff>338995</xdr:rowOff>
    </xdr:to>
    <xdr:pic>
      <xdr:nvPicPr>
        <xdr:cNvPr id="155" name="Рисунок 154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15036654" y="23428767"/>
          <a:ext cx="1318787" cy="285699"/>
        </a:xfrm>
        <a:prstGeom prst="rect">
          <a:avLst/>
        </a:prstGeom>
      </xdr:spPr>
    </xdr:pic>
    <xdr:clientData/>
  </xdr:twoCellAnchor>
  <xdr:twoCellAnchor editAs="twoCell">
    <xdr:from>
      <xdr:col>5</xdr:col>
      <xdr:colOff>72155</xdr:colOff>
      <xdr:row>59</xdr:row>
      <xdr:rowOff>56028</xdr:rowOff>
    </xdr:from>
    <xdr:to>
      <xdr:col>5</xdr:col>
      <xdr:colOff>1390942</xdr:colOff>
      <xdr:row>59</xdr:row>
      <xdr:rowOff>327398</xdr:rowOff>
    </xdr:to>
    <xdr:pic>
      <xdr:nvPicPr>
        <xdr:cNvPr id="156" name="Рисунок 155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15043214" y="23812499"/>
          <a:ext cx="1318787" cy="271370"/>
        </a:xfrm>
        <a:prstGeom prst="rect">
          <a:avLst/>
        </a:prstGeom>
      </xdr:spPr>
    </xdr:pic>
    <xdr:clientData/>
  </xdr:twoCellAnchor>
  <xdr:twoCellAnchor editAs="twoCell">
    <xdr:from>
      <xdr:col>5</xdr:col>
      <xdr:colOff>57396</xdr:colOff>
      <xdr:row>60</xdr:row>
      <xdr:rowOff>56027</xdr:rowOff>
    </xdr:from>
    <xdr:to>
      <xdr:col>5</xdr:col>
      <xdr:colOff>1376183</xdr:colOff>
      <xdr:row>60</xdr:row>
      <xdr:rowOff>341138</xdr:rowOff>
    </xdr:to>
    <xdr:pic>
      <xdr:nvPicPr>
        <xdr:cNvPr id="157" name="Рисунок 156"/>
        <xdr:cNvPicPr>
          <a:picLocks noChangeAspect="1"/>
        </xdr:cNvPicPr>
      </xdr:nvPicPr>
      <xdr:blipFill>
        <a:blip r:embed="rId60"/>
        <a:stretch/>
      </xdr:blipFill>
      <xdr:spPr bwMode="auto">
        <a:xfrm>
          <a:off x="15028455" y="24193498"/>
          <a:ext cx="1318787" cy="285111"/>
        </a:xfrm>
        <a:prstGeom prst="rect">
          <a:avLst/>
        </a:prstGeom>
      </xdr:spPr>
    </xdr:pic>
    <xdr:clientData/>
  </xdr:twoCellAnchor>
  <xdr:twoCellAnchor editAs="twoCell">
    <xdr:from>
      <xdr:col>5</xdr:col>
      <xdr:colOff>56942</xdr:colOff>
      <xdr:row>61</xdr:row>
      <xdr:rowOff>59488</xdr:rowOff>
    </xdr:from>
    <xdr:to>
      <xdr:col>5</xdr:col>
      <xdr:colOff>1375729</xdr:colOff>
      <xdr:row>61</xdr:row>
      <xdr:rowOff>335576</xdr:rowOff>
    </xdr:to>
    <xdr:pic>
      <xdr:nvPicPr>
        <xdr:cNvPr id="158" name="Рисунок 157"/>
        <xdr:cNvPicPr>
          <a:picLocks noChangeAspect="1"/>
        </xdr:cNvPicPr>
      </xdr:nvPicPr>
      <xdr:blipFill>
        <a:blip r:embed="rId61"/>
        <a:stretch/>
      </xdr:blipFill>
      <xdr:spPr bwMode="auto">
        <a:xfrm>
          <a:off x="15028001" y="24577959"/>
          <a:ext cx="1318787" cy="276089"/>
        </a:xfrm>
        <a:prstGeom prst="rect">
          <a:avLst/>
        </a:prstGeom>
      </xdr:spPr>
    </xdr:pic>
    <xdr:clientData/>
  </xdr:twoCellAnchor>
  <xdr:twoCellAnchor editAs="twoCell">
    <xdr:from>
      <xdr:col>5</xdr:col>
      <xdr:colOff>51382</xdr:colOff>
      <xdr:row>62</xdr:row>
      <xdr:rowOff>65319</xdr:rowOff>
    </xdr:from>
    <xdr:to>
      <xdr:col>5</xdr:col>
      <xdr:colOff>1376183</xdr:colOff>
      <xdr:row>62</xdr:row>
      <xdr:rowOff>335465</xdr:rowOff>
    </xdr:to>
    <xdr:pic>
      <xdr:nvPicPr>
        <xdr:cNvPr id="159" name="Рисунок 158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15022442" y="24964790"/>
          <a:ext cx="1324800" cy="270147"/>
        </a:xfrm>
        <a:prstGeom prst="rect">
          <a:avLst/>
        </a:prstGeom>
      </xdr:spPr>
    </xdr:pic>
    <xdr:clientData/>
  </xdr:twoCellAnchor>
  <xdr:twoCellAnchor editAs="twoCell">
    <xdr:from>
      <xdr:col>5</xdr:col>
      <xdr:colOff>54390</xdr:colOff>
      <xdr:row>63</xdr:row>
      <xdr:rowOff>49470</xdr:rowOff>
    </xdr:from>
    <xdr:to>
      <xdr:col>5</xdr:col>
      <xdr:colOff>1373177</xdr:colOff>
      <xdr:row>63</xdr:row>
      <xdr:rowOff>318702</xdr:rowOff>
    </xdr:to>
    <xdr:pic>
      <xdr:nvPicPr>
        <xdr:cNvPr id="160" name="Рисунок 159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15025449" y="25329940"/>
          <a:ext cx="1318787" cy="269233"/>
        </a:xfrm>
        <a:prstGeom prst="rect">
          <a:avLst/>
        </a:prstGeom>
      </xdr:spPr>
    </xdr:pic>
    <xdr:clientData/>
  </xdr:twoCellAnchor>
  <xdr:twoCellAnchor editAs="twoCell">
    <xdr:from>
      <xdr:col>5</xdr:col>
      <xdr:colOff>0</xdr:colOff>
      <xdr:row>89</xdr:row>
      <xdr:rowOff>134469</xdr:rowOff>
    </xdr:from>
    <xdr:to>
      <xdr:col>6</xdr:col>
      <xdr:colOff>83781</xdr:colOff>
      <xdr:row>91</xdr:row>
      <xdr:rowOff>257735</xdr:rowOff>
    </xdr:to>
    <xdr:pic>
      <xdr:nvPicPr>
        <xdr:cNvPr id="163" name="Рисунок 162"/>
        <xdr:cNvPicPr>
          <a:picLocks noChangeAspect="1" noChangeArrowheads="1"/>
        </xdr:cNvPicPr>
      </xdr:nvPicPr>
      <xdr:blipFill>
        <a:blip r:embed="rId76"/>
        <a:stretch/>
      </xdr:blipFill>
      <xdr:spPr bwMode="auto">
        <a:xfrm>
          <a:off x="17671675" y="43277116"/>
          <a:ext cx="1607783" cy="885266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87</xdr:row>
      <xdr:rowOff>369795</xdr:rowOff>
    </xdr:from>
    <xdr:to>
      <xdr:col>6</xdr:col>
      <xdr:colOff>31458</xdr:colOff>
      <xdr:row>89</xdr:row>
      <xdr:rowOff>235324</xdr:rowOff>
    </xdr:to>
    <xdr:pic>
      <xdr:nvPicPr>
        <xdr:cNvPr id="164" name="Рисунок 163"/>
        <xdr:cNvPicPr>
          <a:picLocks noChangeAspect="1" noChangeArrowheads="1"/>
        </xdr:cNvPicPr>
      </xdr:nvPicPr>
      <xdr:blipFill>
        <a:blip r:embed="rId77"/>
        <a:stretch/>
      </xdr:blipFill>
      <xdr:spPr bwMode="auto">
        <a:xfrm>
          <a:off x="17750118" y="42559942"/>
          <a:ext cx="1477015" cy="818029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87</xdr:row>
      <xdr:rowOff>470646</xdr:rowOff>
    </xdr:from>
    <xdr:to>
      <xdr:col>6</xdr:col>
      <xdr:colOff>80374</xdr:colOff>
      <xdr:row>91</xdr:row>
      <xdr:rowOff>129800</xdr:rowOff>
    </xdr:to>
    <xdr:pic>
      <xdr:nvPicPr>
        <xdr:cNvPr id="165" name="Рисунок 164" descr="ZC8022"/>
        <xdr:cNvPicPr>
          <a:picLocks noChangeAspect="1" noChangeArrowheads="1"/>
        </xdr:cNvPicPr>
      </xdr:nvPicPr>
      <xdr:blipFill>
        <a:blip r:embed="rId78"/>
        <a:stretch/>
      </xdr:blipFill>
      <xdr:spPr bwMode="auto">
        <a:xfrm>
          <a:off x="17682882" y="42660793"/>
          <a:ext cx="1593168" cy="1373654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44823</xdr:colOff>
      <xdr:row>84</xdr:row>
      <xdr:rowOff>2398059</xdr:rowOff>
    </xdr:from>
    <xdr:to>
      <xdr:col>6</xdr:col>
      <xdr:colOff>1669</xdr:colOff>
      <xdr:row>86</xdr:row>
      <xdr:rowOff>78441</xdr:rowOff>
    </xdr:to>
    <xdr:pic>
      <xdr:nvPicPr>
        <xdr:cNvPr id="111" name="Рисунок 110" descr="ZB8032"/>
        <xdr:cNvPicPr>
          <a:picLocks noChangeAspect="1" noChangeArrowheads="1"/>
        </xdr:cNvPicPr>
      </xdr:nvPicPr>
      <xdr:blipFill>
        <a:blip r:embed="rId79"/>
        <a:stretch/>
      </xdr:blipFill>
      <xdr:spPr bwMode="auto">
        <a:xfrm>
          <a:off x="15015882" y="41966029"/>
          <a:ext cx="1379993" cy="1243853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100854</xdr:colOff>
      <xdr:row>105</xdr:row>
      <xdr:rowOff>168088</xdr:rowOff>
    </xdr:from>
    <xdr:to>
      <xdr:col>5</xdr:col>
      <xdr:colOff>1392000</xdr:colOff>
      <xdr:row>105</xdr:row>
      <xdr:rowOff>540924</xdr:rowOff>
    </xdr:to>
    <xdr:pic>
      <xdr:nvPicPr>
        <xdr:cNvPr id="112" name="Рисунок 111"/>
        <xdr:cNvPicPr>
          <a:picLocks noChangeAspect="1" noChangeArrowheads="1"/>
        </xdr:cNvPicPr>
      </xdr:nvPicPr>
      <xdr:blipFill>
        <a:blip r:embed="rId26"/>
        <a:srcRect l="-12295" t="13335" r="-1" b="0"/>
        <a:stretch/>
      </xdr:blipFill>
      <xdr:spPr bwMode="auto">
        <a:xfrm rot="16199998">
          <a:off x="15531068" y="53990227"/>
          <a:ext cx="372838" cy="1291146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0</xdr:colOff>
      <xdr:row>50</xdr:row>
      <xdr:rowOff>156882</xdr:rowOff>
    </xdr:from>
    <xdr:to>
      <xdr:col>6</xdr:col>
      <xdr:colOff>90473</xdr:colOff>
      <xdr:row>53</xdr:row>
      <xdr:rowOff>428682</xdr:rowOff>
    </xdr:to>
    <xdr:pic>
      <xdr:nvPicPr>
        <xdr:cNvPr id="113" name="Рисунок 112" descr="DK5003"/>
        <xdr:cNvPicPr>
          <a:picLocks noChangeAspect="1" noChangeArrowheads="1"/>
        </xdr:cNvPicPr>
      </xdr:nvPicPr>
      <xdr:blipFill>
        <a:blip r:embed="rId80"/>
        <a:stretch/>
      </xdr:blipFill>
      <xdr:spPr bwMode="auto">
        <a:xfrm>
          <a:off x="17705294" y="20305058"/>
          <a:ext cx="1580854" cy="1414800"/>
        </a:xfrm>
        <a:prstGeom prst="rect">
          <a:avLst/>
        </a:prstGeom>
        <a:noFill/>
      </xdr:spPr>
    </xdr:pic>
    <xdr:clientData/>
  </xdr:twoCellAnchor>
  <xdr:twoCellAnchor editAs="twoCell">
    <xdr:from>
      <xdr:col>5</xdr:col>
      <xdr:colOff>208643</xdr:colOff>
      <xdr:row>109</xdr:row>
      <xdr:rowOff>54428</xdr:rowOff>
    </xdr:from>
    <xdr:to>
      <xdr:col>5</xdr:col>
      <xdr:colOff>1132765</xdr:colOff>
      <xdr:row>109</xdr:row>
      <xdr:rowOff>1292679</xdr:rowOff>
    </xdr:to>
    <xdr:pic>
      <xdr:nvPicPr>
        <xdr:cNvPr id="106" name="Рисунок 105"/>
        <xdr:cNvPicPr>
          <a:picLocks noChangeAspect="1"/>
        </xdr:cNvPicPr>
      </xdr:nvPicPr>
      <xdr:blipFill>
        <a:blip r:embed="rId81"/>
        <a:stretch/>
      </xdr:blipFill>
      <xdr:spPr bwMode="auto">
        <a:xfrm>
          <a:off x="14077042" y="62881328"/>
          <a:ext cx="924122" cy="1238251"/>
        </a:xfrm>
        <a:prstGeom prst="rect">
          <a:avLst/>
        </a:prstGeom>
      </xdr:spPr>
    </xdr:pic>
    <xdr:clientData/>
  </xdr:twoCellAnchor>
</xdr:wsDr>
</file>

<file path=xl/theme/theme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明朝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eme/theme1.xml><?xml version="1.0" encoding="utf-8"?>
<a:theme xmlns:a="http://schemas.openxmlformats.org/drawingml/2006/main" xmlns:r="http://schemas.openxmlformats.org/officeDocument/2006/relationships" xmlns:p="http://schemas.openxmlformats.org/presentation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Arial"/>
        <a:cs typeface="Arial"/>
      </a:majorFont>
      <a:minorFont>
        <a:latin typeface="Aptos Narrow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yes"?><Relationships xmlns="http://schemas.openxmlformats.org/package/2006/relationships"><Relationship  Id="rId4" Type="http://schemas.openxmlformats.org/officeDocument/2006/relationships/drawing" Target="../drawings/drawing1.xml"/><Relationship  Id="rId3" Type="http://schemas.openxmlformats.org/officeDocument/2006/relationships/hyperlink" Target="mailto:service.msk@home-holding.ru" TargetMode="External"/><Relationship  Id="rId2" Type="http://schemas.openxmlformats.org/officeDocument/2006/relationships/hyperlink" Target="https://kuppersbusch-shop.ru/" TargetMode="External"/><Relationship  Id="rId1" Type="http://schemas.openxmlformats.org/officeDocument/2006/relationships/hyperlink" Target="mailto:zakaz@kuppersbusch-shop.ru" TargetMode="External"/></Relationships>
</file>

<file path=xl/worksheets/_rels/sheet2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2.xml"/></Relationships>
</file>

<file path=xl/worksheets/_rels/sheet3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>
    <outlinePr applyStyles="0" summaryBelow="1" summaryRight="1" showOutlineSymbols="1"/>
    <pageSetUpPr autoPageBreaks="1" fitToPage="1"/>
  </sheetPr>
  <sheetViews>
    <sheetView zoomScale="80" workbookViewId="0">
      <selection activeCell="D14" activeCellId="0" sqref="D14"/>
    </sheetView>
  </sheetViews>
  <sheetFormatPr defaultColWidth="9.09765625" defaultRowHeight="14.25"/>
  <cols>
    <col customWidth="1" min="1" max="1" style="1" width="23.19921875"/>
    <col customWidth="1" min="2" max="2" style="1" width="17.69921875"/>
    <col customWidth="1" min="3" max="3" style="1" width="17.09765625"/>
    <col customWidth="1" min="4" max="4" style="1" width="16.69921875"/>
    <col customWidth="1" min="5" max="5" style="1" width="23.59765625"/>
    <col customWidth="1" min="6" max="6" style="1" width="18.296875"/>
    <col bestFit="1" customWidth="1" min="7" max="8" style="1" width="17"/>
    <col customWidth="1" min="9" max="9" style="1" width="47"/>
    <col customWidth="1" min="10" max="10" style="1" width="48.69921875"/>
    <col bestFit="1" customWidth="1" min="11" max="11" style="1" width="26.19921875"/>
    <col bestFit="1" customWidth="1" min="12" max="12" style="1" width="21"/>
    <col min="13" max="16384" style="1" width="9.09765625"/>
  </cols>
  <sheetData>
    <row r="1" ht="15">
      <c r="A1" s="2" t="s">
        <v>0</v>
      </c>
      <c r="B1" s="3" t="s">
        <v>1</v>
      </c>
    </row>
    <row r="2" ht="15">
      <c r="A2" s="2" t="s">
        <v>2</v>
      </c>
      <c r="B2" s="4">
        <v>45839</v>
      </c>
    </row>
    <row r="4">
      <c r="F4" s="5"/>
    </row>
    <row r="8">
      <c r="A8" s="6"/>
      <c r="J8" s="7"/>
    </row>
    <row r="9" ht="15">
      <c r="A9" s="8" t="s">
        <v>3</v>
      </c>
      <c r="B9" s="9"/>
      <c r="C9" s="9"/>
      <c r="D9" s="9"/>
      <c r="E9" s="9"/>
      <c r="F9" s="9"/>
      <c r="G9" s="9"/>
      <c r="H9" s="9"/>
      <c r="J9" s="7"/>
    </row>
    <row r="10" ht="15">
      <c r="A10" s="1">
        <v>1</v>
      </c>
      <c r="B10" s="10" t="e">
        <f ca="1">HYPERLINK('Внутренние данные'!C21,'Внутренние данные'!G4)</f>
        <v>#NAME?</v>
      </c>
      <c r="E10" s="11"/>
      <c r="G10" s="12"/>
      <c r="J10" s="7"/>
      <c r="M10" s="13"/>
      <c r="N10" s="13"/>
    </row>
    <row r="11" ht="15">
      <c r="A11" s="1">
        <v>2</v>
      </c>
      <c r="B11" s="10" t="e">
        <f ca="1">HYPERLINK('Внутренние данные'!C22,'Внутренние данные'!G5)</f>
        <v>#NAME?</v>
      </c>
      <c r="J11" s="7"/>
      <c r="M11" s="13"/>
      <c r="N11" s="13"/>
    </row>
    <row r="12" ht="15">
      <c r="A12" s="1">
        <v>3</v>
      </c>
      <c r="B12" s="10" t="e">
        <f ca="1">HYPERLINK('Внутренние данные'!C23,'Внутренние данные'!G6)</f>
        <v>#NAME?</v>
      </c>
      <c r="E12" s="11"/>
      <c r="J12" s="7"/>
      <c r="L12" s="12"/>
      <c r="M12" s="13"/>
      <c r="N12" s="13"/>
    </row>
    <row r="13" ht="15">
      <c r="A13" s="1">
        <v>4</v>
      </c>
      <c r="B13" s="10" t="e">
        <f ca="1">HYPERLINK('Внутренние данные'!C24,'Внутренние данные'!G7)</f>
        <v>#NAME?</v>
      </c>
      <c r="J13" s="7"/>
      <c r="M13" s="13"/>
      <c r="N13" s="13"/>
    </row>
    <row r="14" ht="15">
      <c r="A14" s="1">
        <v>5</v>
      </c>
      <c r="B14" s="10" t="e">
        <f ca="1">HYPERLINK('Внутренние данные'!C25,'Внутренние данные'!G8)</f>
        <v>#NAME?</v>
      </c>
      <c r="J14" s="7"/>
      <c r="M14" s="13"/>
      <c r="N14" s="13"/>
    </row>
    <row r="15" ht="15">
      <c r="A15" s="1">
        <v>6</v>
      </c>
      <c r="B15" s="10" t="e">
        <f ca="1">HYPERLINK('Внутренние данные'!C26,'Внутренние данные'!G9)</f>
        <v>#NAME?</v>
      </c>
      <c r="J15" s="7"/>
      <c r="M15" s="13"/>
      <c r="N15" s="13"/>
    </row>
    <row r="16" ht="15">
      <c r="A16" s="1">
        <v>7</v>
      </c>
      <c r="B16" s="10" t="e">
        <f ca="1">HYPERLINK('Внутренние данные'!C27,'Внутренние данные'!G10)</f>
        <v>#NAME?</v>
      </c>
      <c r="J16" s="7"/>
      <c r="M16" s="13"/>
      <c r="N16" s="13"/>
    </row>
    <row r="17" ht="15">
      <c r="A17" s="1">
        <v>8</v>
      </c>
      <c r="B17" s="10" t="e">
        <f ca="1">HYPERLINK('Внутренние данные'!C28,'Внутренние данные'!G11)</f>
        <v>#NAME?</v>
      </c>
      <c r="J17" s="7"/>
      <c r="M17" s="13"/>
      <c r="N17" s="13"/>
    </row>
    <row r="18" ht="15">
      <c r="A18" s="1">
        <v>9</v>
      </c>
      <c r="B18" s="10" t="e">
        <f ca="1">HYPERLINK('Внутренние данные'!C29,'Внутренние данные'!G12)</f>
        <v>#NAME?</v>
      </c>
      <c r="G18" s="12"/>
      <c r="J18" s="7"/>
      <c r="M18" s="13"/>
      <c r="N18" s="13"/>
    </row>
    <row r="19" ht="15">
      <c r="A19" s="1">
        <v>10</v>
      </c>
      <c r="B19" s="10" t="e">
        <f ca="1">HYPERLINK('Внутренние данные'!C30,'Внутренние данные'!G13)</f>
        <v>#NAME?</v>
      </c>
      <c r="G19" s="12"/>
      <c r="J19" s="7"/>
      <c r="M19" s="13"/>
      <c r="N19" s="13"/>
    </row>
    <row r="20" ht="15">
      <c r="A20" s="1">
        <v>11</v>
      </c>
      <c r="B20" s="10" t="e">
        <f ca="1">HYPERLINK('Внутренние данные'!C31,'Внутренние данные'!G14)</f>
        <v>#NAME?</v>
      </c>
      <c r="J20" s="7"/>
      <c r="M20" s="13"/>
      <c r="N20" s="13"/>
    </row>
    <row r="21" ht="15">
      <c r="A21" s="1">
        <v>12</v>
      </c>
      <c r="B21" s="10" t="e">
        <f ca="1">HYPERLINK('Внутренние данные'!C32,'Внутренние данные'!G15)</f>
        <v>#NAME?</v>
      </c>
      <c r="G21" s="12"/>
      <c r="J21" s="7"/>
      <c r="M21" s="13"/>
      <c r="N21" s="13"/>
    </row>
    <row r="22" ht="15">
      <c r="A22" s="1">
        <v>13</v>
      </c>
      <c r="B22" s="10" t="e">
        <f ca="1">HYPERLINK('Внутренние данные'!C33,'Внутренние данные'!G16)</f>
        <v>#NAME?</v>
      </c>
      <c r="J22" s="14"/>
      <c r="M22" s="13"/>
      <c r="N22" s="13"/>
    </row>
    <row r="23">
      <c r="B23" s="15"/>
      <c r="J23" s="14"/>
      <c r="M23" s="13"/>
      <c r="N23" s="13"/>
    </row>
    <row r="24">
      <c r="B24" s="15"/>
      <c r="J24" s="14"/>
      <c r="M24" s="13"/>
      <c r="N24" s="13"/>
    </row>
    <row r="25" ht="15">
      <c r="A25" s="8" t="s">
        <v>4</v>
      </c>
      <c r="B25" s="9"/>
      <c r="C25" s="9"/>
      <c r="D25" s="9"/>
      <c r="E25" s="9"/>
      <c r="F25" s="9"/>
      <c r="G25" s="9"/>
      <c r="H25" s="9"/>
      <c r="J25" s="7"/>
    </row>
    <row r="26" ht="15">
      <c r="A26" s="16" t="s">
        <v>5</v>
      </c>
      <c r="B26" s="16" t="s">
        <v>6</v>
      </c>
      <c r="C26" s="16"/>
      <c r="D26" s="16"/>
      <c r="E26" s="16"/>
      <c r="F26" s="16"/>
      <c r="G26" s="16"/>
      <c r="H26" s="16"/>
      <c r="J26" s="7"/>
    </row>
    <row r="27" ht="15">
      <c r="A27" s="17" t="s">
        <v>7</v>
      </c>
      <c r="B27" s="17" t="s">
        <v>8</v>
      </c>
      <c r="C27" s="17"/>
      <c r="D27" s="17"/>
      <c r="E27" s="17"/>
      <c r="F27" s="17"/>
      <c r="G27" s="17"/>
      <c r="H27" s="17"/>
      <c r="J27" s="7"/>
    </row>
    <row r="28" ht="15">
      <c r="A28" s="17"/>
      <c r="B28" s="17" t="s">
        <v>9</v>
      </c>
      <c r="C28" s="17"/>
      <c r="D28" s="17"/>
      <c r="E28" s="17"/>
      <c r="F28" s="17"/>
      <c r="G28" s="17"/>
      <c r="H28" s="17"/>
      <c r="J28" s="7"/>
    </row>
    <row r="29" ht="15">
      <c r="A29" s="16" t="s">
        <v>10</v>
      </c>
      <c r="B29" s="16" t="s">
        <v>11</v>
      </c>
      <c r="C29" s="16"/>
      <c r="D29" s="16"/>
      <c r="E29" s="16"/>
      <c r="F29" s="16"/>
      <c r="G29" s="16"/>
      <c r="H29" s="16"/>
      <c r="J29" s="7"/>
    </row>
    <row r="30" ht="15">
      <c r="A30" s="17" t="s">
        <v>12</v>
      </c>
      <c r="B30" s="18" t="s">
        <v>13</v>
      </c>
      <c r="C30" s="17"/>
      <c r="D30" s="17"/>
      <c r="E30" s="17"/>
      <c r="F30" s="17"/>
      <c r="G30" s="17"/>
      <c r="H30" s="17"/>
      <c r="I30" s="12"/>
      <c r="J30" s="7"/>
    </row>
    <row r="31" ht="15">
      <c r="A31" s="16" t="s">
        <v>14</v>
      </c>
      <c r="B31" s="16" t="s">
        <v>15</v>
      </c>
      <c r="C31" s="16" t="s">
        <v>16</v>
      </c>
      <c r="D31" s="16"/>
      <c r="E31" s="16"/>
      <c r="F31" s="16"/>
      <c r="G31" s="16"/>
      <c r="H31" s="16"/>
      <c r="J31" s="7"/>
    </row>
    <row r="32" ht="15">
      <c r="A32" s="16"/>
      <c r="B32" s="16" t="s">
        <v>17</v>
      </c>
      <c r="C32" s="16" t="s">
        <v>18</v>
      </c>
      <c r="D32" s="16"/>
      <c r="E32" s="16"/>
      <c r="F32" s="16"/>
      <c r="G32" s="16"/>
      <c r="H32" s="16"/>
      <c r="J32" s="7"/>
    </row>
    <row r="33" ht="15">
      <c r="A33" s="17" t="s">
        <v>19</v>
      </c>
      <c r="B33" s="18" t="s">
        <v>20</v>
      </c>
      <c r="C33" s="17"/>
      <c r="D33" s="17"/>
      <c r="E33" s="17"/>
      <c r="F33" s="17"/>
      <c r="G33" s="17"/>
      <c r="H33" s="17"/>
      <c r="J33" s="7"/>
    </row>
    <row r="34" ht="15">
      <c r="A34" s="16" t="s">
        <v>21</v>
      </c>
      <c r="B34" s="16" t="s">
        <v>15</v>
      </c>
      <c r="C34" s="16" t="s">
        <v>22</v>
      </c>
      <c r="D34" s="16" t="s">
        <v>23</v>
      </c>
      <c r="E34" s="16" t="s">
        <v>24</v>
      </c>
      <c r="F34" s="16" t="s">
        <v>25</v>
      </c>
      <c r="G34" s="16"/>
      <c r="H34" s="16"/>
      <c r="J34" s="7"/>
      <c r="L34" s="19"/>
    </row>
    <row r="35" ht="15">
      <c r="A35" s="16"/>
      <c r="B35" s="16" t="s">
        <v>17</v>
      </c>
      <c r="C35" s="16" t="s">
        <v>26</v>
      </c>
      <c r="D35" s="16" t="s">
        <v>27</v>
      </c>
      <c r="E35" s="16"/>
      <c r="F35" s="16"/>
      <c r="G35" s="16"/>
      <c r="H35" s="16"/>
      <c r="J35" s="7"/>
    </row>
    <row r="36" ht="15">
      <c r="A36" s="16"/>
      <c r="B36" s="16" t="s">
        <v>28</v>
      </c>
      <c r="C36" s="16" t="s">
        <v>29</v>
      </c>
      <c r="D36" s="16" t="s">
        <v>30</v>
      </c>
      <c r="E36" s="16"/>
      <c r="F36" s="16"/>
      <c r="G36" s="16"/>
      <c r="H36" s="16"/>
      <c r="J36" s="7"/>
    </row>
    <row r="37" ht="15">
      <c r="A37" s="16"/>
      <c r="B37" s="16" t="s">
        <v>31</v>
      </c>
      <c r="C37" s="16" t="s">
        <v>32</v>
      </c>
      <c r="D37" s="16"/>
      <c r="E37" s="16"/>
      <c r="F37" s="16"/>
      <c r="G37" s="16"/>
      <c r="H37" s="16"/>
      <c r="J37" s="7"/>
      <c r="L37" s="12"/>
    </row>
    <row r="38">
      <c r="A38" s="6"/>
      <c r="J38" s="7"/>
    </row>
    <row r="39">
      <c r="A39" s="6"/>
      <c r="J39" s="7"/>
    </row>
    <row r="40">
      <c r="A40" s="6"/>
      <c r="J40" s="7"/>
    </row>
    <row r="41">
      <c r="A41" s="6"/>
      <c r="J41" s="7"/>
    </row>
    <row r="42">
      <c r="A42" s="6"/>
      <c r="J42" s="15"/>
    </row>
    <row r="43">
      <c r="A43" s="6"/>
      <c r="J43" s="15"/>
    </row>
    <row r="44">
      <c r="A44" s="6"/>
      <c r="J44" s="15"/>
    </row>
    <row r="45">
      <c r="A45" s="6"/>
      <c r="J45" s="15"/>
    </row>
    <row r="46">
      <c r="A46" s="6"/>
      <c r="J46" s="15"/>
    </row>
    <row r="47">
      <c r="A47" s="6"/>
      <c r="J47" s="15"/>
    </row>
    <row r="48">
      <c r="J48" s="15"/>
    </row>
    <row r="49">
      <c r="J49" s="15"/>
    </row>
    <row r="50">
      <c r="J50" s="15"/>
    </row>
    <row r="51">
      <c r="J51" s="15"/>
    </row>
    <row r="52">
      <c r="J52" s="15"/>
    </row>
    <row r="53">
      <c r="J53" s="15"/>
    </row>
  </sheetData>
  <sheetProtection algorithmName="SHA-512" hashValue="Cj4IJP+uJ4AONeK/aRlmg63+JZJMeYjEpR2omqpcqyoLq8IvFoiXZsNBTFPj7tngJndkpJ0Q6GOYZjyJsidChg==" saltValue="Y1yxoaBhxXOIbopzmaJ/aA==" spinCount="100000" autoFilter="1" deleteColumns="1" deleteRows="1" formatCells="1" formatColumns="1" formatRows="1" insertColumns="1" insertHyperlinks="1" insertRows="1" objects="1" pivotTables="1" scenarios="1" selectLockedCells="0" selectUnlockedCells="0" sheet="1" sort="1"/>
  <hyperlinks>
    <hyperlink r:id="rId1" ref="B30"/>
    <hyperlink r:id="rId2" ref="B33"/>
    <hyperlink r:id="rId3" ref="C37"/>
  </hyperlinks>
  <printOptions headings="0" gridLines="0"/>
  <pageMargins left="0.05000000000000001" right="0" top="0.10000000000000002" bottom="0.05000000000000001" header="0" footer="0"/>
  <pageSetup paperSize="9" scale="100" fitToWidth="1" fitToHeight="0" pageOrder="downThenOver" orientation="landscape" usePrinterDefaults="1" blackAndWhite="0" draft="0" cellComments="none" useFirstPageNumber="0" errors="displayed" horizontalDpi="600" verticalDpi="600" copies="1"/>
  <headerFooter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>
    <outlinePr applyStyles="0" summaryBelow="1" summaryRight="1" showOutlineSymbols="1"/>
    <pageSetUpPr autoPageBreaks="1" fitToPage="1"/>
  </sheetPr>
  <sheetViews>
    <sheetView topLeftCell="A1" zoomScale="60" workbookViewId="0">
      <pane ySplit="1" topLeftCell="A2" activePane="bottomLeft" state="frozen"/>
      <selection activeCell="A3" activeCellId="0" sqref="A3"/>
    </sheetView>
  </sheetViews>
  <sheetFormatPr defaultColWidth="9.09765625" defaultRowHeight="14.25" outlineLevelRow="1" outlineLevelCol="1"/>
  <cols>
    <col customWidth="1" min="1" max="1" outlineLevel="1" style="20" width="18.3984375"/>
    <col customWidth="1" min="2" max="2" outlineLevel="1" style="21" width="23.5"/>
    <col customWidth="1" min="3" max="3" outlineLevel="1" style="22" width="22.19921875"/>
    <col customWidth="1" min="4" max="4" outlineLevel="1" style="22" width="20.09765625"/>
    <col customWidth="1" min="5" max="5" outlineLevel="1" style="23" width="15"/>
    <col customWidth="1" min="6" max="6" outlineLevel="1" style="23" width="67.3984375"/>
    <col customWidth="1" min="7" max="7" outlineLevel="1" style="24" width="21.796875"/>
    <col customWidth="1" min="8" max="8" style="25" width="19.69921875"/>
    <col customWidth="1" min="9" max="9" outlineLevel="1" style="26" width="35.59765625"/>
    <col customWidth="1" min="10" max="10" outlineLevel="1" style="27" width="15.09765625"/>
    <col customWidth="1" min="11" max="11" outlineLevel="1" style="5" width="38.19921875"/>
    <col customWidth="1" min="12" max="12" outlineLevel="1" style="5" width="36.3984375"/>
    <col customWidth="1" min="13" max="13" outlineLevel="1" style="28" width="100.09765625"/>
    <col customWidth="1" min="14" max="14" outlineLevel="1" style="5" width="17.3984375"/>
    <col customWidth="1" min="15" max="15" outlineLevel="1" style="5" width="28.19921875"/>
    <col customWidth="1" min="16" max="16" outlineLevel="1" style="5" width="26.09765625"/>
    <col customWidth="1" min="17" max="17" style="5" width="20.3984375"/>
    <col customWidth="1" min="18" max="20" style="5" width="33.296875"/>
    <col customWidth="1" min="21" max="21" style="29" width="33.296875"/>
    <col customWidth="1" min="22" max="22" style="5" width="22.296875"/>
    <col customWidth="1" min="23" max="23" style="5" width="14"/>
    <col min="24" max="16384" style="20" width="9.09765625"/>
  </cols>
  <sheetData>
    <row r="1" ht="33">
      <c r="A1" s="30" t="s">
        <v>33</v>
      </c>
      <c r="B1" s="30" t="s">
        <v>34</v>
      </c>
      <c r="C1" s="30" t="s">
        <v>35</v>
      </c>
      <c r="D1" s="30" t="s">
        <v>36</v>
      </c>
      <c r="E1" s="30" t="s">
        <v>37</v>
      </c>
      <c r="F1" s="30" t="s">
        <v>38</v>
      </c>
      <c r="G1" s="31" t="s">
        <v>39</v>
      </c>
      <c r="H1" s="32" t="s">
        <v>40</v>
      </c>
      <c r="I1" s="30" t="s">
        <v>41</v>
      </c>
      <c r="J1" s="30" t="s">
        <v>42</v>
      </c>
      <c r="K1" s="33" t="s">
        <v>43</v>
      </c>
      <c r="L1" s="30" t="s">
        <v>44</v>
      </c>
      <c r="M1" s="34" t="s">
        <v>45</v>
      </c>
      <c r="N1" s="30" t="s">
        <v>46</v>
      </c>
      <c r="O1" s="30" t="s">
        <v>47</v>
      </c>
      <c r="P1" s="30" t="s">
        <v>48</v>
      </c>
      <c r="Q1" s="30" t="s">
        <v>49</v>
      </c>
      <c r="R1" s="30" t="s">
        <v>50</v>
      </c>
      <c r="S1" s="30" t="s">
        <v>51</v>
      </c>
      <c r="T1" s="30" t="s">
        <v>52</v>
      </c>
      <c r="U1" s="35" t="s">
        <v>53</v>
      </c>
      <c r="V1" s="30" t="s">
        <v>54</v>
      </c>
      <c r="W1" s="30" t="s">
        <v>55</v>
      </c>
    </row>
    <row r="2" ht="19.5">
      <c r="A2" s="36" t="s">
        <v>56</v>
      </c>
      <c r="B2" s="37"/>
      <c r="C2" s="38"/>
      <c r="D2" s="39"/>
      <c r="E2" s="40"/>
      <c r="F2" s="41"/>
      <c r="G2" s="42"/>
      <c r="H2" s="43"/>
      <c r="I2" s="39"/>
      <c r="J2" s="39"/>
      <c r="K2" s="44"/>
      <c r="L2" s="39"/>
      <c r="M2" s="45"/>
      <c r="N2" s="39"/>
      <c r="O2" s="39"/>
      <c r="P2" s="39"/>
      <c r="Q2" s="46"/>
      <c r="R2" s="39"/>
      <c r="S2" s="39"/>
      <c r="T2" s="39"/>
      <c r="U2" s="47"/>
      <c r="V2" s="39"/>
      <c r="W2" s="39"/>
    </row>
    <row r="3" ht="244.80000000000001" customHeight="1" outlineLevel="1">
      <c r="A3" s="48" t="s">
        <v>56</v>
      </c>
      <c r="B3" s="48"/>
      <c r="C3" s="48" t="s">
        <v>57</v>
      </c>
      <c r="D3" s="49"/>
      <c r="E3" s="50"/>
      <c r="F3" s="50" t="s">
        <v>58</v>
      </c>
      <c r="G3" s="51">
        <v>76990</v>
      </c>
      <c r="H3" s="52"/>
      <c r="I3" s="53"/>
      <c r="J3" s="54" t="s">
        <v>59</v>
      </c>
      <c r="K3" s="50" t="s">
        <v>60</v>
      </c>
      <c r="L3" s="55"/>
      <c r="M3" s="56" t="s">
        <v>61</v>
      </c>
      <c r="N3" s="55" t="s">
        <v>62</v>
      </c>
      <c r="O3" s="55" t="s">
        <v>63</v>
      </c>
      <c r="P3" s="55"/>
      <c r="Q3" s="57" t="s">
        <v>64</v>
      </c>
      <c r="R3" s="55">
        <v>0.66000000000000003</v>
      </c>
      <c r="S3" s="55">
        <v>0.67000000000000004</v>
      </c>
      <c r="T3" s="55">
        <v>0.63</v>
      </c>
      <c r="U3" s="58">
        <v>0.278586</v>
      </c>
      <c r="V3" s="55">
        <v>34</v>
      </c>
      <c r="W3" s="55">
        <v>37.400000000000006</v>
      </c>
    </row>
    <row r="4" ht="190.80000000000001" customHeight="1" outlineLevel="1">
      <c r="A4" s="48" t="s">
        <v>56</v>
      </c>
      <c r="B4" s="48"/>
      <c r="C4" s="48" t="s">
        <v>65</v>
      </c>
      <c r="D4" s="49"/>
      <c r="E4" s="50"/>
      <c r="F4" s="50" t="s">
        <v>66</v>
      </c>
      <c r="G4" s="51">
        <v>124990</v>
      </c>
      <c r="H4" s="52"/>
      <c r="I4" s="53"/>
      <c r="J4" s="59"/>
      <c r="K4" s="50" t="s">
        <v>67</v>
      </c>
      <c r="L4" s="55"/>
      <c r="M4" s="56" t="s">
        <v>68</v>
      </c>
      <c r="N4" s="55" t="s">
        <v>69</v>
      </c>
      <c r="O4" s="55" t="s">
        <v>63</v>
      </c>
      <c r="P4" s="55"/>
      <c r="Q4" s="57" t="s">
        <v>70</v>
      </c>
      <c r="R4" s="55">
        <v>0.65000000000000002</v>
      </c>
      <c r="S4" s="55">
        <v>0.65500000000000003</v>
      </c>
      <c r="T4" s="55">
        <v>0.63</v>
      </c>
      <c r="U4" s="58">
        <v>0.26822249999999997</v>
      </c>
      <c r="V4" s="55">
        <v>34</v>
      </c>
      <c r="W4" s="55">
        <v>37.400000000000006</v>
      </c>
    </row>
    <row r="5" ht="19.5" customHeight="1" outlineLevel="1">
      <c r="A5" s="48"/>
      <c r="B5" s="48"/>
      <c r="C5" s="48"/>
      <c r="D5" s="48" t="s">
        <v>71</v>
      </c>
      <c r="E5" s="50" t="s">
        <v>72</v>
      </c>
      <c r="F5" s="50" t="s">
        <v>73</v>
      </c>
      <c r="G5" s="51">
        <v>139990</v>
      </c>
      <c r="H5" s="52"/>
      <c r="I5" s="53"/>
      <c r="J5" s="50"/>
      <c r="K5" s="50"/>
      <c r="L5" s="55"/>
      <c r="M5" s="56"/>
      <c r="N5" s="55" t="s">
        <v>69</v>
      </c>
      <c r="O5" s="55" t="s">
        <v>63</v>
      </c>
      <c r="P5" s="60" t="s">
        <v>74</v>
      </c>
      <c r="Q5" s="61" t="s">
        <v>75</v>
      </c>
      <c r="R5" s="55"/>
      <c r="S5" s="55"/>
      <c r="T5" s="55"/>
      <c r="U5" s="58"/>
      <c r="V5" s="55"/>
      <c r="W5" s="55"/>
    </row>
    <row r="6" ht="20.550000000000001" customHeight="1" outlineLevel="1">
      <c r="A6" s="48"/>
      <c r="B6" s="48"/>
      <c r="C6" s="49"/>
      <c r="D6" s="48" t="s">
        <v>76</v>
      </c>
      <c r="E6" s="50" t="s">
        <v>77</v>
      </c>
      <c r="F6" s="50" t="s">
        <v>78</v>
      </c>
      <c r="G6" s="51">
        <v>152990</v>
      </c>
      <c r="H6" s="52"/>
      <c r="I6" s="62"/>
      <c r="J6" s="63"/>
      <c r="K6" s="55"/>
      <c r="L6" s="55"/>
      <c r="M6" s="64"/>
      <c r="N6" s="55" t="s">
        <v>69</v>
      </c>
      <c r="O6" s="55" t="s">
        <v>63</v>
      </c>
      <c r="P6" s="60" t="s">
        <v>79</v>
      </c>
      <c r="Q6" s="55" t="s">
        <v>80</v>
      </c>
      <c r="R6" s="55"/>
      <c r="S6" s="55"/>
      <c r="T6" s="55"/>
      <c r="U6" s="58"/>
      <c r="V6" s="55"/>
      <c r="W6" s="55"/>
    </row>
    <row r="7" ht="20.550000000000001" customHeight="1" outlineLevel="1">
      <c r="A7" s="48"/>
      <c r="B7" s="48"/>
      <c r="C7" s="49"/>
      <c r="D7" s="48" t="s">
        <v>81</v>
      </c>
      <c r="E7" s="50" t="s">
        <v>82</v>
      </c>
      <c r="F7" s="50" t="s">
        <v>83</v>
      </c>
      <c r="G7" s="51">
        <v>149990</v>
      </c>
      <c r="H7" s="52"/>
      <c r="I7" s="62"/>
      <c r="J7" s="63"/>
      <c r="K7" s="55"/>
      <c r="L7" s="55"/>
      <c r="M7" s="64"/>
      <c r="N7" s="55" t="s">
        <v>69</v>
      </c>
      <c r="O7" s="55" t="s">
        <v>63</v>
      </c>
      <c r="P7" s="60" t="s">
        <v>84</v>
      </c>
      <c r="Q7" s="55" t="s">
        <v>85</v>
      </c>
      <c r="R7" s="55"/>
      <c r="S7" s="55"/>
      <c r="T7" s="55"/>
      <c r="U7" s="58"/>
      <c r="V7" s="55"/>
      <c r="W7" s="55"/>
    </row>
    <row r="8" ht="20.550000000000001" customHeight="1" outlineLevel="1">
      <c r="A8" s="48"/>
      <c r="B8" s="48"/>
      <c r="C8" s="49"/>
      <c r="D8" s="48" t="s">
        <v>86</v>
      </c>
      <c r="E8" s="50" t="s">
        <v>87</v>
      </c>
      <c r="F8" s="50" t="s">
        <v>88</v>
      </c>
      <c r="G8" s="51">
        <v>158990</v>
      </c>
      <c r="H8" s="52"/>
      <c r="I8" s="62"/>
      <c r="J8" s="63"/>
      <c r="K8" s="55"/>
      <c r="L8" s="55"/>
      <c r="M8" s="64"/>
      <c r="N8" s="55" t="s">
        <v>69</v>
      </c>
      <c r="O8" s="55" t="s">
        <v>63</v>
      </c>
      <c r="P8" s="60" t="s">
        <v>89</v>
      </c>
      <c r="Q8" s="55" t="s">
        <v>90</v>
      </c>
      <c r="R8" s="55"/>
      <c r="S8" s="55"/>
      <c r="T8" s="55"/>
      <c r="U8" s="58"/>
      <c r="V8" s="55"/>
      <c r="W8" s="55"/>
    </row>
    <row r="9" ht="20.550000000000001" customHeight="1" outlineLevel="1">
      <c r="A9" s="48"/>
      <c r="B9" s="48"/>
      <c r="C9" s="49"/>
      <c r="D9" s="48" t="s">
        <v>91</v>
      </c>
      <c r="E9" s="50" t="s">
        <v>92</v>
      </c>
      <c r="F9" s="50" t="s">
        <v>93</v>
      </c>
      <c r="G9" s="51">
        <v>136990</v>
      </c>
      <c r="H9" s="52"/>
      <c r="I9" s="62"/>
      <c r="J9" s="63"/>
      <c r="K9" s="55"/>
      <c r="L9" s="55"/>
      <c r="M9" s="64"/>
      <c r="N9" s="55" t="s">
        <v>69</v>
      </c>
      <c r="O9" s="55" t="s">
        <v>63</v>
      </c>
      <c r="P9" s="60" t="s">
        <v>94</v>
      </c>
      <c r="Q9" s="55" t="s">
        <v>95</v>
      </c>
      <c r="R9" s="55"/>
      <c r="S9" s="55"/>
      <c r="T9" s="55"/>
      <c r="U9" s="58"/>
      <c r="V9" s="55"/>
      <c r="W9" s="55"/>
    </row>
    <row r="10" ht="20.550000000000001" customHeight="1" outlineLevel="1">
      <c r="A10" s="48"/>
      <c r="B10" s="48"/>
      <c r="C10" s="49"/>
      <c r="D10" s="48" t="s">
        <v>96</v>
      </c>
      <c r="E10" s="50" t="s">
        <v>97</v>
      </c>
      <c r="F10" s="50" t="s">
        <v>98</v>
      </c>
      <c r="G10" s="51">
        <v>157990</v>
      </c>
      <c r="H10" s="52"/>
      <c r="I10" s="62"/>
      <c r="J10" s="63"/>
      <c r="K10" s="55"/>
      <c r="L10" s="55"/>
      <c r="M10" s="64"/>
      <c r="N10" s="55" t="s">
        <v>69</v>
      </c>
      <c r="O10" s="55" t="s">
        <v>63</v>
      </c>
      <c r="P10" s="60" t="s">
        <v>99</v>
      </c>
      <c r="Q10" s="55" t="s">
        <v>100</v>
      </c>
      <c r="R10" s="55"/>
      <c r="S10" s="55"/>
      <c r="T10" s="55"/>
      <c r="U10" s="58"/>
      <c r="V10" s="55"/>
      <c r="W10" s="55"/>
    </row>
    <row r="11" ht="290.55000000000001" customHeight="1" outlineLevel="1">
      <c r="A11" s="48" t="s">
        <v>56</v>
      </c>
      <c r="B11" s="48"/>
      <c r="C11" s="48" t="s">
        <v>101</v>
      </c>
      <c r="D11" s="49"/>
      <c r="E11" s="50"/>
      <c r="F11" s="50" t="s">
        <v>102</v>
      </c>
      <c r="G11" s="51">
        <v>190990</v>
      </c>
      <c r="H11" s="52"/>
      <c r="I11" s="53"/>
      <c r="J11" s="59"/>
      <c r="K11" s="50" t="s">
        <v>67</v>
      </c>
      <c r="L11" s="55"/>
      <c r="M11" s="56" t="s">
        <v>103</v>
      </c>
      <c r="N11" s="55" t="s">
        <v>69</v>
      </c>
      <c r="O11" s="55" t="s">
        <v>63</v>
      </c>
      <c r="P11" s="55"/>
      <c r="Q11" s="57" t="s">
        <v>104</v>
      </c>
      <c r="R11" s="55">
        <v>0.66000000000000003</v>
      </c>
      <c r="S11" s="55">
        <v>0.64000000000000001</v>
      </c>
      <c r="T11" s="55">
        <v>0.63</v>
      </c>
      <c r="U11" s="58">
        <v>0.26611200000000002</v>
      </c>
      <c r="V11" s="55">
        <v>38</v>
      </c>
      <c r="W11" s="55">
        <v>41.800000000000004</v>
      </c>
    </row>
    <row r="12" ht="19.5" customHeight="1" outlineLevel="1">
      <c r="A12" s="48"/>
      <c r="B12" s="48"/>
      <c r="C12" s="49"/>
      <c r="D12" s="48" t="s">
        <v>105</v>
      </c>
      <c r="E12" s="50" t="s">
        <v>72</v>
      </c>
      <c r="F12" s="50" t="s">
        <v>106</v>
      </c>
      <c r="G12" s="51">
        <v>205990</v>
      </c>
      <c r="H12" s="52"/>
      <c r="I12" s="62"/>
      <c r="J12" s="63"/>
      <c r="K12" s="55"/>
      <c r="L12" s="55"/>
      <c r="M12" s="64"/>
      <c r="N12" s="55" t="s">
        <v>69</v>
      </c>
      <c r="O12" s="55" t="s">
        <v>63</v>
      </c>
      <c r="P12" s="60" t="s">
        <v>74</v>
      </c>
      <c r="Q12" s="65" t="s">
        <v>107</v>
      </c>
      <c r="R12" s="55"/>
      <c r="S12" s="55"/>
      <c r="T12" s="55"/>
      <c r="U12" s="58"/>
      <c r="V12" s="55"/>
      <c r="W12" s="55"/>
    </row>
    <row r="13" ht="19.5" customHeight="1" outlineLevel="1">
      <c r="A13" s="48"/>
      <c r="B13" s="48"/>
      <c r="C13" s="49"/>
      <c r="D13" s="48" t="s">
        <v>108</v>
      </c>
      <c r="E13" s="50" t="s">
        <v>77</v>
      </c>
      <c r="F13" s="50" t="s">
        <v>109</v>
      </c>
      <c r="G13" s="51">
        <v>218990</v>
      </c>
      <c r="H13" s="52"/>
      <c r="I13" s="62"/>
      <c r="J13" s="63"/>
      <c r="K13" s="55"/>
      <c r="L13" s="55"/>
      <c r="M13" s="64"/>
      <c r="N13" s="55" t="s">
        <v>69</v>
      </c>
      <c r="O13" s="55" t="s">
        <v>63</v>
      </c>
      <c r="P13" s="60" t="s">
        <v>79</v>
      </c>
      <c r="Q13" s="65" t="s">
        <v>110</v>
      </c>
      <c r="R13" s="55"/>
      <c r="S13" s="55"/>
      <c r="T13" s="55"/>
      <c r="U13" s="58"/>
      <c r="V13" s="55"/>
      <c r="W13" s="55"/>
    </row>
    <row r="14" ht="19.5" customHeight="1" outlineLevel="1">
      <c r="A14" s="48"/>
      <c r="B14" s="48"/>
      <c r="C14" s="49"/>
      <c r="D14" s="48" t="s">
        <v>111</v>
      </c>
      <c r="E14" s="50" t="s">
        <v>82</v>
      </c>
      <c r="F14" s="50" t="s">
        <v>112</v>
      </c>
      <c r="G14" s="51">
        <v>215990</v>
      </c>
      <c r="H14" s="52"/>
      <c r="I14" s="62"/>
      <c r="J14" s="63"/>
      <c r="K14" s="55"/>
      <c r="L14" s="55"/>
      <c r="M14" s="64"/>
      <c r="N14" s="55" t="s">
        <v>69</v>
      </c>
      <c r="O14" s="55" t="s">
        <v>63</v>
      </c>
      <c r="P14" s="60" t="s">
        <v>84</v>
      </c>
      <c r="Q14" s="65" t="s">
        <v>113</v>
      </c>
      <c r="R14" s="55"/>
      <c r="S14" s="55"/>
      <c r="T14" s="55"/>
      <c r="U14" s="58"/>
      <c r="V14" s="55"/>
      <c r="W14" s="55"/>
    </row>
    <row r="15" ht="19.5" customHeight="1" outlineLevel="1">
      <c r="A15" s="48"/>
      <c r="B15" s="48"/>
      <c r="C15" s="49"/>
      <c r="D15" s="48" t="s">
        <v>114</v>
      </c>
      <c r="E15" s="50" t="s">
        <v>87</v>
      </c>
      <c r="F15" s="50" t="s">
        <v>115</v>
      </c>
      <c r="G15" s="51">
        <v>224990</v>
      </c>
      <c r="H15" s="52"/>
      <c r="I15" s="62"/>
      <c r="J15" s="63"/>
      <c r="K15" s="55"/>
      <c r="L15" s="55"/>
      <c r="M15" s="64"/>
      <c r="N15" s="55" t="s">
        <v>69</v>
      </c>
      <c r="O15" s="55" t="s">
        <v>63</v>
      </c>
      <c r="P15" s="60" t="s">
        <v>89</v>
      </c>
      <c r="Q15" s="65" t="s">
        <v>116</v>
      </c>
      <c r="R15" s="55"/>
      <c r="S15" s="55"/>
      <c r="T15" s="55"/>
      <c r="U15" s="58"/>
      <c r="V15" s="55"/>
      <c r="W15" s="55"/>
    </row>
    <row r="16" ht="19.5" customHeight="1" outlineLevel="1">
      <c r="A16" s="48"/>
      <c r="B16" s="48"/>
      <c r="C16" s="49"/>
      <c r="D16" s="48" t="s">
        <v>117</v>
      </c>
      <c r="E16" s="50" t="s">
        <v>92</v>
      </c>
      <c r="F16" s="50" t="s">
        <v>118</v>
      </c>
      <c r="G16" s="51">
        <v>202990</v>
      </c>
      <c r="H16" s="52"/>
      <c r="I16" s="62"/>
      <c r="J16" s="63"/>
      <c r="K16" s="55"/>
      <c r="L16" s="55"/>
      <c r="M16" s="64"/>
      <c r="N16" s="55" t="s">
        <v>69</v>
      </c>
      <c r="O16" s="55" t="s">
        <v>63</v>
      </c>
      <c r="P16" s="60" t="s">
        <v>94</v>
      </c>
      <c r="Q16" s="65" t="s">
        <v>119</v>
      </c>
      <c r="R16" s="55"/>
      <c r="S16" s="55"/>
      <c r="T16" s="55"/>
      <c r="U16" s="58"/>
      <c r="V16" s="55"/>
      <c r="W16" s="55"/>
    </row>
    <row r="17" ht="19.5" customHeight="1" outlineLevel="1">
      <c r="A17" s="48"/>
      <c r="B17" s="48"/>
      <c r="C17" s="49"/>
      <c r="D17" s="48" t="s">
        <v>120</v>
      </c>
      <c r="E17" s="50" t="s">
        <v>97</v>
      </c>
      <c r="F17" s="50" t="s">
        <v>121</v>
      </c>
      <c r="G17" s="51">
        <v>223990</v>
      </c>
      <c r="H17" s="52"/>
      <c r="I17" s="62"/>
      <c r="J17" s="63"/>
      <c r="K17" s="55"/>
      <c r="L17" s="55"/>
      <c r="M17" s="64"/>
      <c r="N17" s="55" t="s">
        <v>69</v>
      </c>
      <c r="O17" s="55" t="s">
        <v>63</v>
      </c>
      <c r="P17" s="60" t="s">
        <v>99</v>
      </c>
      <c r="Q17" s="65" t="s">
        <v>122</v>
      </c>
      <c r="R17" s="55"/>
      <c r="S17" s="55"/>
      <c r="T17" s="55"/>
      <c r="U17" s="58"/>
      <c r="V17" s="55"/>
      <c r="W17" s="55"/>
    </row>
    <row r="18" ht="286.5" customHeight="1" outlineLevel="1">
      <c r="A18" s="48" t="s">
        <v>56</v>
      </c>
      <c r="B18" s="48"/>
      <c r="C18" s="48" t="s">
        <v>123</v>
      </c>
      <c r="D18" s="49"/>
      <c r="E18" s="50"/>
      <c r="F18" s="50" t="s">
        <v>124</v>
      </c>
      <c r="G18" s="51">
        <v>238990</v>
      </c>
      <c r="H18" s="52"/>
      <c r="I18" s="53"/>
      <c r="J18" s="54" t="s">
        <v>59</v>
      </c>
      <c r="K18" s="50" t="s">
        <v>125</v>
      </c>
      <c r="L18" s="55"/>
      <c r="M18" s="56" t="s">
        <v>126</v>
      </c>
      <c r="N18" s="55" t="s">
        <v>127</v>
      </c>
      <c r="O18" s="55" t="s">
        <v>63</v>
      </c>
      <c r="P18" s="55"/>
      <c r="Q18" s="57" t="s">
        <v>128</v>
      </c>
      <c r="R18" s="55">
        <v>0.66000000000000003</v>
      </c>
      <c r="S18" s="55">
        <v>0.67000000000000004</v>
      </c>
      <c r="T18" s="55">
        <v>0.63</v>
      </c>
      <c r="U18" s="58">
        <v>0.278586</v>
      </c>
      <c r="V18" s="55">
        <v>41</v>
      </c>
      <c r="W18" s="55">
        <v>45.100000000000001</v>
      </c>
    </row>
    <row r="19" ht="19.5" customHeight="1" outlineLevel="1">
      <c r="A19" s="48"/>
      <c r="B19" s="48"/>
      <c r="C19" s="49"/>
      <c r="D19" s="48" t="s">
        <v>129</v>
      </c>
      <c r="E19" s="50" t="s">
        <v>72</v>
      </c>
      <c r="F19" s="50" t="s">
        <v>130</v>
      </c>
      <c r="G19" s="51">
        <v>253990</v>
      </c>
      <c r="H19" s="66"/>
      <c r="I19" s="62"/>
      <c r="J19" s="63"/>
      <c r="K19" s="55"/>
      <c r="L19" s="55"/>
      <c r="M19" s="64"/>
      <c r="N19" s="55" t="s">
        <v>127</v>
      </c>
      <c r="O19" s="55" t="s">
        <v>63</v>
      </c>
      <c r="P19" s="60" t="s">
        <v>74</v>
      </c>
      <c r="Q19" s="65" t="s">
        <v>131</v>
      </c>
      <c r="R19" s="55"/>
      <c r="S19" s="55"/>
      <c r="T19" s="55"/>
      <c r="U19" s="58"/>
      <c r="V19" s="55"/>
      <c r="W19" s="55"/>
    </row>
    <row r="20" ht="19.5" customHeight="1" outlineLevel="1">
      <c r="A20" s="48"/>
      <c r="B20" s="48"/>
      <c r="C20" s="49"/>
      <c r="D20" s="48" t="s">
        <v>132</v>
      </c>
      <c r="E20" s="50" t="s">
        <v>77</v>
      </c>
      <c r="F20" s="50" t="s">
        <v>133</v>
      </c>
      <c r="G20" s="51">
        <v>266990</v>
      </c>
      <c r="H20" s="66"/>
      <c r="I20" s="62"/>
      <c r="J20" s="63"/>
      <c r="K20" s="55"/>
      <c r="L20" s="55"/>
      <c r="M20" s="64"/>
      <c r="N20" s="55" t="s">
        <v>127</v>
      </c>
      <c r="O20" s="55" t="s">
        <v>63</v>
      </c>
      <c r="P20" s="60" t="s">
        <v>79</v>
      </c>
      <c r="Q20" s="65" t="s">
        <v>134</v>
      </c>
      <c r="R20" s="55"/>
      <c r="S20" s="55"/>
      <c r="T20" s="55"/>
      <c r="U20" s="58"/>
      <c r="V20" s="55"/>
      <c r="W20" s="55"/>
    </row>
    <row r="21" ht="19.5" customHeight="1" outlineLevel="1">
      <c r="A21" s="48"/>
      <c r="B21" s="48"/>
      <c r="C21" s="49"/>
      <c r="D21" s="48" t="s">
        <v>135</v>
      </c>
      <c r="E21" s="50" t="s">
        <v>82</v>
      </c>
      <c r="F21" s="50" t="s">
        <v>136</v>
      </c>
      <c r="G21" s="51">
        <v>263990</v>
      </c>
      <c r="H21" s="66"/>
      <c r="I21" s="62"/>
      <c r="J21" s="63"/>
      <c r="K21" s="55"/>
      <c r="L21" s="55"/>
      <c r="M21" s="64"/>
      <c r="N21" s="55" t="s">
        <v>127</v>
      </c>
      <c r="O21" s="55" t="s">
        <v>63</v>
      </c>
      <c r="P21" s="60" t="s">
        <v>84</v>
      </c>
      <c r="Q21" s="65" t="s">
        <v>137</v>
      </c>
      <c r="R21" s="55"/>
      <c r="S21" s="55"/>
      <c r="T21" s="55"/>
      <c r="U21" s="58"/>
      <c r="V21" s="55"/>
      <c r="W21" s="55"/>
    </row>
    <row r="22" ht="19.5" customHeight="1" outlineLevel="1">
      <c r="A22" s="48"/>
      <c r="B22" s="48"/>
      <c r="C22" s="49"/>
      <c r="D22" s="48" t="s">
        <v>138</v>
      </c>
      <c r="E22" s="50" t="s">
        <v>87</v>
      </c>
      <c r="F22" s="50" t="s">
        <v>139</v>
      </c>
      <c r="G22" s="51">
        <v>272990</v>
      </c>
      <c r="H22" s="66"/>
      <c r="I22" s="62"/>
      <c r="J22" s="63"/>
      <c r="K22" s="55"/>
      <c r="L22" s="55"/>
      <c r="M22" s="64"/>
      <c r="N22" s="55" t="s">
        <v>127</v>
      </c>
      <c r="O22" s="55" t="s">
        <v>63</v>
      </c>
      <c r="P22" s="60" t="s">
        <v>89</v>
      </c>
      <c r="Q22" s="65" t="s">
        <v>140</v>
      </c>
      <c r="R22" s="55"/>
      <c r="S22" s="55"/>
      <c r="T22" s="55"/>
      <c r="U22" s="58"/>
      <c r="V22" s="55"/>
      <c r="W22" s="55"/>
    </row>
    <row r="23" ht="19.5" customHeight="1" outlineLevel="1">
      <c r="A23" s="48"/>
      <c r="B23" s="48"/>
      <c r="C23" s="49"/>
      <c r="D23" s="48" t="s">
        <v>141</v>
      </c>
      <c r="E23" s="50" t="s">
        <v>92</v>
      </c>
      <c r="F23" s="50" t="s">
        <v>142</v>
      </c>
      <c r="G23" s="51">
        <v>250990</v>
      </c>
      <c r="H23" s="66"/>
      <c r="I23" s="62"/>
      <c r="J23" s="63"/>
      <c r="K23" s="55"/>
      <c r="L23" s="55"/>
      <c r="M23" s="64"/>
      <c r="N23" s="55" t="s">
        <v>127</v>
      </c>
      <c r="O23" s="55" t="s">
        <v>63</v>
      </c>
      <c r="P23" s="60" t="s">
        <v>94</v>
      </c>
      <c r="Q23" s="65" t="s">
        <v>143</v>
      </c>
      <c r="R23" s="55"/>
      <c r="S23" s="55"/>
      <c r="T23" s="55"/>
      <c r="U23" s="58"/>
      <c r="V23" s="55"/>
      <c r="W23" s="55"/>
    </row>
    <row r="24" ht="19.5" customHeight="1" outlineLevel="1">
      <c r="A24" s="48"/>
      <c r="B24" s="48"/>
      <c r="C24" s="49"/>
      <c r="D24" s="48" t="s">
        <v>144</v>
      </c>
      <c r="E24" s="50" t="s">
        <v>97</v>
      </c>
      <c r="F24" s="50" t="s">
        <v>145</v>
      </c>
      <c r="G24" s="51">
        <v>271990</v>
      </c>
      <c r="H24" s="66"/>
      <c r="I24" s="62"/>
      <c r="J24" s="63"/>
      <c r="K24" s="55"/>
      <c r="L24" s="55"/>
      <c r="M24" s="64"/>
      <c r="N24" s="55" t="s">
        <v>127</v>
      </c>
      <c r="O24" s="55" t="s">
        <v>63</v>
      </c>
      <c r="P24" s="60" t="s">
        <v>99</v>
      </c>
      <c r="Q24" s="65" t="s">
        <v>146</v>
      </c>
      <c r="R24" s="55"/>
      <c r="S24" s="55"/>
      <c r="T24" s="55"/>
      <c r="U24" s="58"/>
      <c r="V24" s="55"/>
      <c r="W24" s="55"/>
    </row>
    <row r="25" ht="301.80000000000001" customHeight="1" outlineLevel="1">
      <c r="A25" s="48" t="s">
        <v>56</v>
      </c>
      <c r="B25" s="48"/>
      <c r="C25" s="48" t="s">
        <v>147</v>
      </c>
      <c r="D25" s="49"/>
      <c r="E25" s="50"/>
      <c r="F25" s="50" t="s">
        <v>148</v>
      </c>
      <c r="G25" s="51">
        <v>424990</v>
      </c>
      <c r="H25" s="52"/>
      <c r="I25" s="53"/>
      <c r="J25" s="63"/>
      <c r="K25" s="50" t="s">
        <v>149</v>
      </c>
      <c r="L25" s="55"/>
      <c r="M25" s="56" t="s">
        <v>150</v>
      </c>
      <c r="N25" s="55" t="s">
        <v>151</v>
      </c>
      <c r="O25" s="55" t="s">
        <v>63</v>
      </c>
      <c r="P25" s="55"/>
      <c r="Q25" s="57" t="s">
        <v>152</v>
      </c>
      <c r="R25" s="55">
        <v>0.66000000000000003</v>
      </c>
      <c r="S25" s="55">
        <v>0.67000000000000004</v>
      </c>
      <c r="T25" s="55">
        <v>0.63</v>
      </c>
      <c r="U25" s="58">
        <v>0.278586</v>
      </c>
      <c r="V25" s="55">
        <v>41</v>
      </c>
      <c r="W25" s="55">
        <v>45.100000000000001</v>
      </c>
    </row>
    <row r="26" ht="33" customHeight="1" outlineLevel="1">
      <c r="A26" s="48"/>
      <c r="B26" s="48"/>
      <c r="C26" s="49"/>
      <c r="D26" s="48" t="s">
        <v>153</v>
      </c>
      <c r="E26" s="50" t="s">
        <v>72</v>
      </c>
      <c r="F26" s="50" t="s">
        <v>154</v>
      </c>
      <c r="G26" s="51">
        <v>439990</v>
      </c>
      <c r="H26" s="52"/>
      <c r="I26" s="62"/>
      <c r="J26" s="63"/>
      <c r="K26" s="55"/>
      <c r="L26" s="55"/>
      <c r="M26" s="64"/>
      <c r="N26" s="55" t="s">
        <v>151</v>
      </c>
      <c r="O26" s="55" t="s">
        <v>63</v>
      </c>
      <c r="P26" s="60" t="s">
        <v>74</v>
      </c>
      <c r="Q26" s="65" t="s">
        <v>155</v>
      </c>
      <c r="R26" s="55"/>
      <c r="S26" s="55"/>
      <c r="T26" s="55"/>
      <c r="U26" s="58"/>
      <c r="V26" s="55"/>
      <c r="W26" s="55"/>
    </row>
    <row r="27" ht="33" customHeight="1" outlineLevel="1">
      <c r="A27" s="48"/>
      <c r="B27" s="48"/>
      <c r="C27" s="49"/>
      <c r="D27" s="48" t="s">
        <v>156</v>
      </c>
      <c r="E27" s="50" t="s">
        <v>77</v>
      </c>
      <c r="F27" s="50" t="s">
        <v>157</v>
      </c>
      <c r="G27" s="51">
        <v>452990</v>
      </c>
      <c r="H27" s="52"/>
      <c r="I27" s="62"/>
      <c r="J27" s="63"/>
      <c r="K27" s="55"/>
      <c r="L27" s="55"/>
      <c r="M27" s="64"/>
      <c r="N27" s="55" t="s">
        <v>151</v>
      </c>
      <c r="O27" s="55" t="s">
        <v>63</v>
      </c>
      <c r="P27" s="60" t="s">
        <v>79</v>
      </c>
      <c r="Q27" s="65" t="s">
        <v>158</v>
      </c>
      <c r="R27" s="55"/>
      <c r="S27" s="55"/>
      <c r="T27" s="55"/>
      <c r="U27" s="58"/>
      <c r="V27" s="55"/>
      <c r="W27" s="55"/>
    </row>
    <row r="28" ht="33" customHeight="1" outlineLevel="1">
      <c r="A28" s="48"/>
      <c r="B28" s="48"/>
      <c r="C28" s="49"/>
      <c r="D28" s="48" t="s">
        <v>159</v>
      </c>
      <c r="E28" s="50" t="s">
        <v>82</v>
      </c>
      <c r="F28" s="50" t="s">
        <v>160</v>
      </c>
      <c r="G28" s="51">
        <v>449990</v>
      </c>
      <c r="H28" s="52"/>
      <c r="I28" s="62"/>
      <c r="J28" s="63"/>
      <c r="K28" s="55"/>
      <c r="L28" s="55"/>
      <c r="M28" s="64"/>
      <c r="N28" s="55" t="s">
        <v>151</v>
      </c>
      <c r="O28" s="55" t="s">
        <v>63</v>
      </c>
      <c r="P28" s="60" t="s">
        <v>84</v>
      </c>
      <c r="Q28" s="65" t="s">
        <v>161</v>
      </c>
      <c r="R28" s="55"/>
      <c r="S28" s="55"/>
      <c r="T28" s="55"/>
      <c r="U28" s="58"/>
      <c r="V28" s="55"/>
      <c r="W28" s="55"/>
    </row>
    <row r="29" ht="33" customHeight="1" outlineLevel="1">
      <c r="A29" s="48"/>
      <c r="B29" s="48"/>
      <c r="C29" s="49"/>
      <c r="D29" s="48" t="s">
        <v>162</v>
      </c>
      <c r="E29" s="50" t="s">
        <v>87</v>
      </c>
      <c r="F29" s="50" t="s">
        <v>163</v>
      </c>
      <c r="G29" s="51">
        <v>458990</v>
      </c>
      <c r="H29" s="52"/>
      <c r="I29" s="62"/>
      <c r="J29" s="63"/>
      <c r="K29" s="55"/>
      <c r="L29" s="55"/>
      <c r="M29" s="64"/>
      <c r="N29" s="55" t="s">
        <v>151</v>
      </c>
      <c r="O29" s="55" t="s">
        <v>63</v>
      </c>
      <c r="P29" s="60" t="s">
        <v>89</v>
      </c>
      <c r="Q29" s="65" t="s">
        <v>164</v>
      </c>
      <c r="R29" s="55"/>
      <c r="S29" s="55"/>
      <c r="T29" s="55"/>
      <c r="U29" s="58"/>
      <c r="V29" s="55"/>
      <c r="W29" s="55"/>
    </row>
    <row r="30" ht="33" customHeight="1" outlineLevel="1">
      <c r="A30" s="48"/>
      <c r="B30" s="48"/>
      <c r="C30" s="49"/>
      <c r="D30" s="48" t="s">
        <v>165</v>
      </c>
      <c r="E30" s="50" t="s">
        <v>92</v>
      </c>
      <c r="F30" s="50" t="s">
        <v>166</v>
      </c>
      <c r="G30" s="51">
        <v>436990</v>
      </c>
      <c r="H30" s="52"/>
      <c r="I30" s="62"/>
      <c r="J30" s="63"/>
      <c r="K30" s="55"/>
      <c r="L30" s="55"/>
      <c r="M30" s="64"/>
      <c r="N30" s="55" t="s">
        <v>151</v>
      </c>
      <c r="O30" s="55" t="s">
        <v>63</v>
      </c>
      <c r="P30" s="60" t="s">
        <v>94</v>
      </c>
      <c r="Q30" s="65" t="s">
        <v>167</v>
      </c>
      <c r="R30" s="55"/>
      <c r="S30" s="55"/>
      <c r="T30" s="55"/>
      <c r="U30" s="58"/>
      <c r="V30" s="55"/>
      <c r="W30" s="55"/>
    </row>
    <row r="31" ht="33" customHeight="1" outlineLevel="1">
      <c r="A31" s="48"/>
      <c r="B31" s="48"/>
      <c r="C31" s="49"/>
      <c r="D31" s="48" t="s">
        <v>168</v>
      </c>
      <c r="E31" s="50" t="s">
        <v>97</v>
      </c>
      <c r="F31" s="50" t="s">
        <v>169</v>
      </c>
      <c r="G31" s="51">
        <v>457990</v>
      </c>
      <c r="H31" s="52"/>
      <c r="I31" s="62"/>
      <c r="J31" s="63"/>
      <c r="K31" s="55"/>
      <c r="L31" s="55"/>
      <c r="M31" s="64"/>
      <c r="N31" s="55" t="s">
        <v>151</v>
      </c>
      <c r="O31" s="55" t="s">
        <v>63</v>
      </c>
      <c r="P31" s="60" t="s">
        <v>99</v>
      </c>
      <c r="Q31" s="65" t="s">
        <v>170</v>
      </c>
      <c r="R31" s="55"/>
      <c r="S31" s="55"/>
      <c r="T31" s="55"/>
      <c r="U31" s="58"/>
      <c r="V31" s="55"/>
      <c r="W31" s="55"/>
    </row>
    <row r="32" ht="225" customHeight="1" outlineLevel="1">
      <c r="A32" s="48" t="s">
        <v>56</v>
      </c>
      <c r="B32" s="48"/>
      <c r="C32" s="48" t="s">
        <v>171</v>
      </c>
      <c r="D32" s="49"/>
      <c r="E32" s="50"/>
      <c r="F32" s="50" t="s">
        <v>172</v>
      </c>
      <c r="G32" s="51">
        <v>362990</v>
      </c>
      <c r="H32" s="52"/>
      <c r="I32" s="53"/>
      <c r="J32" s="63"/>
      <c r="K32" s="50" t="s">
        <v>173</v>
      </c>
      <c r="L32" s="55"/>
      <c r="M32" s="56" t="s">
        <v>174</v>
      </c>
      <c r="N32" s="55" t="s">
        <v>69</v>
      </c>
      <c r="O32" s="55" t="s">
        <v>63</v>
      </c>
      <c r="P32" s="55"/>
      <c r="Q32" s="57" t="s">
        <v>175</v>
      </c>
      <c r="R32" s="55">
        <v>0.56999999999999995</v>
      </c>
      <c r="S32" s="55">
        <v>0.68000000000000005</v>
      </c>
      <c r="T32" s="55">
        <v>1</v>
      </c>
      <c r="U32" s="58">
        <v>0.3876</v>
      </c>
      <c r="V32" s="55">
        <v>59</v>
      </c>
      <c r="W32" s="55">
        <v>64.900000000000006</v>
      </c>
    </row>
    <row r="33" ht="33" customHeight="1" outlineLevel="1">
      <c r="A33" s="48"/>
      <c r="B33" s="48"/>
      <c r="C33" s="49"/>
      <c r="D33" s="48" t="s">
        <v>176</v>
      </c>
      <c r="E33" s="50" t="s">
        <v>177</v>
      </c>
      <c r="F33" s="50" t="s">
        <v>178</v>
      </c>
      <c r="G33" s="51">
        <v>383990</v>
      </c>
      <c r="H33" s="52"/>
      <c r="I33" s="62"/>
      <c r="J33" s="63"/>
      <c r="K33" s="55"/>
      <c r="L33" s="55"/>
      <c r="M33" s="64"/>
      <c r="N33" s="55" t="s">
        <v>69</v>
      </c>
      <c r="O33" s="55" t="s">
        <v>63</v>
      </c>
      <c r="P33" s="60" t="s">
        <v>74</v>
      </c>
      <c r="Q33" s="65">
        <v>4260475245917</v>
      </c>
      <c r="R33" s="55"/>
      <c r="S33" s="55"/>
      <c r="T33" s="55"/>
      <c r="U33" s="58"/>
      <c r="V33" s="55"/>
      <c r="W33" s="55"/>
    </row>
    <row r="34" ht="33" customHeight="1" outlineLevel="1">
      <c r="A34" s="48"/>
      <c r="B34" s="48"/>
      <c r="C34" s="49"/>
      <c r="D34" s="48" t="s">
        <v>179</v>
      </c>
      <c r="E34" s="50" t="s">
        <v>180</v>
      </c>
      <c r="F34" s="50" t="s">
        <v>181</v>
      </c>
      <c r="G34" s="51">
        <v>395990</v>
      </c>
      <c r="H34" s="52"/>
      <c r="I34" s="62"/>
      <c r="J34" s="63"/>
      <c r="K34" s="55"/>
      <c r="L34" s="55"/>
      <c r="M34" s="64"/>
      <c r="N34" s="55" t="s">
        <v>69</v>
      </c>
      <c r="O34" s="55" t="s">
        <v>63</v>
      </c>
      <c r="P34" s="60" t="s">
        <v>79</v>
      </c>
      <c r="Q34" s="65" t="s">
        <v>182</v>
      </c>
      <c r="R34" s="55"/>
      <c r="S34" s="55"/>
      <c r="T34" s="55"/>
      <c r="U34" s="58"/>
      <c r="V34" s="55"/>
      <c r="W34" s="55"/>
    </row>
    <row r="35" ht="33" customHeight="1" outlineLevel="1">
      <c r="A35" s="48"/>
      <c r="B35" s="48"/>
      <c r="C35" s="49"/>
      <c r="D35" s="48" t="s">
        <v>183</v>
      </c>
      <c r="E35" s="50" t="s">
        <v>184</v>
      </c>
      <c r="F35" s="50" t="s">
        <v>185</v>
      </c>
      <c r="G35" s="51">
        <v>391990</v>
      </c>
      <c r="H35" s="52"/>
      <c r="I35" s="62"/>
      <c r="J35" s="63"/>
      <c r="K35" s="55"/>
      <c r="L35" s="55"/>
      <c r="M35" s="64"/>
      <c r="N35" s="55" t="s">
        <v>69</v>
      </c>
      <c r="O35" s="55" t="s">
        <v>63</v>
      </c>
      <c r="P35" s="60" t="s">
        <v>84</v>
      </c>
      <c r="Q35" s="65" t="s">
        <v>186</v>
      </c>
      <c r="R35" s="55"/>
      <c r="S35" s="55"/>
      <c r="T35" s="55"/>
      <c r="U35" s="58"/>
      <c r="V35" s="55"/>
      <c r="W35" s="55"/>
    </row>
    <row r="36" ht="33" customHeight="1" outlineLevel="1">
      <c r="A36" s="48"/>
      <c r="B36" s="48"/>
      <c r="C36" s="49"/>
      <c r="D36" s="48" t="s">
        <v>187</v>
      </c>
      <c r="E36" s="50" t="s">
        <v>188</v>
      </c>
      <c r="F36" s="50" t="s">
        <v>189</v>
      </c>
      <c r="G36" s="51">
        <v>402990</v>
      </c>
      <c r="H36" s="52"/>
      <c r="I36" s="62"/>
      <c r="J36" s="63"/>
      <c r="K36" s="55"/>
      <c r="L36" s="55"/>
      <c r="M36" s="64"/>
      <c r="N36" s="55" t="s">
        <v>69</v>
      </c>
      <c r="O36" s="55" t="s">
        <v>63</v>
      </c>
      <c r="P36" s="60" t="s">
        <v>89</v>
      </c>
      <c r="Q36" s="65" t="s">
        <v>190</v>
      </c>
      <c r="R36" s="55"/>
      <c r="S36" s="55"/>
      <c r="T36" s="55"/>
      <c r="U36" s="58"/>
      <c r="V36" s="55"/>
      <c r="W36" s="55"/>
    </row>
    <row r="37" ht="33" customHeight="1" outlineLevel="1">
      <c r="A37" s="48"/>
      <c r="B37" s="48"/>
      <c r="C37" s="49"/>
      <c r="D37" s="48" t="s">
        <v>191</v>
      </c>
      <c r="E37" s="50" t="s">
        <v>192</v>
      </c>
      <c r="F37" s="50" t="s">
        <v>193</v>
      </c>
      <c r="G37" s="51">
        <v>380990</v>
      </c>
      <c r="H37" s="52"/>
      <c r="I37" s="62"/>
      <c r="J37" s="63"/>
      <c r="K37" s="55"/>
      <c r="L37" s="55"/>
      <c r="M37" s="64"/>
      <c r="N37" s="55" t="s">
        <v>69</v>
      </c>
      <c r="O37" s="55" t="s">
        <v>63</v>
      </c>
      <c r="P37" s="60" t="s">
        <v>94</v>
      </c>
      <c r="Q37" s="65" t="s">
        <v>194</v>
      </c>
      <c r="R37" s="55"/>
      <c r="S37" s="55"/>
      <c r="T37" s="55"/>
      <c r="U37" s="58"/>
      <c r="V37" s="55"/>
      <c r="W37" s="55"/>
    </row>
    <row r="38" ht="241.80000000000001" customHeight="1" outlineLevel="1">
      <c r="A38" s="48" t="s">
        <v>56</v>
      </c>
      <c r="B38" s="48" t="s">
        <v>195</v>
      </c>
      <c r="C38" s="48" t="s">
        <v>196</v>
      </c>
      <c r="D38" s="48"/>
      <c r="E38" s="50"/>
      <c r="F38" s="50" t="s">
        <v>197</v>
      </c>
      <c r="G38" s="51">
        <v>381990</v>
      </c>
      <c r="H38" s="52"/>
      <c r="I38" s="53"/>
      <c r="J38" s="63"/>
      <c r="K38" s="50" t="s">
        <v>198</v>
      </c>
      <c r="L38" s="55"/>
      <c r="M38" s="56" t="s">
        <v>199</v>
      </c>
      <c r="N38" s="55" t="s">
        <v>69</v>
      </c>
      <c r="O38" s="55" t="s">
        <v>200</v>
      </c>
      <c r="P38" s="60"/>
      <c r="Q38" s="57" t="s">
        <v>201</v>
      </c>
      <c r="R38" s="55">
        <v>0.64000000000000001</v>
      </c>
      <c r="S38" s="55">
        <v>0.65000000000000002</v>
      </c>
      <c r="T38" s="55">
        <v>0.66000000000000003</v>
      </c>
      <c r="U38" s="58">
        <v>0.27000000000000002</v>
      </c>
      <c r="V38" s="55">
        <v>35</v>
      </c>
      <c r="W38" s="55">
        <v>38</v>
      </c>
    </row>
    <row r="39" ht="240.44999999999999" customHeight="1" outlineLevel="1">
      <c r="A39" s="48" t="s">
        <v>56</v>
      </c>
      <c r="B39" s="48" t="s">
        <v>195</v>
      </c>
      <c r="C39" s="48" t="s">
        <v>202</v>
      </c>
      <c r="D39" s="48"/>
      <c r="E39" s="50"/>
      <c r="F39" s="50" t="s">
        <v>203</v>
      </c>
      <c r="G39" s="51">
        <v>316990</v>
      </c>
      <c r="H39" s="52"/>
      <c r="I39" s="53"/>
      <c r="J39" s="59"/>
      <c r="K39" s="50" t="s">
        <v>198</v>
      </c>
      <c r="L39" s="55"/>
      <c r="M39" s="56" t="s">
        <v>204</v>
      </c>
      <c r="N39" s="55" t="s">
        <v>69</v>
      </c>
      <c r="O39" s="55" t="s">
        <v>63</v>
      </c>
      <c r="P39" s="60"/>
      <c r="Q39" s="57" t="s">
        <v>205</v>
      </c>
      <c r="R39" s="55">
        <v>0.65000000000000002</v>
      </c>
      <c r="S39" s="55">
        <v>0.66000000000000003</v>
      </c>
      <c r="T39" s="55">
        <v>0.64000000000000001</v>
      </c>
      <c r="U39" s="58">
        <v>0.27456000000000003</v>
      </c>
      <c r="V39" s="55">
        <v>47</v>
      </c>
      <c r="W39" s="55">
        <v>42.300000000000004</v>
      </c>
    </row>
    <row r="40" ht="31.949999999999999" customHeight="1" outlineLevel="1">
      <c r="A40" s="48"/>
      <c r="B40" s="48"/>
      <c r="C40" s="49"/>
      <c r="D40" s="48" t="s">
        <v>206</v>
      </c>
      <c r="E40" s="50" t="s">
        <v>72</v>
      </c>
      <c r="F40" s="50" t="s">
        <v>207</v>
      </c>
      <c r="G40" s="51">
        <v>331990</v>
      </c>
      <c r="H40" s="52"/>
      <c r="I40" s="62"/>
      <c r="J40" s="63"/>
      <c r="K40" s="55"/>
      <c r="L40" s="55"/>
      <c r="M40" s="64"/>
      <c r="N40" s="55" t="s">
        <v>69</v>
      </c>
      <c r="O40" s="55" t="s">
        <v>63</v>
      </c>
      <c r="P40" s="60" t="s">
        <v>74</v>
      </c>
      <c r="Q40" s="65">
        <v>4260475248543</v>
      </c>
      <c r="R40" s="55"/>
      <c r="S40" s="55"/>
      <c r="T40" s="55"/>
      <c r="U40" s="58"/>
      <c r="V40" s="55"/>
      <c r="W40" s="55"/>
    </row>
    <row r="41" ht="31.949999999999999" customHeight="1" outlineLevel="1">
      <c r="A41" s="48"/>
      <c r="B41" s="48"/>
      <c r="C41" s="49"/>
      <c r="D41" s="48" t="s">
        <v>208</v>
      </c>
      <c r="E41" s="50" t="s">
        <v>77</v>
      </c>
      <c r="F41" s="50" t="s">
        <v>209</v>
      </c>
      <c r="G41" s="51">
        <v>344990</v>
      </c>
      <c r="H41" s="52"/>
      <c r="I41" s="62"/>
      <c r="J41" s="63"/>
      <c r="K41" s="55"/>
      <c r="L41" s="55"/>
      <c r="M41" s="64"/>
      <c r="N41" s="55" t="s">
        <v>69</v>
      </c>
      <c r="O41" s="55" t="s">
        <v>63</v>
      </c>
      <c r="P41" s="60" t="s">
        <v>79</v>
      </c>
      <c r="Q41" s="65">
        <v>4260475248550</v>
      </c>
      <c r="R41" s="55"/>
      <c r="S41" s="55"/>
      <c r="T41" s="55"/>
      <c r="U41" s="58"/>
      <c r="V41" s="55"/>
      <c r="W41" s="55"/>
    </row>
    <row r="42" ht="31.949999999999999" customHeight="1" outlineLevel="1">
      <c r="A42" s="48"/>
      <c r="B42" s="48"/>
      <c r="C42" s="49"/>
      <c r="D42" s="48" t="s">
        <v>210</v>
      </c>
      <c r="E42" s="50" t="s">
        <v>82</v>
      </c>
      <c r="F42" s="50" t="s">
        <v>211</v>
      </c>
      <c r="G42" s="51">
        <v>341990</v>
      </c>
      <c r="H42" s="52"/>
      <c r="I42" s="62"/>
      <c r="J42" s="63"/>
      <c r="K42" s="55"/>
      <c r="L42" s="55"/>
      <c r="M42" s="64"/>
      <c r="N42" s="55" t="s">
        <v>69</v>
      </c>
      <c r="O42" s="55" t="s">
        <v>63</v>
      </c>
      <c r="P42" s="60" t="s">
        <v>84</v>
      </c>
      <c r="Q42" s="65">
        <v>4260475248567</v>
      </c>
      <c r="R42" s="55"/>
      <c r="S42" s="55"/>
      <c r="T42" s="55"/>
      <c r="U42" s="58"/>
      <c r="V42" s="55"/>
      <c r="W42" s="55"/>
    </row>
    <row r="43" ht="31.949999999999999" customHeight="1" outlineLevel="1">
      <c r="A43" s="48"/>
      <c r="B43" s="48"/>
      <c r="C43" s="49"/>
      <c r="D43" s="48" t="s">
        <v>212</v>
      </c>
      <c r="E43" s="50" t="s">
        <v>87</v>
      </c>
      <c r="F43" s="50" t="s">
        <v>213</v>
      </c>
      <c r="G43" s="51">
        <v>350990</v>
      </c>
      <c r="H43" s="52"/>
      <c r="I43" s="62"/>
      <c r="J43" s="63"/>
      <c r="K43" s="55"/>
      <c r="L43" s="55"/>
      <c r="M43" s="64"/>
      <c r="N43" s="55" t="s">
        <v>69</v>
      </c>
      <c r="O43" s="55" t="s">
        <v>63</v>
      </c>
      <c r="P43" s="60" t="s">
        <v>89</v>
      </c>
      <c r="Q43" s="65">
        <v>4260475248574</v>
      </c>
      <c r="R43" s="55"/>
      <c r="S43" s="55"/>
      <c r="T43" s="55"/>
      <c r="U43" s="58"/>
      <c r="V43" s="55"/>
      <c r="W43" s="55"/>
    </row>
    <row r="44" ht="31.949999999999999" customHeight="1" outlineLevel="1">
      <c r="A44" s="48"/>
      <c r="B44" s="48"/>
      <c r="C44" s="49"/>
      <c r="D44" s="48" t="s">
        <v>214</v>
      </c>
      <c r="E44" s="50" t="s">
        <v>92</v>
      </c>
      <c r="F44" s="50" t="s">
        <v>215</v>
      </c>
      <c r="G44" s="51">
        <v>328990</v>
      </c>
      <c r="H44" s="52"/>
      <c r="I44" s="62"/>
      <c r="J44" s="63"/>
      <c r="K44" s="55"/>
      <c r="L44" s="55"/>
      <c r="M44" s="64"/>
      <c r="N44" s="55" t="s">
        <v>69</v>
      </c>
      <c r="O44" s="55" t="s">
        <v>63</v>
      </c>
      <c r="P44" s="60" t="s">
        <v>94</v>
      </c>
      <c r="Q44" s="65">
        <v>4260475248581</v>
      </c>
      <c r="R44" s="55"/>
      <c r="S44" s="55"/>
      <c r="T44" s="55"/>
      <c r="U44" s="58"/>
      <c r="V44" s="55"/>
      <c r="W44" s="55"/>
    </row>
    <row r="45" ht="31.949999999999999" customHeight="1" outlineLevel="1">
      <c r="A45" s="48"/>
      <c r="B45" s="48"/>
      <c r="C45" s="49"/>
      <c r="D45" s="48" t="s">
        <v>216</v>
      </c>
      <c r="E45" s="50" t="s">
        <v>97</v>
      </c>
      <c r="F45" s="50" t="s">
        <v>217</v>
      </c>
      <c r="G45" s="51">
        <v>349990</v>
      </c>
      <c r="H45" s="52"/>
      <c r="I45" s="62"/>
      <c r="J45" s="63"/>
      <c r="K45" s="55"/>
      <c r="L45" s="55"/>
      <c r="M45" s="64"/>
      <c r="N45" s="55" t="s">
        <v>69</v>
      </c>
      <c r="O45" s="55" t="s">
        <v>63</v>
      </c>
      <c r="P45" s="60" t="s">
        <v>99</v>
      </c>
      <c r="Q45" s="65">
        <v>4260475248598</v>
      </c>
      <c r="R45" s="55"/>
      <c r="S45" s="55"/>
      <c r="T45" s="55"/>
      <c r="U45" s="58"/>
      <c r="V45" s="55"/>
      <c r="W45" s="55"/>
    </row>
    <row r="46" ht="222" customHeight="1" outlineLevel="1">
      <c r="A46" s="48" t="s">
        <v>56</v>
      </c>
      <c r="B46" s="48" t="s">
        <v>218</v>
      </c>
      <c r="C46" s="48" t="s">
        <v>219</v>
      </c>
      <c r="D46" s="49"/>
      <c r="E46" s="50"/>
      <c r="F46" s="50" t="s">
        <v>220</v>
      </c>
      <c r="G46" s="51">
        <v>194990</v>
      </c>
      <c r="H46" s="52"/>
      <c r="I46" s="53"/>
      <c r="J46" s="59"/>
      <c r="K46" s="50" t="s">
        <v>198</v>
      </c>
      <c r="L46" s="55"/>
      <c r="M46" s="56" t="s">
        <v>221</v>
      </c>
      <c r="N46" s="55" t="s">
        <v>69</v>
      </c>
      <c r="O46" s="55" t="s">
        <v>63</v>
      </c>
      <c r="P46" s="55"/>
      <c r="Q46" s="57" t="s">
        <v>222</v>
      </c>
      <c r="R46" s="55">
        <v>0.65000000000000002</v>
      </c>
      <c r="S46" s="55">
        <v>0.65500000000000003</v>
      </c>
      <c r="T46" s="55">
        <v>0.63</v>
      </c>
      <c r="U46" s="58">
        <v>0.26822249999999997</v>
      </c>
      <c r="V46" s="55">
        <v>34</v>
      </c>
      <c r="W46" s="55">
        <v>37.400000000000006</v>
      </c>
    </row>
    <row r="47" ht="225" customHeight="1" outlineLevel="1">
      <c r="A47" s="48" t="s">
        <v>56</v>
      </c>
      <c r="B47" s="48" t="s">
        <v>218</v>
      </c>
      <c r="C47" s="48" t="s">
        <v>223</v>
      </c>
      <c r="D47" s="49"/>
      <c r="E47" s="50"/>
      <c r="F47" s="50" t="s">
        <v>224</v>
      </c>
      <c r="G47" s="51">
        <v>188990</v>
      </c>
      <c r="H47" s="52"/>
      <c r="I47" s="53"/>
      <c r="J47" s="59"/>
      <c r="K47" s="50" t="s">
        <v>198</v>
      </c>
      <c r="L47" s="55"/>
      <c r="M47" s="56" t="s">
        <v>225</v>
      </c>
      <c r="N47" s="55" t="s">
        <v>69</v>
      </c>
      <c r="O47" s="55" t="s">
        <v>63</v>
      </c>
      <c r="P47" s="55"/>
      <c r="Q47" s="57" t="s">
        <v>226</v>
      </c>
      <c r="R47" s="55">
        <v>0.65000000000000002</v>
      </c>
      <c r="S47" s="55">
        <v>0.65500000000000003</v>
      </c>
      <c r="T47" s="55">
        <v>0.63</v>
      </c>
      <c r="U47" s="58">
        <v>0.26822249999999997</v>
      </c>
      <c r="V47" s="55">
        <v>34</v>
      </c>
      <c r="W47" s="55">
        <v>37.400000000000006</v>
      </c>
    </row>
    <row r="48" ht="37.950000000000003" customHeight="1" outlineLevel="1">
      <c r="A48" s="48"/>
      <c r="B48" s="48"/>
      <c r="C48" s="49"/>
      <c r="D48" s="48" t="s">
        <v>227</v>
      </c>
      <c r="E48" s="50" t="s">
        <v>72</v>
      </c>
      <c r="F48" s="50" t="s">
        <v>228</v>
      </c>
      <c r="G48" s="51">
        <v>203990</v>
      </c>
      <c r="H48" s="66"/>
      <c r="I48" s="62"/>
      <c r="J48" s="63"/>
      <c r="K48" s="55"/>
      <c r="L48" s="55"/>
      <c r="M48" s="64"/>
      <c r="N48" s="55" t="s">
        <v>69</v>
      </c>
      <c r="O48" s="55" t="s">
        <v>63</v>
      </c>
      <c r="P48" s="60" t="s">
        <v>74</v>
      </c>
      <c r="Q48" s="65">
        <v>4260475248277</v>
      </c>
      <c r="R48" s="55"/>
      <c r="S48" s="55"/>
      <c r="T48" s="55"/>
      <c r="U48" s="58"/>
      <c r="V48" s="55"/>
      <c r="W48" s="55"/>
    </row>
    <row r="49" ht="37.950000000000003" customHeight="1" outlineLevel="1">
      <c r="A49" s="48"/>
      <c r="B49" s="48"/>
      <c r="C49" s="49"/>
      <c r="D49" s="48" t="s">
        <v>229</v>
      </c>
      <c r="E49" s="50" t="s">
        <v>77</v>
      </c>
      <c r="F49" s="50" t="s">
        <v>230</v>
      </c>
      <c r="G49" s="51">
        <v>216990</v>
      </c>
      <c r="H49" s="66"/>
      <c r="I49" s="62"/>
      <c r="J49" s="63"/>
      <c r="K49" s="55"/>
      <c r="L49" s="55"/>
      <c r="M49" s="64"/>
      <c r="N49" s="55" t="s">
        <v>69</v>
      </c>
      <c r="O49" s="55" t="s">
        <v>63</v>
      </c>
      <c r="P49" s="60" t="s">
        <v>79</v>
      </c>
      <c r="Q49" s="65">
        <v>4260475248284</v>
      </c>
      <c r="R49" s="55"/>
      <c r="S49" s="55"/>
      <c r="T49" s="55"/>
      <c r="U49" s="58"/>
      <c r="V49" s="55"/>
      <c r="W49" s="55"/>
    </row>
    <row r="50" ht="37.950000000000003" customHeight="1" outlineLevel="1">
      <c r="A50" s="48"/>
      <c r="B50" s="48"/>
      <c r="C50" s="49"/>
      <c r="D50" s="48" t="s">
        <v>231</v>
      </c>
      <c r="E50" s="50" t="s">
        <v>82</v>
      </c>
      <c r="F50" s="50" t="s">
        <v>232</v>
      </c>
      <c r="G50" s="51">
        <v>213990</v>
      </c>
      <c r="H50" s="66"/>
      <c r="I50" s="62"/>
      <c r="J50" s="63"/>
      <c r="K50" s="55"/>
      <c r="L50" s="55"/>
      <c r="M50" s="64"/>
      <c r="N50" s="55" t="s">
        <v>69</v>
      </c>
      <c r="O50" s="55" t="s">
        <v>63</v>
      </c>
      <c r="P50" s="60" t="s">
        <v>84</v>
      </c>
      <c r="Q50" s="65">
        <v>4260475248291</v>
      </c>
      <c r="R50" s="55"/>
      <c r="S50" s="55"/>
      <c r="T50" s="55"/>
      <c r="U50" s="58"/>
      <c r="V50" s="55"/>
      <c r="W50" s="55"/>
    </row>
    <row r="51" ht="37.950000000000003" customHeight="1" outlineLevel="1">
      <c r="A51" s="48"/>
      <c r="B51" s="48"/>
      <c r="C51" s="49"/>
      <c r="D51" s="48" t="s">
        <v>233</v>
      </c>
      <c r="E51" s="50" t="s">
        <v>87</v>
      </c>
      <c r="F51" s="50" t="s">
        <v>234</v>
      </c>
      <c r="G51" s="51">
        <v>222990</v>
      </c>
      <c r="H51" s="66"/>
      <c r="I51" s="62"/>
      <c r="J51" s="63"/>
      <c r="K51" s="55"/>
      <c r="L51" s="55"/>
      <c r="M51" s="64"/>
      <c r="N51" s="55" t="s">
        <v>69</v>
      </c>
      <c r="O51" s="55" t="s">
        <v>63</v>
      </c>
      <c r="P51" s="60" t="s">
        <v>89</v>
      </c>
      <c r="Q51" s="65">
        <v>4260475248307</v>
      </c>
      <c r="R51" s="55"/>
      <c r="S51" s="55"/>
      <c r="T51" s="55"/>
      <c r="U51" s="58"/>
      <c r="V51" s="55"/>
      <c r="W51" s="55"/>
    </row>
    <row r="52" ht="37.950000000000003" customHeight="1" outlineLevel="1">
      <c r="A52" s="48"/>
      <c r="B52" s="48"/>
      <c r="C52" s="49"/>
      <c r="D52" s="48" t="s">
        <v>235</v>
      </c>
      <c r="E52" s="50" t="s">
        <v>92</v>
      </c>
      <c r="F52" s="50" t="s">
        <v>236</v>
      </c>
      <c r="G52" s="51">
        <v>200990</v>
      </c>
      <c r="H52" s="66"/>
      <c r="I52" s="62"/>
      <c r="J52" s="63"/>
      <c r="K52" s="55"/>
      <c r="L52" s="55"/>
      <c r="M52" s="64"/>
      <c r="N52" s="55" t="s">
        <v>69</v>
      </c>
      <c r="O52" s="55" t="s">
        <v>63</v>
      </c>
      <c r="P52" s="60" t="s">
        <v>94</v>
      </c>
      <c r="Q52" s="65">
        <v>4260475248314</v>
      </c>
      <c r="R52" s="55"/>
      <c r="S52" s="55"/>
      <c r="T52" s="55"/>
      <c r="U52" s="58"/>
      <c r="V52" s="55"/>
      <c r="W52" s="55"/>
    </row>
    <row r="53" ht="37.950000000000003" customHeight="1" outlineLevel="1">
      <c r="A53" s="48"/>
      <c r="B53" s="48"/>
      <c r="C53" s="49"/>
      <c r="D53" s="48" t="s">
        <v>237</v>
      </c>
      <c r="E53" s="50" t="s">
        <v>97</v>
      </c>
      <c r="F53" s="50" t="s">
        <v>238</v>
      </c>
      <c r="G53" s="51">
        <v>221990</v>
      </c>
      <c r="H53" s="66"/>
      <c r="I53" s="62"/>
      <c r="J53" s="63"/>
      <c r="K53" s="55"/>
      <c r="L53" s="55"/>
      <c r="M53" s="64"/>
      <c r="N53" s="55" t="s">
        <v>69</v>
      </c>
      <c r="O53" s="55" t="s">
        <v>63</v>
      </c>
      <c r="P53" s="60" t="s">
        <v>99</v>
      </c>
      <c r="Q53" s="65">
        <v>4260475248321</v>
      </c>
      <c r="R53" s="55"/>
      <c r="S53" s="55"/>
      <c r="T53" s="55"/>
      <c r="U53" s="58"/>
      <c r="V53" s="55"/>
      <c r="W53" s="55"/>
    </row>
    <row r="54" ht="268.5" customHeight="1" outlineLevel="1">
      <c r="A54" s="48" t="s">
        <v>56</v>
      </c>
      <c r="B54" s="48" t="s">
        <v>218</v>
      </c>
      <c r="C54" s="48" t="s">
        <v>239</v>
      </c>
      <c r="D54" s="49"/>
      <c r="E54" s="50"/>
      <c r="F54" s="50" t="s">
        <v>240</v>
      </c>
      <c r="G54" s="51">
        <v>265990</v>
      </c>
      <c r="H54" s="52"/>
      <c r="I54" s="53"/>
      <c r="J54" s="63"/>
      <c r="K54" s="50" t="s">
        <v>241</v>
      </c>
      <c r="L54" s="55"/>
      <c r="M54" s="56" t="s">
        <v>242</v>
      </c>
      <c r="N54" s="55" t="s">
        <v>69</v>
      </c>
      <c r="O54" s="55" t="s">
        <v>243</v>
      </c>
      <c r="P54" s="55"/>
      <c r="Q54" s="57" t="s">
        <v>244</v>
      </c>
      <c r="R54" s="55">
        <v>0.66000000000000003</v>
      </c>
      <c r="S54" s="55">
        <v>0.67000000000000004</v>
      </c>
      <c r="T54" s="55">
        <v>0.63</v>
      </c>
      <c r="U54" s="58">
        <v>0.278586</v>
      </c>
      <c r="V54" s="55">
        <v>41</v>
      </c>
      <c r="W54" s="55">
        <v>45.100000000000001</v>
      </c>
    </row>
    <row r="55" ht="271.5" customHeight="1" outlineLevel="1">
      <c r="A55" s="48" t="s">
        <v>56</v>
      </c>
      <c r="B55" s="48" t="s">
        <v>218</v>
      </c>
      <c r="C55" s="48" t="s">
        <v>245</v>
      </c>
      <c r="D55" s="49"/>
      <c r="E55" s="50"/>
      <c r="F55" s="50" t="s">
        <v>246</v>
      </c>
      <c r="G55" s="51">
        <v>207990</v>
      </c>
      <c r="H55" s="52"/>
      <c r="I55" s="53"/>
      <c r="J55" s="59"/>
      <c r="K55" s="50" t="s">
        <v>241</v>
      </c>
      <c r="L55" s="55"/>
      <c r="M55" s="56" t="s">
        <v>242</v>
      </c>
      <c r="N55" s="55" t="s">
        <v>69</v>
      </c>
      <c r="O55" s="55" t="s">
        <v>63</v>
      </c>
      <c r="P55" s="55"/>
      <c r="Q55" s="57" t="s">
        <v>247</v>
      </c>
      <c r="R55" s="55">
        <v>0.66000000000000003</v>
      </c>
      <c r="S55" s="55">
        <v>0.67000000000000004</v>
      </c>
      <c r="T55" s="55">
        <v>0.63</v>
      </c>
      <c r="U55" s="58">
        <v>0.278586</v>
      </c>
      <c r="V55" s="55">
        <v>41</v>
      </c>
      <c r="W55" s="55">
        <v>45.100000000000001</v>
      </c>
    </row>
    <row r="56" ht="31.949999999999999" customHeight="1" outlineLevel="1">
      <c r="A56" s="48"/>
      <c r="B56" s="48"/>
      <c r="C56" s="49"/>
      <c r="D56" s="48" t="s">
        <v>248</v>
      </c>
      <c r="E56" s="50" t="s">
        <v>72</v>
      </c>
      <c r="F56" s="50" t="s">
        <v>249</v>
      </c>
      <c r="G56" s="51">
        <v>222990</v>
      </c>
      <c r="H56" s="66"/>
      <c r="I56" s="62"/>
      <c r="J56" s="63"/>
      <c r="K56" s="55"/>
      <c r="L56" s="55"/>
      <c r="M56" s="64"/>
      <c r="N56" s="55" t="s">
        <v>69</v>
      </c>
      <c r="O56" s="55" t="s">
        <v>63</v>
      </c>
      <c r="P56" s="60" t="s">
        <v>74</v>
      </c>
      <c r="Q56" s="65" t="s">
        <v>250</v>
      </c>
      <c r="R56" s="55"/>
      <c r="S56" s="55"/>
      <c r="T56" s="55"/>
      <c r="U56" s="58"/>
      <c r="V56" s="55"/>
      <c r="W56" s="55"/>
    </row>
    <row r="57" ht="31.949999999999999" customHeight="1" outlineLevel="1">
      <c r="A57" s="48"/>
      <c r="B57" s="48"/>
      <c r="C57" s="49"/>
      <c r="D57" s="48" t="s">
        <v>251</v>
      </c>
      <c r="E57" s="50" t="s">
        <v>77</v>
      </c>
      <c r="F57" s="50" t="s">
        <v>252</v>
      </c>
      <c r="G57" s="51">
        <v>235990</v>
      </c>
      <c r="H57" s="66"/>
      <c r="I57" s="62"/>
      <c r="J57" s="63"/>
      <c r="K57" s="55"/>
      <c r="L57" s="55"/>
      <c r="M57" s="64"/>
      <c r="N57" s="55" t="s">
        <v>69</v>
      </c>
      <c r="O57" s="55" t="s">
        <v>63</v>
      </c>
      <c r="P57" s="60" t="s">
        <v>79</v>
      </c>
      <c r="Q57" s="65" t="s">
        <v>253</v>
      </c>
      <c r="R57" s="55"/>
      <c r="S57" s="55"/>
      <c r="T57" s="55"/>
      <c r="U57" s="58"/>
      <c r="V57" s="55"/>
      <c r="W57" s="55"/>
    </row>
    <row r="58" ht="31.949999999999999" customHeight="1" outlineLevel="1">
      <c r="A58" s="48"/>
      <c r="B58" s="48"/>
      <c r="C58" s="49"/>
      <c r="D58" s="48" t="s">
        <v>254</v>
      </c>
      <c r="E58" s="50" t="s">
        <v>82</v>
      </c>
      <c r="F58" s="50" t="s">
        <v>255</v>
      </c>
      <c r="G58" s="51">
        <v>232990</v>
      </c>
      <c r="H58" s="66"/>
      <c r="I58" s="62"/>
      <c r="J58" s="63"/>
      <c r="K58" s="55"/>
      <c r="L58" s="55"/>
      <c r="M58" s="64"/>
      <c r="N58" s="55" t="s">
        <v>69</v>
      </c>
      <c r="O58" s="55" t="s">
        <v>63</v>
      </c>
      <c r="P58" s="60" t="s">
        <v>84</v>
      </c>
      <c r="Q58" s="65" t="s">
        <v>256</v>
      </c>
      <c r="R58" s="55"/>
      <c r="S58" s="55"/>
      <c r="T58" s="55"/>
      <c r="U58" s="58"/>
      <c r="V58" s="55"/>
      <c r="W58" s="55"/>
    </row>
    <row r="59" ht="31.949999999999999" customHeight="1" outlineLevel="1">
      <c r="A59" s="48"/>
      <c r="B59" s="48"/>
      <c r="C59" s="49"/>
      <c r="D59" s="48" t="s">
        <v>257</v>
      </c>
      <c r="E59" s="50" t="s">
        <v>87</v>
      </c>
      <c r="F59" s="50" t="s">
        <v>258</v>
      </c>
      <c r="G59" s="51">
        <v>241990</v>
      </c>
      <c r="H59" s="66"/>
      <c r="I59" s="62"/>
      <c r="J59" s="63"/>
      <c r="K59" s="55"/>
      <c r="L59" s="55"/>
      <c r="M59" s="64"/>
      <c r="N59" s="55" t="s">
        <v>69</v>
      </c>
      <c r="O59" s="55" t="s">
        <v>63</v>
      </c>
      <c r="P59" s="60" t="s">
        <v>89</v>
      </c>
      <c r="Q59" s="65" t="s">
        <v>259</v>
      </c>
      <c r="R59" s="55"/>
      <c r="S59" s="55"/>
      <c r="T59" s="55"/>
      <c r="U59" s="58"/>
      <c r="V59" s="55"/>
      <c r="W59" s="55"/>
    </row>
    <row r="60" ht="31.949999999999999" customHeight="1" outlineLevel="1">
      <c r="A60" s="48"/>
      <c r="B60" s="48"/>
      <c r="C60" s="49"/>
      <c r="D60" s="48" t="s">
        <v>260</v>
      </c>
      <c r="E60" s="50" t="s">
        <v>92</v>
      </c>
      <c r="F60" s="50" t="s">
        <v>261</v>
      </c>
      <c r="G60" s="51">
        <v>219990</v>
      </c>
      <c r="H60" s="66"/>
      <c r="I60" s="62"/>
      <c r="J60" s="63"/>
      <c r="K60" s="55"/>
      <c r="L60" s="55"/>
      <c r="M60" s="64"/>
      <c r="N60" s="55" t="s">
        <v>69</v>
      </c>
      <c r="O60" s="55" t="s">
        <v>63</v>
      </c>
      <c r="P60" s="60" t="s">
        <v>94</v>
      </c>
      <c r="Q60" s="65" t="s">
        <v>262</v>
      </c>
      <c r="R60" s="55"/>
      <c r="S60" s="55"/>
      <c r="T60" s="55"/>
      <c r="U60" s="58"/>
      <c r="V60" s="55"/>
      <c r="W60" s="55"/>
    </row>
    <row r="61" ht="31.949999999999999" customHeight="1" outlineLevel="1">
      <c r="A61" s="48"/>
      <c r="B61" s="48"/>
      <c r="C61" s="49"/>
      <c r="D61" s="48" t="s">
        <v>263</v>
      </c>
      <c r="E61" s="50" t="s">
        <v>97</v>
      </c>
      <c r="F61" s="50" t="s">
        <v>264</v>
      </c>
      <c r="G61" s="51">
        <v>240990</v>
      </c>
      <c r="H61" s="66"/>
      <c r="I61" s="62"/>
      <c r="J61" s="63"/>
      <c r="K61" s="55"/>
      <c r="L61" s="55"/>
      <c r="M61" s="64"/>
      <c r="N61" s="55" t="s">
        <v>69</v>
      </c>
      <c r="O61" s="55" t="s">
        <v>63</v>
      </c>
      <c r="P61" s="60" t="s">
        <v>99</v>
      </c>
      <c r="Q61" s="65" t="s">
        <v>265</v>
      </c>
      <c r="R61" s="55"/>
      <c r="S61" s="55"/>
      <c r="T61" s="55"/>
      <c r="U61" s="58"/>
      <c r="V61" s="55"/>
      <c r="W61" s="55"/>
    </row>
    <row r="62" ht="292.05000000000001" customHeight="1" outlineLevel="1">
      <c r="A62" s="48" t="s">
        <v>56</v>
      </c>
      <c r="B62" s="48" t="s">
        <v>218</v>
      </c>
      <c r="C62" s="48" t="s">
        <v>266</v>
      </c>
      <c r="D62" s="49"/>
      <c r="E62" s="50"/>
      <c r="F62" s="50" t="s">
        <v>267</v>
      </c>
      <c r="G62" s="51">
        <v>227990</v>
      </c>
      <c r="H62" s="52"/>
      <c r="I62" s="53"/>
      <c r="J62" s="67" t="s">
        <v>268</v>
      </c>
      <c r="K62" s="50" t="s">
        <v>269</v>
      </c>
      <c r="L62" s="55"/>
      <c r="M62" s="56" t="s">
        <v>270</v>
      </c>
      <c r="N62" s="55" t="s">
        <v>69</v>
      </c>
      <c r="O62" s="55" t="s">
        <v>63</v>
      </c>
      <c r="P62" s="55"/>
      <c r="Q62" s="57" t="s">
        <v>271</v>
      </c>
      <c r="R62" s="55">
        <v>0.65000000000000002</v>
      </c>
      <c r="S62" s="55">
        <v>0.65500000000000003</v>
      </c>
      <c r="T62" s="55">
        <v>0.63</v>
      </c>
      <c r="U62" s="58">
        <v>0.26822249999999997</v>
      </c>
      <c r="V62" s="55">
        <v>34</v>
      </c>
      <c r="W62" s="55">
        <v>37.400000000000006</v>
      </c>
    </row>
    <row r="63" ht="33.450000000000003" customHeight="1" outlineLevel="1">
      <c r="A63" s="48"/>
      <c r="B63" s="48"/>
      <c r="C63" s="49"/>
      <c r="D63" s="48" t="s">
        <v>272</v>
      </c>
      <c r="E63" s="50" t="s">
        <v>72</v>
      </c>
      <c r="F63" s="50" t="s">
        <v>273</v>
      </c>
      <c r="G63" s="51">
        <v>242990</v>
      </c>
      <c r="H63" s="66"/>
      <c r="I63" s="62"/>
      <c r="J63" s="63"/>
      <c r="K63" s="55"/>
      <c r="L63" s="55"/>
      <c r="M63" s="64"/>
      <c r="N63" s="55" t="s">
        <v>69</v>
      </c>
      <c r="O63" s="55" t="s">
        <v>63</v>
      </c>
      <c r="P63" s="60" t="s">
        <v>74</v>
      </c>
      <c r="Q63" s="65">
        <v>4260475248802</v>
      </c>
      <c r="R63" s="55"/>
      <c r="S63" s="55"/>
      <c r="T63" s="55"/>
      <c r="U63" s="58"/>
      <c r="V63" s="55"/>
      <c r="W63" s="55"/>
    </row>
    <row r="64" ht="33.450000000000003" customHeight="1" outlineLevel="1">
      <c r="A64" s="48"/>
      <c r="B64" s="48"/>
      <c r="C64" s="49"/>
      <c r="D64" s="48" t="s">
        <v>274</v>
      </c>
      <c r="E64" s="50" t="s">
        <v>77</v>
      </c>
      <c r="F64" s="50" t="s">
        <v>275</v>
      </c>
      <c r="G64" s="51">
        <v>255990</v>
      </c>
      <c r="H64" s="66"/>
      <c r="I64" s="62"/>
      <c r="J64" s="63"/>
      <c r="K64" s="55"/>
      <c r="L64" s="55"/>
      <c r="M64" s="64"/>
      <c r="N64" s="55" t="s">
        <v>69</v>
      </c>
      <c r="O64" s="55" t="s">
        <v>63</v>
      </c>
      <c r="P64" s="60" t="s">
        <v>79</v>
      </c>
      <c r="Q64" s="65">
        <v>4260475248819</v>
      </c>
      <c r="R64" s="55"/>
      <c r="S64" s="55"/>
      <c r="T64" s="55"/>
      <c r="U64" s="58"/>
      <c r="V64" s="55"/>
      <c r="W64" s="55"/>
    </row>
    <row r="65" ht="33.450000000000003" customHeight="1" outlineLevel="1">
      <c r="A65" s="48"/>
      <c r="B65" s="48"/>
      <c r="C65" s="49"/>
      <c r="D65" s="48" t="s">
        <v>276</v>
      </c>
      <c r="E65" s="50" t="s">
        <v>82</v>
      </c>
      <c r="F65" s="50" t="s">
        <v>277</v>
      </c>
      <c r="G65" s="51">
        <v>252990</v>
      </c>
      <c r="H65" s="66"/>
      <c r="I65" s="62"/>
      <c r="J65" s="63"/>
      <c r="K65" s="55"/>
      <c r="L65" s="55"/>
      <c r="M65" s="64"/>
      <c r="N65" s="55" t="s">
        <v>69</v>
      </c>
      <c r="O65" s="55" t="s">
        <v>63</v>
      </c>
      <c r="P65" s="60" t="s">
        <v>84</v>
      </c>
      <c r="Q65" s="65">
        <v>4260475248826</v>
      </c>
      <c r="R65" s="55"/>
      <c r="S65" s="55"/>
      <c r="T65" s="55"/>
      <c r="U65" s="58"/>
      <c r="V65" s="55"/>
      <c r="W65" s="55"/>
    </row>
    <row r="66" ht="33.450000000000003" customHeight="1" outlineLevel="1">
      <c r="A66" s="48"/>
      <c r="B66" s="48"/>
      <c r="C66" s="49"/>
      <c r="D66" s="48" t="s">
        <v>278</v>
      </c>
      <c r="E66" s="50" t="s">
        <v>87</v>
      </c>
      <c r="F66" s="50" t="s">
        <v>279</v>
      </c>
      <c r="G66" s="51">
        <v>261990</v>
      </c>
      <c r="H66" s="66"/>
      <c r="I66" s="62"/>
      <c r="J66" s="63"/>
      <c r="K66" s="55"/>
      <c r="L66" s="55"/>
      <c r="M66" s="64"/>
      <c r="N66" s="55" t="s">
        <v>69</v>
      </c>
      <c r="O66" s="55" t="s">
        <v>63</v>
      </c>
      <c r="P66" s="60" t="s">
        <v>89</v>
      </c>
      <c r="Q66" s="65">
        <v>4260475248833</v>
      </c>
      <c r="R66" s="55"/>
      <c r="S66" s="55"/>
      <c r="T66" s="55"/>
      <c r="U66" s="58"/>
      <c r="V66" s="55"/>
      <c r="W66" s="55"/>
    </row>
    <row r="67" ht="33.450000000000003" customHeight="1" outlineLevel="1">
      <c r="A67" s="48"/>
      <c r="B67" s="48"/>
      <c r="C67" s="49"/>
      <c r="D67" s="48" t="s">
        <v>280</v>
      </c>
      <c r="E67" s="50" t="s">
        <v>92</v>
      </c>
      <c r="F67" s="50" t="s">
        <v>281</v>
      </c>
      <c r="G67" s="51">
        <v>239990</v>
      </c>
      <c r="H67" s="66"/>
      <c r="I67" s="62"/>
      <c r="J67" s="63"/>
      <c r="K67" s="55"/>
      <c r="L67" s="55"/>
      <c r="M67" s="64"/>
      <c r="N67" s="55" t="s">
        <v>69</v>
      </c>
      <c r="O67" s="55" t="s">
        <v>63</v>
      </c>
      <c r="P67" s="60" t="s">
        <v>94</v>
      </c>
      <c r="Q67" s="65">
        <v>4260475248840</v>
      </c>
      <c r="R67" s="55"/>
      <c r="S67" s="55"/>
      <c r="T67" s="55"/>
      <c r="U67" s="58"/>
      <c r="V67" s="55"/>
      <c r="W67" s="55"/>
    </row>
    <row r="68" ht="33.450000000000003" customHeight="1" outlineLevel="1">
      <c r="A68" s="48"/>
      <c r="B68" s="48"/>
      <c r="C68" s="49"/>
      <c r="D68" s="48" t="s">
        <v>282</v>
      </c>
      <c r="E68" s="50" t="s">
        <v>97</v>
      </c>
      <c r="F68" s="50" t="s">
        <v>283</v>
      </c>
      <c r="G68" s="51">
        <v>260990</v>
      </c>
      <c r="H68" s="66"/>
      <c r="I68" s="62"/>
      <c r="J68" s="63"/>
      <c r="K68" s="55"/>
      <c r="L68" s="55"/>
      <c r="M68" s="64"/>
      <c r="N68" s="55" t="s">
        <v>69</v>
      </c>
      <c r="O68" s="55" t="s">
        <v>63</v>
      </c>
      <c r="P68" s="60" t="s">
        <v>99</v>
      </c>
      <c r="Q68" s="65">
        <v>4260475248857</v>
      </c>
      <c r="R68" s="55"/>
      <c r="S68" s="55"/>
      <c r="T68" s="55"/>
      <c r="U68" s="58"/>
      <c r="V68" s="55"/>
      <c r="W68" s="55"/>
    </row>
    <row r="69" ht="295.5" customHeight="1" outlineLevel="1">
      <c r="A69" s="48" t="s">
        <v>56</v>
      </c>
      <c r="B69" s="48" t="s">
        <v>218</v>
      </c>
      <c r="C69" s="48" t="s">
        <v>284</v>
      </c>
      <c r="D69" s="49"/>
      <c r="E69" s="50"/>
      <c r="F69" s="50" t="s">
        <v>285</v>
      </c>
      <c r="G69" s="51">
        <v>247990</v>
      </c>
      <c r="H69" s="52"/>
      <c r="I69" s="53"/>
      <c r="J69" s="59"/>
      <c r="K69" s="50" t="s">
        <v>241</v>
      </c>
      <c r="L69" s="55"/>
      <c r="M69" s="56" t="s">
        <v>286</v>
      </c>
      <c r="N69" s="55" t="s">
        <v>127</v>
      </c>
      <c r="O69" s="55" t="s">
        <v>63</v>
      </c>
      <c r="P69" s="55"/>
      <c r="Q69" s="57" t="s">
        <v>287</v>
      </c>
      <c r="R69" s="55">
        <v>0.66000000000000003</v>
      </c>
      <c r="S69" s="55">
        <v>0.67000000000000004</v>
      </c>
      <c r="T69" s="55">
        <v>0.63</v>
      </c>
      <c r="U69" s="58">
        <v>0.278586</v>
      </c>
      <c r="V69" s="55">
        <v>41</v>
      </c>
      <c r="W69" s="55">
        <v>45.100000000000001</v>
      </c>
    </row>
    <row r="70" ht="31.949999999999999" customHeight="1" outlineLevel="1">
      <c r="A70" s="48"/>
      <c r="B70" s="48"/>
      <c r="C70" s="49"/>
      <c r="D70" s="48" t="s">
        <v>288</v>
      </c>
      <c r="E70" s="50" t="s">
        <v>72</v>
      </c>
      <c r="F70" s="50" t="s">
        <v>289</v>
      </c>
      <c r="G70" s="51">
        <v>262990</v>
      </c>
      <c r="H70" s="66"/>
      <c r="I70" s="62"/>
      <c r="J70" s="63"/>
      <c r="K70" s="55"/>
      <c r="L70" s="55"/>
      <c r="M70" s="64"/>
      <c r="N70" s="55" t="s">
        <v>127</v>
      </c>
      <c r="O70" s="55" t="s">
        <v>63</v>
      </c>
      <c r="P70" s="60" t="s">
        <v>74</v>
      </c>
      <c r="Q70" s="65" t="s">
        <v>290</v>
      </c>
      <c r="R70" s="55"/>
      <c r="S70" s="55"/>
      <c r="T70" s="55"/>
      <c r="U70" s="58"/>
      <c r="V70" s="55"/>
      <c r="W70" s="55"/>
    </row>
    <row r="71" ht="31.949999999999999" customHeight="1" outlineLevel="1">
      <c r="A71" s="48"/>
      <c r="B71" s="48"/>
      <c r="C71" s="49"/>
      <c r="D71" s="48" t="s">
        <v>291</v>
      </c>
      <c r="E71" s="50" t="s">
        <v>77</v>
      </c>
      <c r="F71" s="50" t="s">
        <v>292</v>
      </c>
      <c r="G71" s="51">
        <v>275990</v>
      </c>
      <c r="H71" s="66"/>
      <c r="I71" s="62"/>
      <c r="J71" s="63"/>
      <c r="K71" s="55"/>
      <c r="L71" s="55"/>
      <c r="M71" s="64"/>
      <c r="N71" s="55" t="s">
        <v>127</v>
      </c>
      <c r="O71" s="55" t="s">
        <v>63</v>
      </c>
      <c r="P71" s="60" t="s">
        <v>79</v>
      </c>
      <c r="Q71" s="65" t="s">
        <v>293</v>
      </c>
      <c r="R71" s="55"/>
      <c r="S71" s="55"/>
      <c r="T71" s="55"/>
      <c r="U71" s="58"/>
      <c r="V71" s="55"/>
      <c r="W71" s="55"/>
    </row>
    <row r="72" ht="31.949999999999999" customHeight="1" outlineLevel="1">
      <c r="A72" s="48"/>
      <c r="B72" s="48"/>
      <c r="C72" s="49"/>
      <c r="D72" s="48" t="s">
        <v>294</v>
      </c>
      <c r="E72" s="50" t="s">
        <v>82</v>
      </c>
      <c r="F72" s="50" t="s">
        <v>295</v>
      </c>
      <c r="G72" s="51">
        <v>272990</v>
      </c>
      <c r="H72" s="66"/>
      <c r="I72" s="62"/>
      <c r="J72" s="63"/>
      <c r="K72" s="55"/>
      <c r="L72" s="55"/>
      <c r="M72" s="64"/>
      <c r="N72" s="55" t="s">
        <v>127</v>
      </c>
      <c r="O72" s="55" t="s">
        <v>63</v>
      </c>
      <c r="P72" s="60" t="s">
        <v>84</v>
      </c>
      <c r="Q72" s="65" t="s">
        <v>296</v>
      </c>
      <c r="R72" s="55"/>
      <c r="S72" s="55"/>
      <c r="T72" s="55"/>
      <c r="U72" s="58"/>
      <c r="V72" s="55"/>
      <c r="W72" s="55"/>
    </row>
    <row r="73" ht="31.949999999999999" customHeight="1" outlineLevel="1">
      <c r="A73" s="48"/>
      <c r="B73" s="48"/>
      <c r="C73" s="49"/>
      <c r="D73" s="48" t="s">
        <v>297</v>
      </c>
      <c r="E73" s="50" t="s">
        <v>87</v>
      </c>
      <c r="F73" s="50" t="s">
        <v>298</v>
      </c>
      <c r="G73" s="51">
        <v>281990</v>
      </c>
      <c r="H73" s="66"/>
      <c r="I73" s="62"/>
      <c r="J73" s="63"/>
      <c r="K73" s="55"/>
      <c r="L73" s="55"/>
      <c r="M73" s="64"/>
      <c r="N73" s="55" t="s">
        <v>127</v>
      </c>
      <c r="O73" s="55" t="s">
        <v>63</v>
      </c>
      <c r="P73" s="60" t="s">
        <v>89</v>
      </c>
      <c r="Q73" s="65" t="s">
        <v>299</v>
      </c>
      <c r="R73" s="55"/>
      <c r="S73" s="55"/>
      <c r="T73" s="55"/>
      <c r="U73" s="58"/>
      <c r="V73" s="55"/>
      <c r="W73" s="55"/>
    </row>
    <row r="74" ht="31.949999999999999" customHeight="1" outlineLevel="1">
      <c r="A74" s="48"/>
      <c r="B74" s="48"/>
      <c r="C74" s="49"/>
      <c r="D74" s="48" t="s">
        <v>300</v>
      </c>
      <c r="E74" s="50" t="s">
        <v>92</v>
      </c>
      <c r="F74" s="50" t="s">
        <v>301</v>
      </c>
      <c r="G74" s="51">
        <v>259990</v>
      </c>
      <c r="H74" s="66"/>
      <c r="I74" s="62"/>
      <c r="J74" s="63"/>
      <c r="K74" s="55"/>
      <c r="L74" s="55"/>
      <c r="M74" s="64"/>
      <c r="N74" s="55" t="s">
        <v>127</v>
      </c>
      <c r="O74" s="55" t="s">
        <v>63</v>
      </c>
      <c r="P74" s="60" t="s">
        <v>94</v>
      </c>
      <c r="Q74" s="65" t="s">
        <v>302</v>
      </c>
      <c r="R74" s="55"/>
      <c r="S74" s="55"/>
      <c r="T74" s="55"/>
      <c r="U74" s="58"/>
      <c r="V74" s="55"/>
      <c r="W74" s="55"/>
    </row>
    <row r="75" ht="31.949999999999999" customHeight="1" outlineLevel="1">
      <c r="A75" s="48"/>
      <c r="B75" s="48"/>
      <c r="C75" s="49"/>
      <c r="D75" s="48" t="s">
        <v>303</v>
      </c>
      <c r="E75" s="50" t="s">
        <v>97</v>
      </c>
      <c r="F75" s="50" t="s">
        <v>304</v>
      </c>
      <c r="G75" s="51">
        <v>280990</v>
      </c>
      <c r="H75" s="66"/>
      <c r="I75" s="62"/>
      <c r="J75" s="63"/>
      <c r="K75" s="55"/>
      <c r="L75" s="55"/>
      <c r="M75" s="64"/>
      <c r="N75" s="55" t="s">
        <v>127</v>
      </c>
      <c r="O75" s="55" t="s">
        <v>63</v>
      </c>
      <c r="P75" s="60" t="s">
        <v>99</v>
      </c>
      <c r="Q75" s="65" t="s">
        <v>305</v>
      </c>
      <c r="R75" s="55"/>
      <c r="S75" s="55"/>
      <c r="T75" s="55"/>
      <c r="U75" s="58"/>
      <c r="V75" s="55"/>
      <c r="W75" s="55"/>
    </row>
    <row r="76" ht="285" outlineLevel="1">
      <c r="A76" s="48" t="s">
        <v>56</v>
      </c>
      <c r="B76" s="48" t="s">
        <v>218</v>
      </c>
      <c r="C76" s="48" t="s">
        <v>306</v>
      </c>
      <c r="D76" s="49"/>
      <c r="E76" s="50"/>
      <c r="F76" s="50" t="s">
        <v>307</v>
      </c>
      <c r="G76" s="51">
        <v>299990</v>
      </c>
      <c r="H76" s="52"/>
      <c r="I76" s="53"/>
      <c r="J76" s="63"/>
      <c r="K76" s="55"/>
      <c r="L76" s="55"/>
      <c r="M76" s="56" t="s">
        <v>308</v>
      </c>
      <c r="N76" s="55" t="s">
        <v>127</v>
      </c>
      <c r="O76" s="55" t="s">
        <v>309</v>
      </c>
      <c r="P76" s="55"/>
      <c r="Q76" s="57" t="s">
        <v>310</v>
      </c>
      <c r="R76" s="55">
        <v>0.66000000000000003</v>
      </c>
      <c r="S76" s="55">
        <v>0.67000000000000004</v>
      </c>
      <c r="T76" s="55">
        <v>0.63</v>
      </c>
      <c r="U76" s="58">
        <v>0.278586</v>
      </c>
      <c r="V76" s="55">
        <v>41</v>
      </c>
      <c r="W76" s="55">
        <v>45.100000000000001</v>
      </c>
    </row>
    <row r="77" ht="33.450000000000003" customHeight="1" outlineLevel="1">
      <c r="A77" s="48"/>
      <c r="B77" s="48"/>
      <c r="C77" s="49"/>
      <c r="D77" s="48" t="s">
        <v>311</v>
      </c>
      <c r="E77" s="50" t="s">
        <v>72</v>
      </c>
      <c r="F77" s="50" t="s">
        <v>312</v>
      </c>
      <c r="G77" s="51">
        <v>314990</v>
      </c>
      <c r="H77" s="66"/>
      <c r="I77" s="62"/>
      <c r="J77" s="63"/>
      <c r="K77" s="55"/>
      <c r="L77" s="55"/>
      <c r="M77" s="64"/>
      <c r="N77" s="55" t="s">
        <v>127</v>
      </c>
      <c r="O77" s="55" t="s">
        <v>309</v>
      </c>
      <c r="P77" s="60" t="s">
        <v>74</v>
      </c>
      <c r="Q77" s="65" t="s">
        <v>313</v>
      </c>
      <c r="R77" s="55"/>
      <c r="S77" s="55"/>
      <c r="T77" s="55"/>
      <c r="U77" s="58"/>
      <c r="V77" s="55"/>
      <c r="W77" s="55"/>
    </row>
    <row r="78" ht="33.450000000000003" customHeight="1" outlineLevel="1">
      <c r="A78" s="48"/>
      <c r="B78" s="48"/>
      <c r="C78" s="49"/>
      <c r="D78" s="48" t="s">
        <v>314</v>
      </c>
      <c r="E78" s="50" t="s">
        <v>77</v>
      </c>
      <c r="F78" s="50" t="s">
        <v>315</v>
      </c>
      <c r="G78" s="51">
        <v>327990</v>
      </c>
      <c r="H78" s="66"/>
      <c r="I78" s="62"/>
      <c r="J78" s="63"/>
      <c r="K78" s="55"/>
      <c r="L78" s="55"/>
      <c r="M78" s="64"/>
      <c r="N78" s="55" t="s">
        <v>127</v>
      </c>
      <c r="O78" s="55" t="s">
        <v>309</v>
      </c>
      <c r="P78" s="60" t="s">
        <v>79</v>
      </c>
      <c r="Q78" s="65" t="s">
        <v>316</v>
      </c>
      <c r="R78" s="55"/>
      <c r="S78" s="55"/>
      <c r="T78" s="55"/>
      <c r="U78" s="58"/>
      <c r="V78" s="55"/>
      <c r="W78" s="55"/>
    </row>
    <row r="79" ht="33.450000000000003" customHeight="1" outlineLevel="1">
      <c r="A79" s="48"/>
      <c r="B79" s="48"/>
      <c r="C79" s="49"/>
      <c r="D79" s="48" t="s">
        <v>317</v>
      </c>
      <c r="E79" s="50" t="s">
        <v>82</v>
      </c>
      <c r="F79" s="50" t="s">
        <v>318</v>
      </c>
      <c r="G79" s="51">
        <v>324990</v>
      </c>
      <c r="H79" s="66"/>
      <c r="I79" s="62"/>
      <c r="J79" s="63"/>
      <c r="K79" s="55"/>
      <c r="L79" s="55"/>
      <c r="M79" s="64"/>
      <c r="N79" s="55" t="s">
        <v>127</v>
      </c>
      <c r="O79" s="55" t="s">
        <v>309</v>
      </c>
      <c r="P79" s="60" t="s">
        <v>84</v>
      </c>
      <c r="Q79" s="65" t="s">
        <v>319</v>
      </c>
      <c r="R79" s="55"/>
      <c r="S79" s="55"/>
      <c r="T79" s="55"/>
      <c r="U79" s="58"/>
      <c r="V79" s="55"/>
      <c r="W79" s="55"/>
    </row>
    <row r="80" ht="33.450000000000003" customHeight="1" outlineLevel="1">
      <c r="A80" s="48"/>
      <c r="B80" s="48"/>
      <c r="C80" s="49"/>
      <c r="D80" s="48" t="s">
        <v>320</v>
      </c>
      <c r="E80" s="50" t="s">
        <v>87</v>
      </c>
      <c r="F80" s="50" t="s">
        <v>321</v>
      </c>
      <c r="G80" s="51">
        <v>333990</v>
      </c>
      <c r="H80" s="66"/>
      <c r="I80" s="62"/>
      <c r="J80" s="63"/>
      <c r="K80" s="55"/>
      <c r="L80" s="55"/>
      <c r="M80" s="64"/>
      <c r="N80" s="55" t="s">
        <v>127</v>
      </c>
      <c r="O80" s="55" t="s">
        <v>309</v>
      </c>
      <c r="P80" s="60" t="s">
        <v>89</v>
      </c>
      <c r="Q80" s="65" t="s">
        <v>322</v>
      </c>
      <c r="R80" s="55"/>
      <c r="S80" s="55"/>
      <c r="T80" s="55"/>
      <c r="U80" s="58"/>
      <c r="V80" s="55"/>
      <c r="W80" s="55"/>
    </row>
    <row r="81" ht="33.450000000000003" customHeight="1" outlineLevel="1">
      <c r="A81" s="48"/>
      <c r="B81" s="48"/>
      <c r="C81" s="49"/>
      <c r="D81" s="48" t="s">
        <v>323</v>
      </c>
      <c r="E81" s="50" t="s">
        <v>92</v>
      </c>
      <c r="F81" s="50" t="s">
        <v>324</v>
      </c>
      <c r="G81" s="51">
        <v>311990</v>
      </c>
      <c r="H81" s="66"/>
      <c r="I81" s="62"/>
      <c r="J81" s="63"/>
      <c r="K81" s="55"/>
      <c r="L81" s="55"/>
      <c r="M81" s="64"/>
      <c r="N81" s="55" t="s">
        <v>127</v>
      </c>
      <c r="O81" s="55" t="s">
        <v>309</v>
      </c>
      <c r="P81" s="60" t="s">
        <v>94</v>
      </c>
      <c r="Q81" s="65" t="s">
        <v>325</v>
      </c>
      <c r="R81" s="55"/>
      <c r="S81" s="55"/>
      <c r="T81" s="55"/>
      <c r="U81" s="58"/>
      <c r="V81" s="55"/>
      <c r="W81" s="55"/>
    </row>
    <row r="82" ht="33.450000000000003" customHeight="1" outlineLevel="1">
      <c r="A82" s="48"/>
      <c r="B82" s="48"/>
      <c r="C82" s="49"/>
      <c r="D82" s="48" t="s">
        <v>326</v>
      </c>
      <c r="E82" s="50" t="s">
        <v>97</v>
      </c>
      <c r="F82" s="50" t="s">
        <v>327</v>
      </c>
      <c r="G82" s="51">
        <v>332990</v>
      </c>
      <c r="H82" s="66"/>
      <c r="I82" s="62"/>
      <c r="J82" s="63"/>
      <c r="K82" s="55"/>
      <c r="L82" s="55"/>
      <c r="M82" s="64"/>
      <c r="N82" s="55" t="s">
        <v>127</v>
      </c>
      <c r="O82" s="55" t="s">
        <v>309</v>
      </c>
      <c r="P82" s="60" t="s">
        <v>99</v>
      </c>
      <c r="Q82" s="65" t="s">
        <v>328</v>
      </c>
      <c r="R82" s="55"/>
      <c r="S82" s="55"/>
      <c r="T82" s="55"/>
      <c r="U82" s="58"/>
      <c r="V82" s="55"/>
      <c r="W82" s="55"/>
    </row>
    <row r="83" ht="303" customHeight="1" outlineLevel="1">
      <c r="A83" s="48" t="s">
        <v>56</v>
      </c>
      <c r="B83" s="48" t="s">
        <v>218</v>
      </c>
      <c r="C83" s="48" t="s">
        <v>329</v>
      </c>
      <c r="D83" s="49"/>
      <c r="E83" s="50"/>
      <c r="F83" s="50" t="s">
        <v>330</v>
      </c>
      <c r="G83" s="51">
        <v>425990</v>
      </c>
      <c r="H83" s="68"/>
      <c r="I83" s="53"/>
      <c r="J83" s="63"/>
      <c r="K83" s="50" t="s">
        <v>241</v>
      </c>
      <c r="L83" s="55"/>
      <c r="M83" s="56" t="s">
        <v>331</v>
      </c>
      <c r="N83" s="55" t="s">
        <v>151</v>
      </c>
      <c r="O83" s="55" t="s">
        <v>63</v>
      </c>
      <c r="P83" s="55"/>
      <c r="Q83" s="57" t="s">
        <v>332</v>
      </c>
      <c r="R83" s="55">
        <v>0.66000000000000003</v>
      </c>
      <c r="S83" s="55">
        <v>0.67000000000000004</v>
      </c>
      <c r="T83" s="55">
        <v>0.63</v>
      </c>
      <c r="U83" s="58">
        <v>0.278586</v>
      </c>
      <c r="V83" s="55">
        <v>41</v>
      </c>
      <c r="W83" s="55">
        <v>45.100000000000001</v>
      </c>
    </row>
    <row r="84" ht="36" customHeight="1" outlineLevel="1">
      <c r="A84" s="48"/>
      <c r="B84" s="48"/>
      <c r="C84" s="49"/>
      <c r="D84" s="48" t="s">
        <v>333</v>
      </c>
      <c r="E84" s="50" t="s">
        <v>72</v>
      </c>
      <c r="F84" s="50" t="s">
        <v>334</v>
      </c>
      <c r="G84" s="51">
        <v>440990</v>
      </c>
      <c r="H84" s="69"/>
      <c r="I84" s="62"/>
      <c r="J84" s="63"/>
      <c r="K84" s="55"/>
      <c r="L84" s="55"/>
      <c r="M84" s="64"/>
      <c r="N84" s="55" t="s">
        <v>151</v>
      </c>
      <c r="O84" s="55" t="s">
        <v>63</v>
      </c>
      <c r="P84" s="60" t="s">
        <v>74</v>
      </c>
      <c r="Q84" s="65">
        <v>4260475248727</v>
      </c>
      <c r="R84" s="55"/>
      <c r="S84" s="55"/>
      <c r="T84" s="55"/>
      <c r="U84" s="58"/>
      <c r="V84" s="55"/>
      <c r="W84" s="55"/>
    </row>
    <row r="85" ht="36" customHeight="1" outlineLevel="1">
      <c r="A85" s="48"/>
      <c r="B85" s="48"/>
      <c r="C85" s="49"/>
      <c r="D85" s="48" t="s">
        <v>335</v>
      </c>
      <c r="E85" s="50" t="s">
        <v>77</v>
      </c>
      <c r="F85" s="50" t="s">
        <v>336</v>
      </c>
      <c r="G85" s="51">
        <v>453990</v>
      </c>
      <c r="H85" s="69"/>
      <c r="I85" s="62"/>
      <c r="J85" s="63"/>
      <c r="K85" s="55"/>
      <c r="L85" s="55"/>
      <c r="M85" s="64"/>
      <c r="N85" s="55" t="s">
        <v>151</v>
      </c>
      <c r="O85" s="55" t="s">
        <v>63</v>
      </c>
      <c r="P85" s="60" t="s">
        <v>79</v>
      </c>
      <c r="Q85" s="65">
        <v>4260475248734</v>
      </c>
      <c r="R85" s="55"/>
      <c r="S85" s="55"/>
      <c r="T85" s="55"/>
      <c r="U85" s="58"/>
      <c r="V85" s="55"/>
      <c r="W85" s="55"/>
    </row>
    <row r="86" ht="36" customHeight="1" outlineLevel="1">
      <c r="A86" s="48"/>
      <c r="B86" s="48"/>
      <c r="C86" s="49"/>
      <c r="D86" s="48" t="s">
        <v>337</v>
      </c>
      <c r="E86" s="50" t="s">
        <v>82</v>
      </c>
      <c r="F86" s="50" t="s">
        <v>338</v>
      </c>
      <c r="G86" s="51">
        <v>450990</v>
      </c>
      <c r="H86" s="69"/>
      <c r="I86" s="62"/>
      <c r="J86" s="63"/>
      <c r="K86" s="55"/>
      <c r="L86" s="55"/>
      <c r="M86" s="64"/>
      <c r="N86" s="55" t="s">
        <v>151</v>
      </c>
      <c r="O86" s="55" t="s">
        <v>63</v>
      </c>
      <c r="P86" s="60" t="s">
        <v>84</v>
      </c>
      <c r="Q86" s="65">
        <v>4260475248741</v>
      </c>
      <c r="R86" s="55"/>
      <c r="S86" s="55"/>
      <c r="T86" s="55"/>
      <c r="U86" s="58"/>
      <c r="V86" s="55"/>
      <c r="W86" s="55"/>
    </row>
    <row r="87" ht="36" customHeight="1" outlineLevel="1">
      <c r="A87" s="48"/>
      <c r="B87" s="48"/>
      <c r="C87" s="49"/>
      <c r="D87" s="48" t="s">
        <v>339</v>
      </c>
      <c r="E87" s="50" t="s">
        <v>87</v>
      </c>
      <c r="F87" s="50" t="s">
        <v>340</v>
      </c>
      <c r="G87" s="51">
        <v>459990</v>
      </c>
      <c r="H87" s="69"/>
      <c r="I87" s="62"/>
      <c r="J87" s="63"/>
      <c r="K87" s="55"/>
      <c r="L87" s="55"/>
      <c r="M87" s="64"/>
      <c r="N87" s="55" t="s">
        <v>151</v>
      </c>
      <c r="O87" s="55" t="s">
        <v>63</v>
      </c>
      <c r="P87" s="60" t="s">
        <v>89</v>
      </c>
      <c r="Q87" s="65">
        <v>4260475248758</v>
      </c>
      <c r="R87" s="55"/>
      <c r="S87" s="55"/>
      <c r="T87" s="55"/>
      <c r="U87" s="58"/>
      <c r="V87" s="55"/>
      <c r="W87" s="55"/>
    </row>
    <row r="88" ht="36" customHeight="1" outlineLevel="1">
      <c r="A88" s="48"/>
      <c r="B88" s="48"/>
      <c r="C88" s="49"/>
      <c r="D88" s="48" t="s">
        <v>341</v>
      </c>
      <c r="E88" s="50" t="s">
        <v>92</v>
      </c>
      <c r="F88" s="50" t="s">
        <v>342</v>
      </c>
      <c r="G88" s="51">
        <v>437990</v>
      </c>
      <c r="H88" s="69"/>
      <c r="I88" s="62"/>
      <c r="J88" s="63"/>
      <c r="K88" s="55"/>
      <c r="L88" s="55"/>
      <c r="M88" s="64"/>
      <c r="N88" s="55" t="s">
        <v>151</v>
      </c>
      <c r="O88" s="55" t="s">
        <v>63</v>
      </c>
      <c r="P88" s="60" t="s">
        <v>94</v>
      </c>
      <c r="Q88" s="65">
        <v>4260475248765</v>
      </c>
      <c r="R88" s="55"/>
      <c r="S88" s="55"/>
      <c r="T88" s="55"/>
      <c r="U88" s="58"/>
      <c r="V88" s="55"/>
      <c r="W88" s="55"/>
    </row>
    <row r="89" ht="36" customHeight="1" outlineLevel="1">
      <c r="A89" s="48"/>
      <c r="B89" s="48"/>
      <c r="C89" s="49"/>
      <c r="D89" s="48" t="s">
        <v>343</v>
      </c>
      <c r="E89" s="50" t="s">
        <v>97</v>
      </c>
      <c r="F89" s="50" t="s">
        <v>344</v>
      </c>
      <c r="G89" s="51">
        <v>458990</v>
      </c>
      <c r="H89" s="69"/>
      <c r="I89" s="62"/>
      <c r="J89" s="63"/>
      <c r="K89" s="55"/>
      <c r="L89" s="55"/>
      <c r="M89" s="64"/>
      <c r="N89" s="55" t="s">
        <v>151</v>
      </c>
      <c r="O89" s="55" t="s">
        <v>63</v>
      </c>
      <c r="P89" s="60" t="s">
        <v>99</v>
      </c>
      <c r="Q89" s="65">
        <v>4260475248772</v>
      </c>
      <c r="R89" s="55"/>
      <c r="S89" s="55"/>
      <c r="T89" s="55"/>
      <c r="U89" s="58"/>
      <c r="V89" s="55"/>
      <c r="W89" s="55"/>
    </row>
    <row r="90" ht="288" customHeight="1" outlineLevel="1">
      <c r="A90" s="48" t="s">
        <v>56</v>
      </c>
      <c r="B90" s="48" t="s">
        <v>345</v>
      </c>
      <c r="C90" s="48" t="s">
        <v>346</v>
      </c>
      <c r="D90" s="49"/>
      <c r="E90" s="50"/>
      <c r="F90" s="50" t="s">
        <v>347</v>
      </c>
      <c r="G90" s="51">
        <v>216990</v>
      </c>
      <c r="H90" s="52"/>
      <c r="I90" s="53"/>
      <c r="J90" s="55"/>
      <c r="K90" s="50" t="s">
        <v>241</v>
      </c>
      <c r="L90" s="55"/>
      <c r="M90" s="56" t="s">
        <v>348</v>
      </c>
      <c r="N90" s="55" t="s">
        <v>69</v>
      </c>
      <c r="O90" s="55" t="s">
        <v>63</v>
      </c>
      <c r="P90" s="55"/>
      <c r="Q90" s="57" t="s">
        <v>349</v>
      </c>
      <c r="R90" s="55">
        <v>0.63</v>
      </c>
      <c r="S90" s="55">
        <v>0.5</v>
      </c>
      <c r="T90" s="55">
        <v>0.65000000000000002</v>
      </c>
      <c r="U90" s="58">
        <v>0.20000000000000001</v>
      </c>
      <c r="V90" s="55">
        <v>36.899999999999999</v>
      </c>
      <c r="W90" s="55">
        <v>41</v>
      </c>
    </row>
    <row r="91" ht="40.799999999999997" customHeight="1" outlineLevel="1">
      <c r="A91" s="48"/>
      <c r="B91" s="48"/>
      <c r="C91" s="49"/>
      <c r="D91" s="48" t="s">
        <v>350</v>
      </c>
      <c r="E91" s="50" t="s">
        <v>72</v>
      </c>
      <c r="F91" s="50" t="s">
        <v>351</v>
      </c>
      <c r="G91" s="70">
        <v>231990</v>
      </c>
      <c r="H91" s="66"/>
      <c r="I91" s="62"/>
      <c r="J91" s="63"/>
      <c r="K91" s="55"/>
      <c r="L91" s="55"/>
      <c r="M91" s="64"/>
      <c r="N91" s="55" t="s">
        <v>69</v>
      </c>
      <c r="O91" s="55" t="s">
        <v>63</v>
      </c>
      <c r="P91" s="60" t="s">
        <v>74</v>
      </c>
      <c r="Q91" s="65">
        <v>4260475249533</v>
      </c>
      <c r="R91" s="55"/>
      <c r="S91" s="55"/>
      <c r="T91" s="55"/>
      <c r="U91" s="58"/>
      <c r="V91" s="55"/>
      <c r="W91" s="55"/>
    </row>
    <row r="92" ht="40.799999999999997" customHeight="1" outlineLevel="1">
      <c r="A92" s="48"/>
      <c r="B92" s="48"/>
      <c r="C92" s="49"/>
      <c r="D92" s="48" t="s">
        <v>352</v>
      </c>
      <c r="E92" s="50" t="s">
        <v>77</v>
      </c>
      <c r="F92" s="50" t="s">
        <v>353</v>
      </c>
      <c r="G92" s="70">
        <v>244990</v>
      </c>
      <c r="H92" s="66"/>
      <c r="I92" s="62"/>
      <c r="J92" s="63"/>
      <c r="K92" s="55"/>
      <c r="L92" s="55"/>
      <c r="M92" s="64"/>
      <c r="N92" s="55" t="s">
        <v>69</v>
      </c>
      <c r="O92" s="55" t="s">
        <v>63</v>
      </c>
      <c r="P92" s="60" t="s">
        <v>79</v>
      </c>
      <c r="Q92" s="65">
        <v>4260475249540</v>
      </c>
      <c r="R92" s="55"/>
      <c r="S92" s="55"/>
      <c r="T92" s="55"/>
      <c r="U92" s="58"/>
      <c r="V92" s="55"/>
      <c r="W92" s="55"/>
    </row>
    <row r="93" ht="40.799999999999997" customHeight="1" outlineLevel="1">
      <c r="A93" s="48"/>
      <c r="B93" s="48"/>
      <c r="C93" s="49"/>
      <c r="D93" s="48" t="s">
        <v>354</v>
      </c>
      <c r="E93" s="50" t="s">
        <v>82</v>
      </c>
      <c r="F93" s="50" t="s">
        <v>355</v>
      </c>
      <c r="G93" s="70">
        <v>241990</v>
      </c>
      <c r="H93" s="66"/>
      <c r="I93" s="62"/>
      <c r="J93" s="63"/>
      <c r="K93" s="55"/>
      <c r="L93" s="55"/>
      <c r="M93" s="64"/>
      <c r="N93" s="55" t="s">
        <v>69</v>
      </c>
      <c r="O93" s="55" t="s">
        <v>63</v>
      </c>
      <c r="P93" s="60" t="s">
        <v>84</v>
      </c>
      <c r="Q93" s="65">
        <v>4260475249557</v>
      </c>
      <c r="R93" s="55"/>
      <c r="S93" s="55"/>
      <c r="T93" s="55"/>
      <c r="U93" s="58"/>
      <c r="V93" s="55"/>
      <c r="W93" s="55"/>
    </row>
    <row r="94" ht="40.799999999999997" customHeight="1" outlineLevel="1">
      <c r="A94" s="48"/>
      <c r="B94" s="48"/>
      <c r="C94" s="49"/>
      <c r="D94" s="48" t="s">
        <v>356</v>
      </c>
      <c r="E94" s="50" t="s">
        <v>87</v>
      </c>
      <c r="F94" s="50" t="s">
        <v>357</v>
      </c>
      <c r="G94" s="70">
        <v>250990</v>
      </c>
      <c r="H94" s="66"/>
      <c r="I94" s="62"/>
      <c r="J94" s="63"/>
      <c r="K94" s="55"/>
      <c r="L94" s="55"/>
      <c r="M94" s="64"/>
      <c r="N94" s="55" t="s">
        <v>69</v>
      </c>
      <c r="O94" s="55" t="s">
        <v>63</v>
      </c>
      <c r="P94" s="60" t="s">
        <v>89</v>
      </c>
      <c r="Q94" s="65">
        <v>4260475249564</v>
      </c>
      <c r="R94" s="55"/>
      <c r="S94" s="55"/>
      <c r="T94" s="55"/>
      <c r="U94" s="58"/>
      <c r="V94" s="55"/>
      <c r="W94" s="55"/>
    </row>
    <row r="95" ht="40.799999999999997" customHeight="1" outlineLevel="1">
      <c r="A95" s="48"/>
      <c r="B95" s="48"/>
      <c r="C95" s="49"/>
      <c r="D95" s="48" t="s">
        <v>358</v>
      </c>
      <c r="E95" s="50" t="s">
        <v>92</v>
      </c>
      <c r="F95" s="50" t="s">
        <v>359</v>
      </c>
      <c r="G95" s="70">
        <v>228990</v>
      </c>
      <c r="H95" s="66"/>
      <c r="I95" s="62"/>
      <c r="J95" s="63"/>
      <c r="K95" s="55"/>
      <c r="L95" s="55"/>
      <c r="M95" s="64"/>
      <c r="N95" s="55" t="s">
        <v>69</v>
      </c>
      <c r="O95" s="55" t="s">
        <v>63</v>
      </c>
      <c r="P95" s="60" t="s">
        <v>94</v>
      </c>
      <c r="Q95" s="65">
        <v>4260475249571</v>
      </c>
      <c r="R95" s="55"/>
      <c r="S95" s="55"/>
      <c r="T95" s="55"/>
      <c r="U95" s="58"/>
      <c r="V95" s="55"/>
      <c r="W95" s="55"/>
    </row>
    <row r="96" ht="40.799999999999997" customHeight="1" outlineLevel="1">
      <c r="A96" s="48"/>
      <c r="B96" s="48"/>
      <c r="C96" s="49"/>
      <c r="D96" s="48" t="s">
        <v>360</v>
      </c>
      <c r="E96" s="50" t="s">
        <v>97</v>
      </c>
      <c r="F96" s="50" t="s">
        <v>361</v>
      </c>
      <c r="G96" s="70">
        <v>249990</v>
      </c>
      <c r="H96" s="66"/>
      <c r="I96" s="62"/>
      <c r="J96" s="63"/>
      <c r="K96" s="55"/>
      <c r="L96" s="55"/>
      <c r="M96" s="64"/>
      <c r="N96" s="55" t="s">
        <v>69</v>
      </c>
      <c r="O96" s="55" t="s">
        <v>63</v>
      </c>
      <c r="P96" s="60" t="s">
        <v>99</v>
      </c>
      <c r="Q96" s="65">
        <v>4260475249588</v>
      </c>
      <c r="R96" s="55"/>
      <c r="S96" s="55"/>
      <c r="T96" s="55"/>
      <c r="U96" s="58"/>
      <c r="V96" s="55"/>
      <c r="W96" s="55"/>
    </row>
    <row r="97" ht="51.600000000000001" customHeight="1" outlineLevel="1">
      <c r="A97" s="48" t="s">
        <v>56</v>
      </c>
      <c r="B97" s="48" t="s">
        <v>362</v>
      </c>
      <c r="C97" s="49" t="s">
        <v>363</v>
      </c>
      <c r="D97" s="71"/>
      <c r="E97" s="50"/>
      <c r="F97" s="50" t="s">
        <v>364</v>
      </c>
      <c r="G97" s="51">
        <v>376990</v>
      </c>
      <c r="H97" s="52"/>
      <c r="I97" s="62"/>
      <c r="J97" s="72" t="s">
        <v>365</v>
      </c>
      <c r="K97" s="55"/>
      <c r="L97" s="55"/>
      <c r="M97" s="64"/>
      <c r="N97" s="55" t="s">
        <v>69</v>
      </c>
      <c r="O97" s="55" t="s">
        <v>63</v>
      </c>
      <c r="P97" s="60" t="s">
        <v>200</v>
      </c>
      <c r="Q97" s="65" t="s">
        <v>366</v>
      </c>
      <c r="R97" s="55"/>
      <c r="S97" s="55"/>
      <c r="T97" s="55"/>
      <c r="U97" s="58"/>
      <c r="V97" s="55"/>
      <c r="W97" s="55"/>
    </row>
    <row r="98" ht="211.5" customHeight="1" outlineLevel="1">
      <c r="A98" s="48" t="s">
        <v>56</v>
      </c>
      <c r="B98" s="48" t="s">
        <v>362</v>
      </c>
      <c r="C98" s="49" t="s">
        <v>367</v>
      </c>
      <c r="D98" s="53"/>
      <c r="E98" s="50"/>
      <c r="F98" s="50" t="s">
        <v>368</v>
      </c>
      <c r="G98" s="51">
        <v>345990</v>
      </c>
      <c r="H98" s="52"/>
      <c r="I98" s="62"/>
      <c r="J98" s="72" t="s">
        <v>365</v>
      </c>
      <c r="K98" s="55"/>
      <c r="M98" s="56" t="s">
        <v>369</v>
      </c>
      <c r="N98" s="55" t="s">
        <v>69</v>
      </c>
      <c r="O98" s="55" t="s">
        <v>63</v>
      </c>
      <c r="P98" s="60" t="s">
        <v>200</v>
      </c>
      <c r="Q98" s="65" t="s">
        <v>370</v>
      </c>
      <c r="R98" s="55"/>
      <c r="S98" s="55"/>
      <c r="T98" s="55"/>
      <c r="U98" s="58"/>
      <c r="V98" s="55"/>
      <c r="W98" s="55"/>
    </row>
    <row r="99" ht="34.950000000000003" customHeight="1" outlineLevel="1">
      <c r="A99" s="48"/>
      <c r="B99" s="48"/>
      <c r="C99" s="49"/>
      <c r="D99" s="49" t="s">
        <v>371</v>
      </c>
      <c r="E99" s="50" t="s">
        <v>72</v>
      </c>
      <c r="F99" s="50" t="s">
        <v>372</v>
      </c>
      <c r="G99" s="51">
        <v>360990</v>
      </c>
      <c r="H99" s="66"/>
      <c r="I99" s="62"/>
      <c r="J99" s="63"/>
      <c r="K99" s="55"/>
      <c r="L99" s="55"/>
      <c r="M99" s="64"/>
      <c r="N99" s="55" t="s">
        <v>69</v>
      </c>
      <c r="O99" s="55" t="s">
        <v>63</v>
      </c>
      <c r="P99" s="60" t="s">
        <v>74</v>
      </c>
      <c r="Q99" s="65"/>
      <c r="R99" s="55"/>
      <c r="S99" s="55"/>
      <c r="T99" s="55"/>
      <c r="U99" s="58"/>
      <c r="V99" s="55"/>
      <c r="W99" s="55"/>
    </row>
    <row r="100" ht="34.950000000000003" customHeight="1" outlineLevel="1">
      <c r="A100" s="48"/>
      <c r="B100" s="48"/>
      <c r="C100" s="49"/>
      <c r="D100" s="49" t="s">
        <v>373</v>
      </c>
      <c r="E100" s="50" t="s">
        <v>77</v>
      </c>
      <c r="F100" s="50" t="s">
        <v>374</v>
      </c>
      <c r="G100" s="51">
        <v>373990</v>
      </c>
      <c r="H100" s="66"/>
      <c r="I100" s="62"/>
      <c r="J100" s="63"/>
      <c r="K100" s="55"/>
      <c r="L100" s="55"/>
      <c r="M100" s="64"/>
      <c r="N100" s="55" t="s">
        <v>69</v>
      </c>
      <c r="O100" s="55" t="s">
        <v>63</v>
      </c>
      <c r="P100" s="60" t="s">
        <v>79</v>
      </c>
      <c r="Q100" s="65"/>
      <c r="R100" s="55"/>
      <c r="S100" s="55"/>
      <c r="T100" s="55"/>
      <c r="U100" s="58"/>
      <c r="V100" s="55"/>
      <c r="W100" s="55"/>
    </row>
    <row r="101" ht="34.950000000000003" customHeight="1" outlineLevel="1">
      <c r="A101" s="48"/>
      <c r="B101" s="48"/>
      <c r="C101" s="49"/>
      <c r="D101" s="49" t="s">
        <v>375</v>
      </c>
      <c r="E101" s="50" t="s">
        <v>82</v>
      </c>
      <c r="F101" s="50" t="s">
        <v>376</v>
      </c>
      <c r="G101" s="51">
        <v>370990</v>
      </c>
      <c r="H101" s="66"/>
      <c r="I101" s="62"/>
      <c r="J101" s="63"/>
      <c r="K101" s="55"/>
      <c r="L101" s="55"/>
      <c r="M101" s="64"/>
      <c r="N101" s="55" t="s">
        <v>69</v>
      </c>
      <c r="O101" s="55" t="s">
        <v>63</v>
      </c>
      <c r="P101" s="60" t="s">
        <v>84</v>
      </c>
      <c r="Q101" s="65"/>
      <c r="R101" s="55"/>
      <c r="S101" s="55"/>
      <c r="T101" s="55"/>
      <c r="U101" s="58"/>
      <c r="V101" s="55"/>
      <c r="W101" s="55"/>
    </row>
    <row r="102" ht="31.050000000000001" customHeight="1" outlineLevel="1">
      <c r="A102" s="48"/>
      <c r="B102" s="48"/>
      <c r="C102" s="49"/>
      <c r="D102" s="49" t="s">
        <v>377</v>
      </c>
      <c r="E102" s="50" t="s">
        <v>87</v>
      </c>
      <c r="F102" s="50" t="s">
        <v>378</v>
      </c>
      <c r="G102" s="51">
        <v>379990</v>
      </c>
      <c r="H102" s="66"/>
      <c r="I102" s="62"/>
      <c r="J102" s="63"/>
      <c r="K102" s="55"/>
      <c r="L102" s="55"/>
      <c r="M102" s="64"/>
      <c r="N102" s="55" t="s">
        <v>69</v>
      </c>
      <c r="O102" s="55" t="s">
        <v>63</v>
      </c>
      <c r="P102" s="60" t="s">
        <v>89</v>
      </c>
      <c r="Q102" s="65"/>
      <c r="R102" s="55"/>
      <c r="S102" s="55"/>
      <c r="T102" s="55"/>
      <c r="U102" s="58"/>
      <c r="V102" s="55"/>
      <c r="W102" s="55"/>
    </row>
    <row r="103" ht="33" customHeight="1" outlineLevel="1">
      <c r="A103" s="48"/>
      <c r="B103" s="48"/>
      <c r="C103" s="49"/>
      <c r="D103" s="49" t="s">
        <v>379</v>
      </c>
      <c r="E103" s="50" t="s">
        <v>92</v>
      </c>
      <c r="F103" s="50" t="s">
        <v>380</v>
      </c>
      <c r="G103" s="51">
        <v>357990</v>
      </c>
      <c r="H103" s="66"/>
      <c r="I103" s="62"/>
      <c r="J103" s="63"/>
      <c r="K103" s="55"/>
      <c r="L103" s="55"/>
      <c r="M103" s="64"/>
      <c r="N103" s="55" t="s">
        <v>69</v>
      </c>
      <c r="O103" s="55" t="s">
        <v>63</v>
      </c>
      <c r="P103" s="60" t="s">
        <v>94</v>
      </c>
      <c r="Q103" s="65"/>
      <c r="R103" s="55"/>
      <c r="S103" s="55"/>
      <c r="T103" s="55"/>
      <c r="U103" s="58"/>
      <c r="V103" s="55"/>
      <c r="W103" s="55"/>
    </row>
    <row r="104" ht="31.050000000000001" customHeight="1" outlineLevel="1">
      <c r="A104" s="48"/>
      <c r="B104" s="48"/>
      <c r="C104" s="49"/>
      <c r="D104" s="49" t="s">
        <v>381</v>
      </c>
      <c r="E104" s="50" t="s">
        <v>97</v>
      </c>
      <c r="F104" s="50" t="s">
        <v>382</v>
      </c>
      <c r="G104" s="51">
        <v>378990</v>
      </c>
      <c r="H104" s="66"/>
      <c r="I104" s="62"/>
      <c r="J104" s="63"/>
      <c r="K104" s="55"/>
      <c r="L104" s="55"/>
      <c r="M104" s="64"/>
      <c r="N104" s="55" t="s">
        <v>69</v>
      </c>
      <c r="O104" s="55" t="s">
        <v>63</v>
      </c>
      <c r="P104" s="60" t="s">
        <v>99</v>
      </c>
      <c r="Q104" s="65"/>
      <c r="R104" s="55"/>
      <c r="S104" s="55"/>
      <c r="T104" s="55"/>
      <c r="U104" s="58"/>
      <c r="V104" s="55"/>
      <c r="W104" s="55"/>
    </row>
    <row r="105" ht="320.39999999999998" customHeight="1" outlineLevel="1">
      <c r="A105" s="48" t="s">
        <v>56</v>
      </c>
      <c r="B105" s="48" t="s">
        <v>362</v>
      </c>
      <c r="C105" s="48" t="s">
        <v>383</v>
      </c>
      <c r="D105" s="49"/>
      <c r="E105" s="50"/>
      <c r="F105" s="50" t="s">
        <v>384</v>
      </c>
      <c r="G105" s="51">
        <v>402990</v>
      </c>
      <c r="H105" s="52">
        <v>299990</v>
      </c>
      <c r="I105" s="53"/>
      <c r="J105" s="54" t="s">
        <v>59</v>
      </c>
      <c r="K105" s="50" t="s">
        <v>385</v>
      </c>
      <c r="L105" s="55"/>
      <c r="M105" s="56" t="s">
        <v>386</v>
      </c>
      <c r="N105" s="55" t="s">
        <v>127</v>
      </c>
      <c r="O105" s="55" t="s">
        <v>63</v>
      </c>
      <c r="P105" s="55"/>
      <c r="Q105" s="57" t="s">
        <v>387</v>
      </c>
      <c r="R105" s="55">
        <v>0.53000000000000003</v>
      </c>
      <c r="S105" s="55">
        <v>0.67000000000000004</v>
      </c>
      <c r="T105" s="55">
        <v>0.68000000000000005</v>
      </c>
      <c r="U105" s="58">
        <v>0.24146799999999999</v>
      </c>
      <c r="V105" s="55">
        <v>38</v>
      </c>
      <c r="W105" s="55">
        <v>41.800000000000004</v>
      </c>
    </row>
    <row r="106" ht="37.5" customHeight="1" outlineLevel="1">
      <c r="A106" s="48"/>
      <c r="B106" s="48"/>
      <c r="C106" s="49"/>
      <c r="D106" s="48" t="s">
        <v>388</v>
      </c>
      <c r="E106" s="50" t="s">
        <v>72</v>
      </c>
      <c r="F106" s="50" t="s">
        <v>389</v>
      </c>
      <c r="G106" s="70">
        <v>417990</v>
      </c>
      <c r="H106" s="66">
        <v>314990</v>
      </c>
      <c r="I106" s="62"/>
      <c r="J106" s="63"/>
      <c r="K106" s="50"/>
      <c r="L106" s="55"/>
      <c r="M106" s="64"/>
      <c r="N106" s="55" t="s">
        <v>127</v>
      </c>
      <c r="O106" s="55" t="s">
        <v>63</v>
      </c>
      <c r="P106" s="60" t="s">
        <v>74</v>
      </c>
      <c r="Q106" s="65" t="s">
        <v>390</v>
      </c>
      <c r="R106" s="55"/>
      <c r="S106" s="55"/>
      <c r="T106" s="55"/>
      <c r="U106" s="58"/>
      <c r="V106" s="55"/>
      <c r="W106" s="55"/>
    </row>
    <row r="107" ht="37.5" customHeight="1" outlineLevel="1">
      <c r="A107" s="48"/>
      <c r="B107" s="48"/>
      <c r="C107" s="49"/>
      <c r="D107" s="48" t="s">
        <v>391</v>
      </c>
      <c r="E107" s="50" t="s">
        <v>77</v>
      </c>
      <c r="F107" s="50" t="s">
        <v>392</v>
      </c>
      <c r="G107" s="70">
        <v>430990</v>
      </c>
      <c r="H107" s="66">
        <v>327990</v>
      </c>
      <c r="I107" s="62"/>
      <c r="J107" s="63"/>
      <c r="K107" s="50"/>
      <c r="L107" s="55"/>
      <c r="M107" s="64"/>
      <c r="N107" s="55" t="s">
        <v>127</v>
      </c>
      <c r="O107" s="55" t="s">
        <v>63</v>
      </c>
      <c r="P107" s="60" t="s">
        <v>79</v>
      </c>
      <c r="Q107" s="65" t="s">
        <v>393</v>
      </c>
      <c r="R107" s="55"/>
      <c r="S107" s="55"/>
      <c r="T107" s="55"/>
      <c r="U107" s="58"/>
      <c r="V107" s="55"/>
      <c r="W107" s="55"/>
    </row>
    <row r="108" ht="37.5" customHeight="1" outlineLevel="1">
      <c r="A108" s="48"/>
      <c r="B108" s="48"/>
      <c r="C108" s="49"/>
      <c r="D108" s="48" t="s">
        <v>394</v>
      </c>
      <c r="E108" s="50" t="s">
        <v>82</v>
      </c>
      <c r="F108" s="50" t="s">
        <v>395</v>
      </c>
      <c r="G108" s="70">
        <v>427990</v>
      </c>
      <c r="H108" s="66">
        <v>324990</v>
      </c>
      <c r="I108" s="62"/>
      <c r="J108" s="63"/>
      <c r="K108" s="50"/>
      <c r="L108" s="55"/>
      <c r="M108" s="64"/>
      <c r="N108" s="55" t="s">
        <v>127</v>
      </c>
      <c r="O108" s="55" t="s">
        <v>63</v>
      </c>
      <c r="P108" s="60" t="s">
        <v>84</v>
      </c>
      <c r="Q108" s="65" t="s">
        <v>396</v>
      </c>
      <c r="R108" s="55"/>
      <c r="S108" s="55"/>
      <c r="T108" s="55"/>
      <c r="U108" s="58"/>
      <c r="V108" s="55"/>
      <c r="W108" s="55"/>
    </row>
    <row r="109" ht="37.5" customHeight="1" outlineLevel="1">
      <c r="A109" s="48"/>
      <c r="B109" s="48"/>
      <c r="C109" s="49"/>
      <c r="D109" s="48" t="s">
        <v>397</v>
      </c>
      <c r="E109" s="50" t="s">
        <v>87</v>
      </c>
      <c r="F109" s="50" t="s">
        <v>398</v>
      </c>
      <c r="G109" s="70">
        <v>436990</v>
      </c>
      <c r="H109" s="66">
        <v>333990</v>
      </c>
      <c r="I109" s="62"/>
      <c r="J109" s="63"/>
      <c r="K109" s="50"/>
      <c r="L109" s="55"/>
      <c r="M109" s="64"/>
      <c r="N109" s="55" t="s">
        <v>127</v>
      </c>
      <c r="O109" s="55" t="s">
        <v>63</v>
      </c>
      <c r="P109" s="60" t="s">
        <v>89</v>
      </c>
      <c r="Q109" s="65" t="s">
        <v>399</v>
      </c>
      <c r="R109" s="55"/>
      <c r="S109" s="55"/>
      <c r="T109" s="55"/>
      <c r="U109" s="58"/>
      <c r="V109" s="55"/>
      <c r="W109" s="55"/>
    </row>
    <row r="110" ht="37.5" customHeight="1" outlineLevel="1">
      <c r="A110" s="48"/>
      <c r="B110" s="48"/>
      <c r="C110" s="49"/>
      <c r="D110" s="48" t="s">
        <v>400</v>
      </c>
      <c r="E110" s="50" t="s">
        <v>92</v>
      </c>
      <c r="F110" s="50" t="s">
        <v>401</v>
      </c>
      <c r="G110" s="70">
        <v>414990</v>
      </c>
      <c r="H110" s="66">
        <v>311990</v>
      </c>
      <c r="I110" s="62"/>
      <c r="J110" s="63"/>
      <c r="K110" s="50"/>
      <c r="L110" s="55"/>
      <c r="M110" s="64"/>
      <c r="N110" s="55" t="s">
        <v>127</v>
      </c>
      <c r="O110" s="55" t="s">
        <v>63</v>
      </c>
      <c r="P110" s="60" t="s">
        <v>94</v>
      </c>
      <c r="Q110" s="65" t="s">
        <v>402</v>
      </c>
      <c r="R110" s="55"/>
      <c r="S110" s="55"/>
      <c r="T110" s="55"/>
      <c r="U110" s="58"/>
      <c r="V110" s="55"/>
      <c r="W110" s="55"/>
    </row>
    <row r="111" ht="37.5" customHeight="1" outlineLevel="1">
      <c r="A111" s="48"/>
      <c r="B111" s="48"/>
      <c r="C111" s="49"/>
      <c r="D111" s="48" t="s">
        <v>403</v>
      </c>
      <c r="E111" s="50" t="s">
        <v>97</v>
      </c>
      <c r="F111" s="50" t="s">
        <v>404</v>
      </c>
      <c r="G111" s="70">
        <v>435990</v>
      </c>
      <c r="H111" s="66">
        <v>332990</v>
      </c>
      <c r="I111" s="62"/>
      <c r="J111" s="63"/>
      <c r="K111" s="50"/>
      <c r="L111" s="55"/>
      <c r="M111" s="64"/>
      <c r="N111" s="55" t="s">
        <v>127</v>
      </c>
      <c r="O111" s="55" t="s">
        <v>63</v>
      </c>
      <c r="P111" s="60" t="s">
        <v>99</v>
      </c>
      <c r="Q111" s="65" t="s">
        <v>405</v>
      </c>
      <c r="R111" s="55"/>
      <c r="S111" s="55"/>
      <c r="T111" s="55"/>
      <c r="U111" s="58"/>
      <c r="V111" s="55"/>
      <c r="W111" s="55"/>
    </row>
    <row r="112" ht="318" customHeight="1" outlineLevel="1">
      <c r="A112" s="48" t="s">
        <v>56</v>
      </c>
      <c r="B112" s="48" t="s">
        <v>362</v>
      </c>
      <c r="C112" s="48" t="s">
        <v>406</v>
      </c>
      <c r="D112" s="49"/>
      <c r="E112" s="50"/>
      <c r="F112" s="50" t="s">
        <v>407</v>
      </c>
      <c r="G112" s="51">
        <v>407990</v>
      </c>
      <c r="H112" s="52"/>
      <c r="I112" s="53"/>
      <c r="J112" s="63"/>
      <c r="K112" s="50" t="s">
        <v>408</v>
      </c>
      <c r="L112" s="55"/>
      <c r="M112" s="56" t="s">
        <v>409</v>
      </c>
      <c r="N112" s="55" t="s">
        <v>127</v>
      </c>
      <c r="O112" s="55" t="s">
        <v>309</v>
      </c>
      <c r="P112" s="55"/>
      <c r="Q112" s="57" t="s">
        <v>410</v>
      </c>
      <c r="R112" s="55">
        <v>0.53000000000000003</v>
      </c>
      <c r="S112" s="55">
        <v>0.67000000000000004</v>
      </c>
      <c r="T112" s="55">
        <v>0.68000000000000005</v>
      </c>
      <c r="U112" s="58">
        <v>0.24146799999999999</v>
      </c>
      <c r="V112" s="55">
        <v>38</v>
      </c>
      <c r="W112" s="55">
        <v>41.800000000000004</v>
      </c>
    </row>
    <row r="113" ht="38.549999999999997" customHeight="1" outlineLevel="1">
      <c r="A113" s="48"/>
      <c r="B113" s="48"/>
      <c r="C113" s="49"/>
      <c r="D113" s="48" t="s">
        <v>411</v>
      </c>
      <c r="E113" s="50" t="s">
        <v>72</v>
      </c>
      <c r="F113" s="50" t="s">
        <v>412</v>
      </c>
      <c r="G113" s="70">
        <v>422990</v>
      </c>
      <c r="H113" s="52"/>
      <c r="I113" s="62"/>
      <c r="J113" s="63"/>
      <c r="K113" s="55"/>
      <c r="L113" s="55"/>
      <c r="M113" s="64"/>
      <c r="N113" s="55" t="s">
        <v>127</v>
      </c>
      <c r="O113" s="55" t="s">
        <v>309</v>
      </c>
      <c r="P113" s="60" t="s">
        <v>74</v>
      </c>
      <c r="Q113" s="65" t="s">
        <v>413</v>
      </c>
      <c r="R113" s="55"/>
      <c r="S113" s="55"/>
      <c r="T113" s="55"/>
      <c r="U113" s="58"/>
      <c r="V113" s="55"/>
      <c r="W113" s="55"/>
    </row>
    <row r="114" ht="38.549999999999997" customHeight="1" outlineLevel="1">
      <c r="A114" s="48"/>
      <c r="B114" s="48"/>
      <c r="C114" s="49"/>
      <c r="D114" s="48" t="s">
        <v>414</v>
      </c>
      <c r="E114" s="50" t="s">
        <v>77</v>
      </c>
      <c r="F114" s="50" t="s">
        <v>415</v>
      </c>
      <c r="G114" s="70">
        <v>435990</v>
      </c>
      <c r="H114" s="52"/>
      <c r="I114" s="62"/>
      <c r="J114" s="63"/>
      <c r="K114" s="55"/>
      <c r="L114" s="55"/>
      <c r="M114" s="64"/>
      <c r="N114" s="55" t="s">
        <v>127</v>
      </c>
      <c r="O114" s="55" t="s">
        <v>309</v>
      </c>
      <c r="P114" s="60" t="s">
        <v>79</v>
      </c>
      <c r="Q114" s="65" t="s">
        <v>416</v>
      </c>
      <c r="R114" s="55"/>
      <c r="S114" s="55"/>
      <c r="T114" s="55"/>
      <c r="U114" s="58"/>
      <c r="V114" s="55"/>
      <c r="W114" s="55"/>
    </row>
    <row r="115" ht="38.549999999999997" customHeight="1" outlineLevel="1">
      <c r="A115" s="48"/>
      <c r="B115" s="48"/>
      <c r="C115" s="49"/>
      <c r="D115" s="48" t="s">
        <v>417</v>
      </c>
      <c r="E115" s="50" t="s">
        <v>82</v>
      </c>
      <c r="F115" s="50" t="s">
        <v>418</v>
      </c>
      <c r="G115" s="70">
        <v>432990</v>
      </c>
      <c r="H115" s="52"/>
      <c r="I115" s="62"/>
      <c r="J115" s="63"/>
      <c r="K115" s="55"/>
      <c r="L115" s="55"/>
      <c r="M115" s="64"/>
      <c r="N115" s="55" t="s">
        <v>127</v>
      </c>
      <c r="O115" s="55" t="s">
        <v>309</v>
      </c>
      <c r="P115" s="60" t="s">
        <v>84</v>
      </c>
      <c r="Q115" s="65" t="s">
        <v>419</v>
      </c>
      <c r="R115" s="55"/>
      <c r="S115" s="55"/>
      <c r="T115" s="55"/>
      <c r="U115" s="58"/>
      <c r="V115" s="55"/>
      <c r="W115" s="55"/>
    </row>
    <row r="116" ht="38.549999999999997" customHeight="1" outlineLevel="1">
      <c r="A116" s="48"/>
      <c r="B116" s="48"/>
      <c r="C116" s="49"/>
      <c r="D116" s="48" t="s">
        <v>420</v>
      </c>
      <c r="E116" s="50" t="s">
        <v>87</v>
      </c>
      <c r="F116" s="50" t="s">
        <v>421</v>
      </c>
      <c r="G116" s="70">
        <v>441990</v>
      </c>
      <c r="H116" s="52"/>
      <c r="I116" s="62"/>
      <c r="J116" s="63"/>
      <c r="K116" s="55"/>
      <c r="L116" s="55"/>
      <c r="M116" s="64"/>
      <c r="N116" s="55" t="s">
        <v>127</v>
      </c>
      <c r="O116" s="55" t="s">
        <v>309</v>
      </c>
      <c r="P116" s="60" t="s">
        <v>89</v>
      </c>
      <c r="Q116" s="65" t="s">
        <v>422</v>
      </c>
      <c r="R116" s="55"/>
      <c r="S116" s="55"/>
      <c r="T116" s="55"/>
      <c r="U116" s="58"/>
      <c r="V116" s="55"/>
      <c r="W116" s="55"/>
    </row>
    <row r="117" ht="38.549999999999997" customHeight="1" outlineLevel="1">
      <c r="A117" s="48"/>
      <c r="B117" s="48"/>
      <c r="C117" s="49"/>
      <c r="D117" s="48" t="s">
        <v>423</v>
      </c>
      <c r="E117" s="50" t="s">
        <v>92</v>
      </c>
      <c r="F117" s="50" t="s">
        <v>424</v>
      </c>
      <c r="G117" s="70">
        <v>419990</v>
      </c>
      <c r="H117" s="52"/>
      <c r="I117" s="62"/>
      <c r="J117" s="63"/>
      <c r="K117" s="55"/>
      <c r="L117" s="55"/>
      <c r="M117" s="64"/>
      <c r="N117" s="55" t="s">
        <v>127</v>
      </c>
      <c r="O117" s="55" t="s">
        <v>309</v>
      </c>
      <c r="P117" s="60" t="s">
        <v>94</v>
      </c>
      <c r="Q117" s="65" t="s">
        <v>425</v>
      </c>
      <c r="R117" s="55"/>
      <c r="S117" s="55"/>
      <c r="T117" s="55"/>
      <c r="U117" s="58"/>
      <c r="V117" s="55"/>
      <c r="W117" s="55"/>
    </row>
    <row r="118" ht="38.549999999999997" customHeight="1" outlineLevel="1">
      <c r="A118" s="48"/>
      <c r="B118" s="48"/>
      <c r="C118" s="49"/>
      <c r="D118" s="48" t="s">
        <v>426</v>
      </c>
      <c r="E118" s="50" t="s">
        <v>97</v>
      </c>
      <c r="F118" s="50" t="s">
        <v>427</v>
      </c>
      <c r="G118" s="70">
        <v>440990</v>
      </c>
      <c r="H118" s="52"/>
      <c r="I118" s="62"/>
      <c r="J118" s="63"/>
      <c r="K118" s="55"/>
      <c r="L118" s="55"/>
      <c r="M118" s="64"/>
      <c r="N118" s="55" t="s">
        <v>127</v>
      </c>
      <c r="O118" s="55" t="s">
        <v>309</v>
      </c>
      <c r="P118" s="60" t="s">
        <v>99</v>
      </c>
      <c r="Q118" s="65" t="s">
        <v>428</v>
      </c>
      <c r="R118" s="55"/>
      <c r="S118" s="55"/>
      <c r="T118" s="55"/>
      <c r="U118" s="58"/>
      <c r="V118" s="55"/>
      <c r="W118" s="55"/>
    </row>
    <row r="119" ht="248.40000000000001" customHeight="1" outlineLevel="1">
      <c r="A119" s="48" t="s">
        <v>56</v>
      </c>
      <c r="B119" s="48" t="s">
        <v>429</v>
      </c>
      <c r="C119" s="48" t="s">
        <v>430</v>
      </c>
      <c r="D119" s="49"/>
      <c r="E119" s="50"/>
      <c r="F119" s="50" t="s">
        <v>431</v>
      </c>
      <c r="G119" s="51">
        <v>268990</v>
      </c>
      <c r="H119" s="52"/>
      <c r="I119" s="53"/>
      <c r="J119" s="59"/>
      <c r="K119" s="50" t="s">
        <v>432</v>
      </c>
      <c r="L119" s="55"/>
      <c r="M119" s="56" t="s">
        <v>433</v>
      </c>
      <c r="N119" s="55" t="s">
        <v>69</v>
      </c>
      <c r="O119" s="55" t="s">
        <v>200</v>
      </c>
      <c r="P119" s="55"/>
      <c r="Q119" s="57" t="s">
        <v>434</v>
      </c>
      <c r="R119" s="55">
        <v>0.54000000000000004</v>
      </c>
      <c r="S119" s="55">
        <v>0.67000000000000004</v>
      </c>
      <c r="T119" s="55">
        <v>0.67000000000000004</v>
      </c>
      <c r="U119" s="58">
        <v>0.24240600000000001</v>
      </c>
      <c r="V119" s="55">
        <v>34</v>
      </c>
      <c r="W119" s="55">
        <v>37.400000000000006</v>
      </c>
    </row>
    <row r="120" ht="238.19999999999999" customHeight="1" outlineLevel="1">
      <c r="A120" s="48" t="s">
        <v>56</v>
      </c>
      <c r="B120" s="48" t="s">
        <v>429</v>
      </c>
      <c r="C120" s="48" t="s">
        <v>435</v>
      </c>
      <c r="D120" s="49"/>
      <c r="E120" s="50"/>
      <c r="F120" s="50" t="s">
        <v>436</v>
      </c>
      <c r="G120" s="51">
        <v>226990</v>
      </c>
      <c r="H120" s="52"/>
      <c r="I120" s="53"/>
      <c r="J120" s="59"/>
      <c r="K120" s="50" t="s">
        <v>432</v>
      </c>
      <c r="L120" s="55"/>
      <c r="M120" s="56" t="s">
        <v>433</v>
      </c>
      <c r="N120" s="55" t="s">
        <v>69</v>
      </c>
      <c r="O120" s="55" t="s">
        <v>63</v>
      </c>
      <c r="P120" s="55"/>
      <c r="Q120" s="57" t="s">
        <v>437</v>
      </c>
      <c r="R120" s="55">
        <v>0.54000000000000004</v>
      </c>
      <c r="S120" s="55">
        <v>0.67000000000000004</v>
      </c>
      <c r="T120" s="55">
        <v>0.67000000000000004</v>
      </c>
      <c r="U120" s="58">
        <v>0.24240600000000001</v>
      </c>
      <c r="V120" s="55">
        <v>34</v>
      </c>
      <c r="W120" s="55">
        <v>37.400000000000006</v>
      </c>
    </row>
    <row r="121" ht="35.399999999999999" customHeight="1" outlineLevel="1">
      <c r="A121" s="48"/>
      <c r="B121" s="48"/>
      <c r="C121" s="49"/>
      <c r="D121" s="48" t="s">
        <v>438</v>
      </c>
      <c r="E121" s="50" t="s">
        <v>72</v>
      </c>
      <c r="F121" s="50" t="s">
        <v>439</v>
      </c>
      <c r="G121" s="70">
        <v>241990</v>
      </c>
      <c r="H121" s="66"/>
      <c r="I121" s="62"/>
      <c r="J121" s="63"/>
      <c r="K121" s="55"/>
      <c r="L121" s="55"/>
      <c r="M121" s="64"/>
      <c r="N121" s="55" t="s">
        <v>69</v>
      </c>
      <c r="O121" s="55" t="s">
        <v>63</v>
      </c>
      <c r="P121" s="60" t="s">
        <v>74</v>
      </c>
      <c r="Q121" s="65" t="s">
        <v>440</v>
      </c>
      <c r="R121" s="55"/>
      <c r="S121" s="55"/>
      <c r="T121" s="55"/>
      <c r="U121" s="58"/>
      <c r="V121" s="55"/>
      <c r="W121" s="55"/>
    </row>
    <row r="122" ht="35.399999999999999" customHeight="1" outlineLevel="1">
      <c r="A122" s="48"/>
      <c r="B122" s="48"/>
      <c r="C122" s="49"/>
      <c r="D122" s="48" t="s">
        <v>441</v>
      </c>
      <c r="E122" s="50" t="s">
        <v>77</v>
      </c>
      <c r="F122" s="50" t="s">
        <v>442</v>
      </c>
      <c r="G122" s="70">
        <v>254990</v>
      </c>
      <c r="H122" s="66"/>
      <c r="I122" s="62"/>
      <c r="J122" s="63"/>
      <c r="K122" s="55"/>
      <c r="L122" s="55"/>
      <c r="M122" s="64"/>
      <c r="N122" s="55" t="s">
        <v>69</v>
      </c>
      <c r="O122" s="55" t="s">
        <v>63</v>
      </c>
      <c r="P122" s="60" t="s">
        <v>79</v>
      </c>
      <c r="Q122" s="65" t="s">
        <v>443</v>
      </c>
      <c r="R122" s="55"/>
      <c r="S122" s="55"/>
      <c r="T122" s="55"/>
      <c r="U122" s="58"/>
      <c r="V122" s="55"/>
      <c r="W122" s="55"/>
    </row>
    <row r="123" ht="35.399999999999999" customHeight="1" outlineLevel="1">
      <c r="A123" s="48"/>
      <c r="B123" s="48"/>
      <c r="C123" s="49"/>
      <c r="D123" s="48" t="s">
        <v>444</v>
      </c>
      <c r="E123" s="50" t="s">
        <v>82</v>
      </c>
      <c r="F123" s="50" t="s">
        <v>445</v>
      </c>
      <c r="G123" s="70">
        <v>251990</v>
      </c>
      <c r="H123" s="66"/>
      <c r="I123" s="62"/>
      <c r="J123" s="63"/>
      <c r="K123" s="55"/>
      <c r="L123" s="55"/>
      <c r="M123" s="64"/>
      <c r="N123" s="55" t="s">
        <v>69</v>
      </c>
      <c r="O123" s="55" t="s">
        <v>63</v>
      </c>
      <c r="P123" s="60" t="s">
        <v>84</v>
      </c>
      <c r="Q123" s="65" t="s">
        <v>446</v>
      </c>
      <c r="R123" s="55"/>
      <c r="S123" s="55"/>
      <c r="T123" s="55"/>
      <c r="U123" s="58"/>
      <c r="V123" s="55"/>
      <c r="W123" s="55"/>
    </row>
    <row r="124" ht="35.399999999999999" customHeight="1" outlineLevel="1">
      <c r="A124" s="48"/>
      <c r="B124" s="48"/>
      <c r="C124" s="49"/>
      <c r="D124" s="48" t="s">
        <v>447</v>
      </c>
      <c r="E124" s="50" t="s">
        <v>87</v>
      </c>
      <c r="F124" s="50" t="s">
        <v>448</v>
      </c>
      <c r="G124" s="70">
        <v>260990</v>
      </c>
      <c r="H124" s="66"/>
      <c r="I124" s="62"/>
      <c r="J124" s="63"/>
      <c r="K124" s="55"/>
      <c r="L124" s="55"/>
      <c r="M124" s="64"/>
      <c r="N124" s="55" t="s">
        <v>69</v>
      </c>
      <c r="O124" s="55" t="s">
        <v>63</v>
      </c>
      <c r="P124" s="60" t="s">
        <v>89</v>
      </c>
      <c r="Q124" s="65" t="s">
        <v>449</v>
      </c>
      <c r="R124" s="55"/>
      <c r="S124" s="55"/>
      <c r="T124" s="55"/>
      <c r="U124" s="58"/>
      <c r="V124" s="55"/>
      <c r="W124" s="55"/>
    </row>
    <row r="125" ht="35.399999999999999" customHeight="1" outlineLevel="1">
      <c r="A125" s="48"/>
      <c r="B125" s="48"/>
      <c r="C125" s="49"/>
      <c r="D125" s="48" t="s">
        <v>450</v>
      </c>
      <c r="E125" s="50" t="s">
        <v>92</v>
      </c>
      <c r="F125" s="50" t="s">
        <v>451</v>
      </c>
      <c r="G125" s="70">
        <v>238990</v>
      </c>
      <c r="H125" s="66"/>
      <c r="I125" s="62"/>
      <c r="J125" s="63"/>
      <c r="K125" s="55"/>
      <c r="L125" s="55"/>
      <c r="M125" s="64"/>
      <c r="N125" s="55" t="s">
        <v>69</v>
      </c>
      <c r="O125" s="55" t="s">
        <v>63</v>
      </c>
      <c r="P125" s="60" t="s">
        <v>94</v>
      </c>
      <c r="Q125" s="65" t="s">
        <v>452</v>
      </c>
      <c r="R125" s="55"/>
      <c r="S125" s="55"/>
      <c r="T125" s="55"/>
      <c r="U125" s="58"/>
      <c r="V125" s="55"/>
      <c r="W125" s="55"/>
    </row>
    <row r="126" ht="35.399999999999999" customHeight="1" outlineLevel="1">
      <c r="A126" s="48"/>
      <c r="B126" s="48"/>
      <c r="C126" s="49"/>
      <c r="D126" s="48" t="s">
        <v>453</v>
      </c>
      <c r="E126" s="50" t="s">
        <v>97</v>
      </c>
      <c r="F126" s="50" t="s">
        <v>454</v>
      </c>
      <c r="G126" s="70">
        <v>259990</v>
      </c>
      <c r="H126" s="66"/>
      <c r="I126" s="62"/>
      <c r="J126" s="63"/>
      <c r="K126" s="55"/>
      <c r="L126" s="55"/>
      <c r="M126" s="64"/>
      <c r="N126" s="55" t="s">
        <v>69</v>
      </c>
      <c r="O126" s="55" t="s">
        <v>63</v>
      </c>
      <c r="P126" s="60" t="s">
        <v>99</v>
      </c>
      <c r="Q126" s="65" t="s">
        <v>455</v>
      </c>
      <c r="R126" s="55"/>
      <c r="S126" s="55"/>
      <c r="T126" s="55"/>
      <c r="U126" s="58"/>
      <c r="V126" s="55"/>
      <c r="W126" s="55"/>
    </row>
    <row r="127" ht="354.44999999999999" customHeight="1" outlineLevel="1">
      <c r="A127" s="48" t="s">
        <v>56</v>
      </c>
      <c r="B127" s="48" t="s">
        <v>429</v>
      </c>
      <c r="C127" s="48" t="s">
        <v>456</v>
      </c>
      <c r="D127" s="49"/>
      <c r="E127" s="50"/>
      <c r="F127" s="50" t="s">
        <v>457</v>
      </c>
      <c r="G127" s="51">
        <v>353990</v>
      </c>
      <c r="H127" s="52"/>
      <c r="I127" s="53"/>
      <c r="J127" s="59"/>
      <c r="K127" s="50" t="s">
        <v>458</v>
      </c>
      <c r="L127" s="55"/>
      <c r="M127" s="56" t="s">
        <v>459</v>
      </c>
      <c r="N127" s="55" t="s">
        <v>69</v>
      </c>
      <c r="O127" s="55" t="s">
        <v>243</v>
      </c>
      <c r="P127" s="55"/>
      <c r="Q127" s="57" t="s">
        <v>460</v>
      </c>
      <c r="R127" s="55">
        <v>0.54000000000000004</v>
      </c>
      <c r="S127" s="55">
        <v>0.68999999999999995</v>
      </c>
      <c r="T127" s="55">
        <v>0.67000000000000004</v>
      </c>
      <c r="U127" s="58">
        <v>0.249642</v>
      </c>
      <c r="V127" s="55">
        <v>36</v>
      </c>
      <c r="W127" s="55">
        <v>39.600000000000001</v>
      </c>
    </row>
    <row r="128" ht="328.19999999999999" customHeight="1" outlineLevel="1">
      <c r="A128" s="48" t="s">
        <v>56</v>
      </c>
      <c r="B128" s="48" t="s">
        <v>429</v>
      </c>
      <c r="C128" s="48" t="s">
        <v>461</v>
      </c>
      <c r="D128" s="49"/>
      <c r="E128" s="50"/>
      <c r="F128" s="50" t="s">
        <v>462</v>
      </c>
      <c r="G128" s="51">
        <v>293990</v>
      </c>
      <c r="H128" s="52"/>
      <c r="I128" s="53"/>
      <c r="J128" s="59"/>
      <c r="K128" s="50" t="s">
        <v>458</v>
      </c>
      <c r="L128" s="55"/>
      <c r="M128" s="56" t="s">
        <v>463</v>
      </c>
      <c r="N128" s="55" t="s">
        <v>69</v>
      </c>
      <c r="O128" s="55" t="s">
        <v>63</v>
      </c>
      <c r="P128" s="55"/>
      <c r="Q128" s="57" t="s">
        <v>464</v>
      </c>
      <c r="R128" s="55">
        <v>0.54000000000000004</v>
      </c>
      <c r="S128" s="55">
        <v>0.68999999999999995</v>
      </c>
      <c r="T128" s="55">
        <v>0.67000000000000004</v>
      </c>
      <c r="U128" s="58">
        <v>0.249642</v>
      </c>
      <c r="V128" s="55">
        <v>36</v>
      </c>
      <c r="W128" s="55">
        <v>39.600000000000001</v>
      </c>
    </row>
    <row r="129" ht="30" outlineLevel="1">
      <c r="A129" s="48"/>
      <c r="B129" s="48"/>
      <c r="C129" s="49"/>
      <c r="D129" s="48" t="s">
        <v>465</v>
      </c>
      <c r="E129" s="50" t="s">
        <v>72</v>
      </c>
      <c r="F129" s="50" t="s">
        <v>466</v>
      </c>
      <c r="G129" s="70">
        <v>308990</v>
      </c>
      <c r="H129" s="66"/>
      <c r="I129" s="62"/>
      <c r="J129" s="63"/>
      <c r="K129" s="50"/>
      <c r="L129" s="55"/>
      <c r="M129" s="64"/>
      <c r="N129" s="55" t="s">
        <v>69</v>
      </c>
      <c r="O129" s="55" t="s">
        <v>63</v>
      </c>
      <c r="P129" s="60" t="s">
        <v>74</v>
      </c>
      <c r="Q129" s="65" t="s">
        <v>467</v>
      </c>
      <c r="R129" s="55"/>
      <c r="S129" s="55"/>
      <c r="T129" s="55"/>
      <c r="U129" s="58"/>
      <c r="V129" s="55"/>
      <c r="W129" s="55"/>
    </row>
    <row r="130" ht="30" outlineLevel="1">
      <c r="A130" s="48"/>
      <c r="B130" s="48"/>
      <c r="C130" s="49"/>
      <c r="D130" s="48" t="s">
        <v>468</v>
      </c>
      <c r="E130" s="50" t="s">
        <v>77</v>
      </c>
      <c r="F130" s="50" t="s">
        <v>469</v>
      </c>
      <c r="G130" s="70">
        <v>321990</v>
      </c>
      <c r="H130" s="66"/>
      <c r="I130" s="62"/>
      <c r="J130" s="63"/>
      <c r="K130" s="50"/>
      <c r="L130" s="55"/>
      <c r="M130" s="64"/>
      <c r="N130" s="55" t="s">
        <v>69</v>
      </c>
      <c r="O130" s="55" t="s">
        <v>63</v>
      </c>
      <c r="P130" s="60" t="s">
        <v>79</v>
      </c>
      <c r="Q130" s="65" t="s">
        <v>470</v>
      </c>
      <c r="R130" s="55"/>
      <c r="S130" s="55"/>
      <c r="T130" s="55"/>
      <c r="U130" s="58"/>
      <c r="V130" s="55"/>
      <c r="W130" s="55"/>
    </row>
    <row r="131" ht="30" outlineLevel="1">
      <c r="A131" s="48"/>
      <c r="B131" s="48"/>
      <c r="C131" s="49"/>
      <c r="D131" s="48" t="s">
        <v>471</v>
      </c>
      <c r="E131" s="50" t="s">
        <v>82</v>
      </c>
      <c r="F131" s="50" t="s">
        <v>472</v>
      </c>
      <c r="G131" s="70">
        <v>318990</v>
      </c>
      <c r="H131" s="66"/>
      <c r="I131" s="62"/>
      <c r="J131" s="63"/>
      <c r="K131" s="50"/>
      <c r="L131" s="55"/>
      <c r="M131" s="64"/>
      <c r="N131" s="55" t="s">
        <v>69</v>
      </c>
      <c r="O131" s="55" t="s">
        <v>63</v>
      </c>
      <c r="P131" s="60" t="s">
        <v>84</v>
      </c>
      <c r="Q131" s="65" t="s">
        <v>473</v>
      </c>
      <c r="R131" s="55"/>
      <c r="S131" s="55"/>
      <c r="T131" s="55"/>
      <c r="U131" s="58"/>
      <c r="V131" s="55"/>
      <c r="W131" s="55"/>
    </row>
    <row r="132" ht="30" outlineLevel="1">
      <c r="A132" s="48"/>
      <c r="B132" s="48"/>
      <c r="C132" s="49"/>
      <c r="D132" s="48" t="s">
        <v>474</v>
      </c>
      <c r="E132" s="50" t="s">
        <v>87</v>
      </c>
      <c r="F132" s="50" t="s">
        <v>475</v>
      </c>
      <c r="G132" s="70">
        <v>327990</v>
      </c>
      <c r="H132" s="66"/>
      <c r="I132" s="62"/>
      <c r="J132" s="63"/>
      <c r="K132" s="50"/>
      <c r="L132" s="55"/>
      <c r="M132" s="64"/>
      <c r="N132" s="55" t="s">
        <v>69</v>
      </c>
      <c r="O132" s="55" t="s">
        <v>63</v>
      </c>
      <c r="P132" s="60" t="s">
        <v>89</v>
      </c>
      <c r="Q132" s="65" t="s">
        <v>476</v>
      </c>
      <c r="R132" s="55"/>
      <c r="S132" s="55"/>
      <c r="T132" s="55"/>
      <c r="U132" s="58"/>
      <c r="V132" s="55"/>
      <c r="W132" s="55"/>
    </row>
    <row r="133" ht="30" outlineLevel="1">
      <c r="A133" s="48"/>
      <c r="B133" s="48"/>
      <c r="C133" s="49"/>
      <c r="D133" s="48" t="s">
        <v>477</v>
      </c>
      <c r="E133" s="50" t="s">
        <v>92</v>
      </c>
      <c r="F133" s="50" t="s">
        <v>478</v>
      </c>
      <c r="G133" s="70">
        <v>305990</v>
      </c>
      <c r="H133" s="66"/>
      <c r="I133" s="62"/>
      <c r="J133" s="63"/>
      <c r="K133" s="50"/>
      <c r="L133" s="55"/>
      <c r="M133" s="64"/>
      <c r="N133" s="55" t="s">
        <v>69</v>
      </c>
      <c r="O133" s="55" t="s">
        <v>63</v>
      </c>
      <c r="P133" s="60" t="s">
        <v>94</v>
      </c>
      <c r="Q133" s="65" t="s">
        <v>479</v>
      </c>
      <c r="R133" s="55"/>
      <c r="S133" s="55"/>
      <c r="T133" s="55"/>
      <c r="U133" s="58"/>
      <c r="V133" s="55"/>
      <c r="W133" s="55"/>
    </row>
    <row r="134" ht="30" outlineLevel="1">
      <c r="A134" s="48"/>
      <c r="B134" s="48"/>
      <c r="C134" s="49"/>
      <c r="D134" s="48" t="s">
        <v>480</v>
      </c>
      <c r="E134" s="50" t="s">
        <v>97</v>
      </c>
      <c r="F134" s="50" t="s">
        <v>481</v>
      </c>
      <c r="G134" s="70">
        <v>326990</v>
      </c>
      <c r="H134" s="66"/>
      <c r="I134" s="62"/>
      <c r="J134" s="63"/>
      <c r="K134" s="50"/>
      <c r="L134" s="55"/>
      <c r="M134" s="64"/>
      <c r="N134" s="55" t="s">
        <v>69</v>
      </c>
      <c r="O134" s="55" t="s">
        <v>63</v>
      </c>
      <c r="P134" s="60" t="s">
        <v>99</v>
      </c>
      <c r="Q134" s="65" t="s">
        <v>482</v>
      </c>
      <c r="R134" s="55"/>
      <c r="S134" s="55"/>
      <c r="T134" s="55"/>
      <c r="U134" s="58"/>
      <c r="V134" s="55"/>
      <c r="W134" s="55"/>
    </row>
    <row r="135" ht="348.44999999999999" customHeight="1" outlineLevel="1">
      <c r="A135" s="48" t="s">
        <v>56</v>
      </c>
      <c r="B135" s="48" t="s">
        <v>429</v>
      </c>
      <c r="C135" s="48" t="s">
        <v>483</v>
      </c>
      <c r="D135" s="49"/>
      <c r="E135" s="50"/>
      <c r="F135" s="50" t="s">
        <v>484</v>
      </c>
      <c r="G135" s="51">
        <v>310990</v>
      </c>
      <c r="H135" s="52"/>
      <c r="I135" s="53"/>
      <c r="J135" s="54" t="s">
        <v>59</v>
      </c>
      <c r="K135" s="50" t="s">
        <v>485</v>
      </c>
      <c r="L135" s="55"/>
      <c r="M135" s="56" t="s">
        <v>486</v>
      </c>
      <c r="N135" s="55" t="s">
        <v>127</v>
      </c>
      <c r="O135" s="55" t="s">
        <v>63</v>
      </c>
      <c r="P135" s="55"/>
      <c r="Q135" s="57" t="s">
        <v>487</v>
      </c>
      <c r="R135" s="55">
        <v>0.54000000000000004</v>
      </c>
      <c r="S135" s="55">
        <v>0.68000000000000005</v>
      </c>
      <c r="T135" s="55">
        <v>0.68000000000000005</v>
      </c>
      <c r="U135" s="58">
        <v>0.249696</v>
      </c>
      <c r="V135" s="55">
        <v>40</v>
      </c>
      <c r="W135" s="55">
        <v>44</v>
      </c>
    </row>
    <row r="136" ht="30" outlineLevel="1">
      <c r="A136" s="48"/>
      <c r="B136" s="48"/>
      <c r="C136" s="49"/>
      <c r="D136" s="48" t="s">
        <v>488</v>
      </c>
      <c r="E136" s="50" t="s">
        <v>72</v>
      </c>
      <c r="F136" s="50" t="s">
        <v>489</v>
      </c>
      <c r="G136" s="70">
        <v>325990</v>
      </c>
      <c r="H136" s="66"/>
      <c r="I136" s="62"/>
      <c r="J136" s="63"/>
      <c r="K136" s="50"/>
      <c r="L136" s="55"/>
      <c r="M136" s="64"/>
      <c r="N136" s="55" t="s">
        <v>127</v>
      </c>
      <c r="O136" s="55" t="s">
        <v>63</v>
      </c>
      <c r="P136" s="60" t="s">
        <v>74</v>
      </c>
      <c r="Q136" s="65" t="s">
        <v>490</v>
      </c>
      <c r="R136" s="55"/>
      <c r="S136" s="55"/>
      <c r="T136" s="55"/>
      <c r="U136" s="58"/>
      <c r="V136" s="55"/>
      <c r="W136" s="55"/>
    </row>
    <row r="137" ht="30" outlineLevel="1">
      <c r="A137" s="48"/>
      <c r="B137" s="48"/>
      <c r="C137" s="49"/>
      <c r="D137" s="48" t="s">
        <v>491</v>
      </c>
      <c r="E137" s="50" t="s">
        <v>77</v>
      </c>
      <c r="F137" s="50" t="s">
        <v>492</v>
      </c>
      <c r="G137" s="70">
        <v>338990</v>
      </c>
      <c r="H137" s="66"/>
      <c r="I137" s="62"/>
      <c r="J137" s="63"/>
      <c r="K137" s="50"/>
      <c r="L137" s="55"/>
      <c r="M137" s="64"/>
      <c r="N137" s="55" t="s">
        <v>127</v>
      </c>
      <c r="O137" s="55" t="s">
        <v>63</v>
      </c>
      <c r="P137" s="60" t="s">
        <v>79</v>
      </c>
      <c r="Q137" s="65" t="s">
        <v>493</v>
      </c>
      <c r="R137" s="55"/>
      <c r="S137" s="55"/>
      <c r="T137" s="55"/>
      <c r="U137" s="58"/>
      <c r="V137" s="55"/>
      <c r="W137" s="55"/>
    </row>
    <row r="138" ht="30" outlineLevel="1">
      <c r="A138" s="48"/>
      <c r="B138" s="48"/>
      <c r="C138" s="49"/>
      <c r="D138" s="48" t="s">
        <v>494</v>
      </c>
      <c r="E138" s="50" t="s">
        <v>82</v>
      </c>
      <c r="F138" s="50" t="s">
        <v>495</v>
      </c>
      <c r="G138" s="70">
        <v>335990</v>
      </c>
      <c r="H138" s="66"/>
      <c r="I138" s="62"/>
      <c r="J138" s="63"/>
      <c r="K138" s="50"/>
      <c r="L138" s="55"/>
      <c r="M138" s="64"/>
      <c r="N138" s="55" t="s">
        <v>127</v>
      </c>
      <c r="O138" s="55" t="s">
        <v>63</v>
      </c>
      <c r="P138" s="60" t="s">
        <v>84</v>
      </c>
      <c r="Q138" s="65" t="s">
        <v>496</v>
      </c>
      <c r="R138" s="55"/>
      <c r="S138" s="55"/>
      <c r="T138" s="55"/>
      <c r="U138" s="58"/>
      <c r="V138" s="55"/>
      <c r="W138" s="55"/>
    </row>
    <row r="139" ht="30" outlineLevel="1">
      <c r="A139" s="48"/>
      <c r="B139" s="48"/>
      <c r="C139" s="49"/>
      <c r="D139" s="48" t="s">
        <v>497</v>
      </c>
      <c r="E139" s="50" t="s">
        <v>87</v>
      </c>
      <c r="F139" s="50" t="s">
        <v>498</v>
      </c>
      <c r="G139" s="70">
        <v>344990</v>
      </c>
      <c r="H139" s="66"/>
      <c r="I139" s="62"/>
      <c r="J139" s="63"/>
      <c r="K139" s="50"/>
      <c r="L139" s="55"/>
      <c r="M139" s="64"/>
      <c r="N139" s="55" t="s">
        <v>127</v>
      </c>
      <c r="O139" s="55" t="s">
        <v>63</v>
      </c>
      <c r="P139" s="60" t="s">
        <v>89</v>
      </c>
      <c r="Q139" s="65" t="s">
        <v>499</v>
      </c>
      <c r="R139" s="55"/>
      <c r="S139" s="55"/>
      <c r="T139" s="55"/>
      <c r="U139" s="58"/>
      <c r="V139" s="55"/>
      <c r="W139" s="55"/>
    </row>
    <row r="140" ht="30" outlineLevel="1">
      <c r="A140" s="48"/>
      <c r="B140" s="48"/>
      <c r="C140" s="49"/>
      <c r="D140" s="48" t="s">
        <v>500</v>
      </c>
      <c r="E140" s="50" t="s">
        <v>92</v>
      </c>
      <c r="F140" s="50" t="s">
        <v>501</v>
      </c>
      <c r="G140" s="70">
        <v>322990</v>
      </c>
      <c r="H140" s="66"/>
      <c r="I140" s="62"/>
      <c r="J140" s="63"/>
      <c r="K140" s="50"/>
      <c r="L140" s="55"/>
      <c r="M140" s="64"/>
      <c r="N140" s="55" t="s">
        <v>127</v>
      </c>
      <c r="O140" s="55" t="s">
        <v>63</v>
      </c>
      <c r="P140" s="60" t="s">
        <v>94</v>
      </c>
      <c r="Q140" s="65" t="s">
        <v>502</v>
      </c>
      <c r="R140" s="55"/>
      <c r="S140" s="55"/>
      <c r="T140" s="55"/>
      <c r="U140" s="58"/>
      <c r="V140" s="55"/>
      <c r="W140" s="55"/>
    </row>
    <row r="141" ht="30" outlineLevel="1">
      <c r="A141" s="48"/>
      <c r="B141" s="48"/>
      <c r="C141" s="49"/>
      <c r="D141" s="48" t="s">
        <v>503</v>
      </c>
      <c r="E141" s="50" t="s">
        <v>97</v>
      </c>
      <c r="F141" s="50" t="s">
        <v>504</v>
      </c>
      <c r="G141" s="70">
        <v>343990</v>
      </c>
      <c r="H141" s="66"/>
      <c r="I141" s="62"/>
      <c r="J141" s="63"/>
      <c r="K141" s="50"/>
      <c r="L141" s="55"/>
      <c r="M141" s="64"/>
      <c r="N141" s="55" t="s">
        <v>127</v>
      </c>
      <c r="O141" s="55" t="s">
        <v>63</v>
      </c>
      <c r="P141" s="60" t="s">
        <v>99</v>
      </c>
      <c r="Q141" s="65" t="s">
        <v>505</v>
      </c>
      <c r="R141" s="55"/>
      <c r="S141" s="55"/>
      <c r="T141" s="55"/>
      <c r="U141" s="58"/>
      <c r="V141" s="55"/>
      <c r="W141" s="55"/>
    </row>
    <row r="142" ht="311.39999999999998" customHeight="1" outlineLevel="1">
      <c r="A142" s="48" t="s">
        <v>56</v>
      </c>
      <c r="B142" s="48" t="s">
        <v>429</v>
      </c>
      <c r="C142" s="48" t="s">
        <v>506</v>
      </c>
      <c r="D142" s="49"/>
      <c r="E142" s="50"/>
      <c r="F142" s="50" t="s">
        <v>507</v>
      </c>
      <c r="G142" s="51">
        <v>313990</v>
      </c>
      <c r="H142" s="52"/>
      <c r="I142" s="62"/>
      <c r="J142" s="59"/>
      <c r="K142" s="50" t="s">
        <v>458</v>
      </c>
      <c r="L142" s="55"/>
      <c r="M142" s="56" t="s">
        <v>508</v>
      </c>
      <c r="N142" s="55" t="s">
        <v>127</v>
      </c>
      <c r="O142" s="55" t="s">
        <v>309</v>
      </c>
      <c r="P142" s="55"/>
      <c r="Q142" s="57" t="s">
        <v>509</v>
      </c>
      <c r="R142" s="55">
        <v>0.53000000000000003</v>
      </c>
      <c r="S142" s="55">
        <v>0.67000000000000004</v>
      </c>
      <c r="T142" s="55">
        <v>0.68000000000000005</v>
      </c>
      <c r="U142" s="58">
        <v>0.24146799999999999</v>
      </c>
      <c r="V142" s="55">
        <v>40</v>
      </c>
      <c r="W142" s="55">
        <v>44</v>
      </c>
    </row>
    <row r="143" ht="30" outlineLevel="1">
      <c r="A143" s="48"/>
      <c r="B143" s="48"/>
      <c r="C143" s="49"/>
      <c r="D143" s="48" t="s">
        <v>510</v>
      </c>
      <c r="E143" s="50" t="s">
        <v>72</v>
      </c>
      <c r="F143" s="50" t="s">
        <v>511</v>
      </c>
      <c r="G143" s="70">
        <v>328990</v>
      </c>
      <c r="H143" s="66"/>
      <c r="I143" s="62"/>
      <c r="J143" s="63"/>
      <c r="K143" s="50"/>
      <c r="L143" s="55"/>
      <c r="M143" s="64"/>
      <c r="N143" s="55" t="s">
        <v>127</v>
      </c>
      <c r="O143" s="55" t="s">
        <v>309</v>
      </c>
      <c r="P143" s="60" t="s">
        <v>74</v>
      </c>
      <c r="Q143" s="65" t="s">
        <v>512</v>
      </c>
      <c r="R143" s="55"/>
      <c r="S143" s="55"/>
      <c r="T143" s="55"/>
      <c r="U143" s="58"/>
      <c r="V143" s="55"/>
      <c r="W143" s="55"/>
    </row>
    <row r="144" ht="30" outlineLevel="1">
      <c r="A144" s="48"/>
      <c r="B144" s="48"/>
      <c r="C144" s="49"/>
      <c r="D144" s="48" t="s">
        <v>513</v>
      </c>
      <c r="E144" s="50" t="s">
        <v>77</v>
      </c>
      <c r="F144" s="50" t="s">
        <v>514</v>
      </c>
      <c r="G144" s="70">
        <v>341990</v>
      </c>
      <c r="H144" s="66"/>
      <c r="I144" s="62"/>
      <c r="J144" s="63"/>
      <c r="K144" s="50"/>
      <c r="L144" s="55"/>
      <c r="M144" s="64"/>
      <c r="N144" s="55" t="s">
        <v>127</v>
      </c>
      <c r="O144" s="55" t="s">
        <v>309</v>
      </c>
      <c r="P144" s="60" t="s">
        <v>79</v>
      </c>
      <c r="Q144" s="65" t="s">
        <v>515</v>
      </c>
      <c r="R144" s="55"/>
      <c r="S144" s="55"/>
      <c r="T144" s="55"/>
      <c r="U144" s="58"/>
      <c r="V144" s="55"/>
      <c r="W144" s="55"/>
    </row>
    <row r="145" ht="30" outlineLevel="1">
      <c r="A145" s="48"/>
      <c r="B145" s="48"/>
      <c r="C145" s="49"/>
      <c r="D145" s="48" t="s">
        <v>516</v>
      </c>
      <c r="E145" s="50" t="s">
        <v>82</v>
      </c>
      <c r="F145" s="50" t="s">
        <v>517</v>
      </c>
      <c r="G145" s="70">
        <v>338990</v>
      </c>
      <c r="H145" s="66"/>
      <c r="I145" s="62"/>
      <c r="J145" s="63"/>
      <c r="K145" s="50"/>
      <c r="L145" s="55"/>
      <c r="M145" s="64"/>
      <c r="N145" s="55" t="s">
        <v>127</v>
      </c>
      <c r="O145" s="55" t="s">
        <v>309</v>
      </c>
      <c r="P145" s="60" t="s">
        <v>84</v>
      </c>
      <c r="Q145" s="65" t="s">
        <v>518</v>
      </c>
      <c r="R145" s="55"/>
      <c r="S145" s="55"/>
      <c r="T145" s="55"/>
      <c r="U145" s="58"/>
      <c r="V145" s="55"/>
      <c r="W145" s="55"/>
    </row>
    <row r="146" ht="30" outlineLevel="1">
      <c r="A146" s="48"/>
      <c r="B146" s="48"/>
      <c r="C146" s="49"/>
      <c r="D146" s="48" t="s">
        <v>519</v>
      </c>
      <c r="E146" s="50" t="s">
        <v>87</v>
      </c>
      <c r="F146" s="50" t="s">
        <v>520</v>
      </c>
      <c r="G146" s="70">
        <v>347990</v>
      </c>
      <c r="H146" s="66"/>
      <c r="I146" s="62"/>
      <c r="J146" s="63"/>
      <c r="K146" s="50"/>
      <c r="L146" s="55"/>
      <c r="M146" s="64"/>
      <c r="N146" s="55" t="s">
        <v>127</v>
      </c>
      <c r="O146" s="55" t="s">
        <v>309</v>
      </c>
      <c r="P146" s="60" t="s">
        <v>89</v>
      </c>
      <c r="Q146" s="65" t="s">
        <v>521</v>
      </c>
      <c r="R146" s="55"/>
      <c r="S146" s="55"/>
      <c r="T146" s="55"/>
      <c r="U146" s="58"/>
      <c r="V146" s="55"/>
      <c r="W146" s="55"/>
    </row>
    <row r="147" ht="30" outlineLevel="1">
      <c r="A147" s="48"/>
      <c r="B147" s="48"/>
      <c r="C147" s="49"/>
      <c r="D147" s="48" t="s">
        <v>522</v>
      </c>
      <c r="E147" s="50" t="s">
        <v>92</v>
      </c>
      <c r="F147" s="50" t="s">
        <v>523</v>
      </c>
      <c r="G147" s="70">
        <v>325990</v>
      </c>
      <c r="H147" s="66"/>
      <c r="I147" s="62"/>
      <c r="J147" s="63"/>
      <c r="K147" s="50"/>
      <c r="L147" s="55"/>
      <c r="M147" s="64"/>
      <c r="N147" s="55" t="s">
        <v>127</v>
      </c>
      <c r="O147" s="55" t="s">
        <v>309</v>
      </c>
      <c r="P147" s="60" t="s">
        <v>94</v>
      </c>
      <c r="Q147" s="65" t="s">
        <v>524</v>
      </c>
      <c r="R147" s="55"/>
      <c r="S147" s="55"/>
      <c r="T147" s="55"/>
      <c r="U147" s="58"/>
      <c r="V147" s="55"/>
      <c r="W147" s="55"/>
    </row>
    <row r="148" ht="38.399999999999999" customHeight="1" outlineLevel="1">
      <c r="A148" s="48"/>
      <c r="B148" s="48"/>
      <c r="C148" s="49"/>
      <c r="D148" s="48" t="s">
        <v>525</v>
      </c>
      <c r="E148" s="50" t="s">
        <v>97</v>
      </c>
      <c r="F148" s="50" t="s">
        <v>526</v>
      </c>
      <c r="G148" s="70">
        <v>346990</v>
      </c>
      <c r="H148" s="66"/>
      <c r="I148" s="62"/>
      <c r="J148" s="63"/>
      <c r="K148" s="50"/>
      <c r="L148" s="55"/>
      <c r="M148" s="64"/>
      <c r="N148" s="55" t="s">
        <v>127</v>
      </c>
      <c r="O148" s="55" t="s">
        <v>309</v>
      </c>
      <c r="P148" s="60" t="s">
        <v>99</v>
      </c>
      <c r="Q148" s="65" t="s">
        <v>527</v>
      </c>
      <c r="R148" s="55"/>
      <c r="S148" s="55"/>
      <c r="T148" s="55"/>
      <c r="U148" s="58"/>
      <c r="V148" s="55"/>
      <c r="W148" s="55"/>
    </row>
    <row r="149" ht="223.19999999999999" customHeight="1" outlineLevel="1">
      <c r="A149" s="48" t="s">
        <v>56</v>
      </c>
      <c r="B149" s="48" t="s">
        <v>429</v>
      </c>
      <c r="C149" s="49" t="s">
        <v>528</v>
      </c>
      <c r="D149" s="48"/>
      <c r="E149" s="50"/>
      <c r="F149" s="50" t="s">
        <v>529</v>
      </c>
      <c r="G149" s="70">
        <v>169990</v>
      </c>
      <c r="H149" s="73"/>
      <c r="J149" s="67" t="s">
        <v>268</v>
      </c>
      <c r="K149" s="50" t="s">
        <v>530</v>
      </c>
      <c r="M149" s="56" t="s">
        <v>531</v>
      </c>
      <c r="N149" s="55" t="s">
        <v>62</v>
      </c>
      <c r="O149" s="55" t="s">
        <v>63</v>
      </c>
      <c r="P149" s="60"/>
      <c r="Q149" s="65"/>
      <c r="R149" s="55"/>
      <c r="S149" s="55"/>
      <c r="T149" s="55"/>
      <c r="U149" s="58"/>
      <c r="V149" s="55"/>
      <c r="W149" s="55"/>
    </row>
    <row r="150" ht="195" outlineLevel="1">
      <c r="A150" s="48" t="s">
        <v>56</v>
      </c>
      <c r="B150" s="48" t="s">
        <v>532</v>
      </c>
      <c r="C150" s="48" t="s">
        <v>533</v>
      </c>
      <c r="D150" s="49"/>
      <c r="E150" s="50"/>
      <c r="F150" s="50" t="s">
        <v>534</v>
      </c>
      <c r="G150" s="51">
        <v>199990</v>
      </c>
      <c r="H150" s="52"/>
      <c r="I150" s="53"/>
      <c r="J150" s="59"/>
      <c r="K150" s="50" t="s">
        <v>458</v>
      </c>
      <c r="L150" s="55"/>
      <c r="M150" s="56" t="s">
        <v>535</v>
      </c>
      <c r="N150" s="55" t="s">
        <v>69</v>
      </c>
      <c r="O150" s="55" t="s">
        <v>63</v>
      </c>
      <c r="P150" s="55"/>
      <c r="Q150" s="57" t="s">
        <v>536</v>
      </c>
      <c r="R150" s="55">
        <v>0</v>
      </c>
      <c r="S150" s="55">
        <v>0</v>
      </c>
      <c r="T150" s="55">
        <v>0</v>
      </c>
      <c r="U150" s="58">
        <v>0</v>
      </c>
      <c r="V150" s="55">
        <v>0</v>
      </c>
      <c r="W150" s="55">
        <v>0</v>
      </c>
    </row>
    <row r="151" ht="30" outlineLevel="1">
      <c r="A151" s="48"/>
      <c r="B151" s="48"/>
      <c r="C151" s="49"/>
      <c r="D151" s="48" t="s">
        <v>537</v>
      </c>
      <c r="E151" s="50" t="s">
        <v>72</v>
      </c>
      <c r="F151" s="50" t="s">
        <v>538</v>
      </c>
      <c r="G151" s="70">
        <v>214990</v>
      </c>
      <c r="H151" s="66"/>
      <c r="I151" s="62"/>
      <c r="J151" s="63"/>
      <c r="K151" s="50"/>
      <c r="L151" s="55"/>
      <c r="M151" s="64"/>
      <c r="N151" s="55" t="s">
        <v>69</v>
      </c>
      <c r="O151" s="55" t="s">
        <v>63</v>
      </c>
      <c r="P151" s="60" t="s">
        <v>74</v>
      </c>
      <c r="Q151" s="65">
        <v>4260475248956</v>
      </c>
      <c r="R151" s="55"/>
      <c r="S151" s="55"/>
      <c r="T151" s="55"/>
      <c r="U151" s="58"/>
      <c r="V151" s="55"/>
      <c r="W151" s="55"/>
    </row>
    <row r="152" ht="30" outlineLevel="1">
      <c r="A152" s="48"/>
      <c r="B152" s="48"/>
      <c r="C152" s="49"/>
      <c r="D152" s="48" t="s">
        <v>539</v>
      </c>
      <c r="E152" s="50" t="s">
        <v>77</v>
      </c>
      <c r="F152" s="50" t="s">
        <v>540</v>
      </c>
      <c r="G152" s="70">
        <v>227990</v>
      </c>
      <c r="H152" s="66"/>
      <c r="I152" s="62"/>
      <c r="J152" s="63"/>
      <c r="K152" s="50"/>
      <c r="L152" s="55"/>
      <c r="M152" s="64"/>
      <c r="N152" s="55" t="s">
        <v>69</v>
      </c>
      <c r="O152" s="55" t="s">
        <v>63</v>
      </c>
      <c r="P152" s="60" t="s">
        <v>79</v>
      </c>
      <c r="Q152" s="65">
        <v>4260475248963</v>
      </c>
      <c r="R152" s="55"/>
      <c r="S152" s="55"/>
      <c r="T152" s="55"/>
      <c r="U152" s="58"/>
      <c r="V152" s="55"/>
      <c r="W152" s="55"/>
    </row>
    <row r="153" ht="30" outlineLevel="1">
      <c r="A153" s="48"/>
      <c r="B153" s="48"/>
      <c r="C153" s="49"/>
      <c r="D153" s="48" t="s">
        <v>541</v>
      </c>
      <c r="E153" s="50" t="s">
        <v>82</v>
      </c>
      <c r="F153" s="50" t="s">
        <v>542</v>
      </c>
      <c r="G153" s="70">
        <v>224990</v>
      </c>
      <c r="H153" s="66"/>
      <c r="I153" s="62"/>
      <c r="J153" s="63"/>
      <c r="K153" s="50"/>
      <c r="L153" s="55"/>
      <c r="M153" s="64"/>
      <c r="N153" s="55" t="s">
        <v>69</v>
      </c>
      <c r="O153" s="55" t="s">
        <v>63</v>
      </c>
      <c r="P153" s="60" t="s">
        <v>84</v>
      </c>
      <c r="Q153" s="65">
        <v>4260475248970</v>
      </c>
      <c r="R153" s="55"/>
      <c r="S153" s="55"/>
      <c r="T153" s="55"/>
      <c r="U153" s="58"/>
      <c r="V153" s="55"/>
      <c r="W153" s="55"/>
    </row>
    <row r="154" ht="30" outlineLevel="1">
      <c r="A154" s="48"/>
      <c r="B154" s="48"/>
      <c r="C154" s="49"/>
      <c r="D154" s="48" t="s">
        <v>543</v>
      </c>
      <c r="E154" s="50" t="s">
        <v>87</v>
      </c>
      <c r="F154" s="50" t="s">
        <v>544</v>
      </c>
      <c r="G154" s="70">
        <v>233990</v>
      </c>
      <c r="H154" s="66"/>
      <c r="I154" s="62"/>
      <c r="J154" s="63"/>
      <c r="K154" s="50"/>
      <c r="L154" s="55"/>
      <c r="M154" s="64"/>
      <c r="N154" s="55" t="s">
        <v>69</v>
      </c>
      <c r="O154" s="55" t="s">
        <v>63</v>
      </c>
      <c r="P154" s="60" t="s">
        <v>89</v>
      </c>
      <c r="Q154" s="65">
        <v>4260475248987</v>
      </c>
      <c r="R154" s="55"/>
      <c r="S154" s="55"/>
      <c r="T154" s="55"/>
      <c r="U154" s="58"/>
      <c r="V154" s="55"/>
      <c r="W154" s="55"/>
    </row>
    <row r="155" ht="30" outlineLevel="1">
      <c r="A155" s="48"/>
      <c r="B155" s="48"/>
      <c r="C155" s="49"/>
      <c r="D155" s="48" t="s">
        <v>545</v>
      </c>
      <c r="E155" s="50" t="s">
        <v>92</v>
      </c>
      <c r="F155" s="50" t="s">
        <v>546</v>
      </c>
      <c r="G155" s="70">
        <v>211990</v>
      </c>
      <c r="H155" s="66"/>
      <c r="I155" s="62"/>
      <c r="J155" s="63"/>
      <c r="K155" s="50"/>
      <c r="L155" s="55"/>
      <c r="M155" s="64"/>
      <c r="N155" s="55" t="s">
        <v>69</v>
      </c>
      <c r="O155" s="55" t="s">
        <v>63</v>
      </c>
      <c r="P155" s="60" t="s">
        <v>94</v>
      </c>
      <c r="Q155" s="65">
        <v>4260475248994</v>
      </c>
      <c r="R155" s="55"/>
      <c r="S155" s="55"/>
      <c r="T155" s="55"/>
      <c r="U155" s="58"/>
      <c r="V155" s="55"/>
      <c r="W155" s="55"/>
    </row>
    <row r="156" ht="30" outlineLevel="1">
      <c r="A156" s="48"/>
      <c r="B156" s="48"/>
      <c r="C156" s="49"/>
      <c r="D156" s="48" t="s">
        <v>547</v>
      </c>
      <c r="E156" s="50" t="s">
        <v>97</v>
      </c>
      <c r="F156" s="50" t="s">
        <v>548</v>
      </c>
      <c r="G156" s="70">
        <v>232990</v>
      </c>
      <c r="H156" s="66"/>
      <c r="I156" s="62"/>
      <c r="J156" s="63"/>
      <c r="K156" s="50"/>
      <c r="L156" s="55"/>
      <c r="M156" s="64"/>
      <c r="N156" s="55" t="s">
        <v>69</v>
      </c>
      <c r="O156" s="55" t="s">
        <v>63</v>
      </c>
      <c r="P156" s="60" t="s">
        <v>99</v>
      </c>
      <c r="Q156" s="65">
        <v>4260475249007</v>
      </c>
      <c r="R156" s="55"/>
      <c r="S156" s="55"/>
      <c r="T156" s="55"/>
      <c r="U156" s="58"/>
      <c r="V156" s="55"/>
      <c r="W156" s="55"/>
    </row>
    <row r="157" ht="286.05000000000001" customHeight="1" outlineLevel="1">
      <c r="A157" s="48" t="s">
        <v>56</v>
      </c>
      <c r="B157" s="48" t="s">
        <v>532</v>
      </c>
      <c r="C157" s="48" t="s">
        <v>549</v>
      </c>
      <c r="D157" s="49"/>
      <c r="E157" s="50"/>
      <c r="F157" s="50" t="s">
        <v>550</v>
      </c>
      <c r="G157" s="51">
        <v>297990</v>
      </c>
      <c r="H157" s="52"/>
      <c r="I157" s="53"/>
      <c r="J157" s="54" t="s">
        <v>59</v>
      </c>
      <c r="K157" s="50" t="s">
        <v>485</v>
      </c>
      <c r="L157" s="55"/>
      <c r="M157" s="56" t="s">
        <v>551</v>
      </c>
      <c r="N157" s="55" t="s">
        <v>127</v>
      </c>
      <c r="O157" s="55" t="s">
        <v>63</v>
      </c>
      <c r="P157" s="55"/>
      <c r="Q157" s="57" t="s">
        <v>552</v>
      </c>
      <c r="R157" s="55">
        <v>0.66000000000000003</v>
      </c>
      <c r="S157" s="55">
        <v>0.67000000000000004</v>
      </c>
      <c r="T157" s="55">
        <v>0.63</v>
      </c>
      <c r="U157" s="58">
        <v>0.278586</v>
      </c>
      <c r="V157" s="55">
        <v>41</v>
      </c>
      <c r="W157" s="55">
        <v>45.100000000000001</v>
      </c>
    </row>
    <row r="158" ht="30" outlineLevel="1">
      <c r="A158" s="48"/>
      <c r="B158" s="48"/>
      <c r="C158" s="49"/>
      <c r="D158" s="48" t="s">
        <v>553</v>
      </c>
      <c r="E158" s="50" t="s">
        <v>72</v>
      </c>
      <c r="F158" s="50" t="s">
        <v>554</v>
      </c>
      <c r="G158" s="70">
        <v>312990</v>
      </c>
      <c r="H158" s="66"/>
      <c r="I158" s="62"/>
      <c r="J158" s="63"/>
      <c r="K158" s="50"/>
      <c r="L158" s="55"/>
      <c r="M158" s="64"/>
      <c r="N158" s="55" t="s">
        <v>127</v>
      </c>
      <c r="O158" s="55" t="s">
        <v>63</v>
      </c>
      <c r="P158" s="60" t="s">
        <v>74</v>
      </c>
      <c r="Q158" s="65" t="s">
        <v>555</v>
      </c>
      <c r="R158" s="55"/>
      <c r="S158" s="55"/>
      <c r="T158" s="55"/>
      <c r="U158" s="58"/>
      <c r="V158" s="55"/>
      <c r="W158" s="55"/>
    </row>
    <row r="159" ht="30" outlineLevel="1">
      <c r="A159" s="48"/>
      <c r="B159" s="48"/>
      <c r="C159" s="49"/>
      <c r="D159" s="48" t="s">
        <v>556</v>
      </c>
      <c r="E159" s="50" t="s">
        <v>77</v>
      </c>
      <c r="F159" s="50" t="s">
        <v>557</v>
      </c>
      <c r="G159" s="70">
        <v>325990</v>
      </c>
      <c r="H159" s="66"/>
      <c r="I159" s="62"/>
      <c r="J159" s="63"/>
      <c r="K159" s="50"/>
      <c r="L159" s="55"/>
      <c r="M159" s="64"/>
      <c r="N159" s="55" t="s">
        <v>127</v>
      </c>
      <c r="O159" s="55" t="s">
        <v>63</v>
      </c>
      <c r="P159" s="60" t="s">
        <v>79</v>
      </c>
      <c r="Q159" s="65" t="s">
        <v>558</v>
      </c>
      <c r="R159" s="55"/>
      <c r="S159" s="55"/>
      <c r="T159" s="55"/>
      <c r="U159" s="58"/>
      <c r="V159" s="55"/>
      <c r="W159" s="55"/>
    </row>
    <row r="160" ht="30" outlineLevel="1">
      <c r="A160" s="48"/>
      <c r="B160" s="48"/>
      <c r="C160" s="49"/>
      <c r="D160" s="48" t="s">
        <v>559</v>
      </c>
      <c r="E160" s="50" t="s">
        <v>82</v>
      </c>
      <c r="F160" s="50" t="s">
        <v>560</v>
      </c>
      <c r="G160" s="70">
        <v>322990</v>
      </c>
      <c r="H160" s="66"/>
      <c r="I160" s="62"/>
      <c r="J160" s="63"/>
      <c r="K160" s="50"/>
      <c r="L160" s="55"/>
      <c r="M160" s="64"/>
      <c r="N160" s="55" t="s">
        <v>127</v>
      </c>
      <c r="O160" s="55" t="s">
        <v>63</v>
      </c>
      <c r="P160" s="60" t="s">
        <v>84</v>
      </c>
      <c r="Q160" s="65" t="s">
        <v>561</v>
      </c>
      <c r="R160" s="55"/>
      <c r="S160" s="55"/>
      <c r="T160" s="55"/>
      <c r="U160" s="58"/>
      <c r="V160" s="55"/>
      <c r="W160" s="55"/>
    </row>
    <row r="161" ht="30" outlineLevel="1">
      <c r="A161" s="48"/>
      <c r="B161" s="48"/>
      <c r="C161" s="49"/>
      <c r="D161" s="48" t="s">
        <v>562</v>
      </c>
      <c r="E161" s="50" t="s">
        <v>87</v>
      </c>
      <c r="F161" s="50" t="s">
        <v>563</v>
      </c>
      <c r="G161" s="70">
        <v>331990</v>
      </c>
      <c r="H161" s="66"/>
      <c r="I161" s="62"/>
      <c r="J161" s="63"/>
      <c r="K161" s="50"/>
      <c r="L161" s="55"/>
      <c r="M161" s="64"/>
      <c r="N161" s="55" t="s">
        <v>127</v>
      </c>
      <c r="O161" s="55" t="s">
        <v>63</v>
      </c>
      <c r="P161" s="60" t="s">
        <v>89</v>
      </c>
      <c r="Q161" s="65" t="s">
        <v>564</v>
      </c>
      <c r="R161" s="55"/>
      <c r="S161" s="55"/>
      <c r="T161" s="55"/>
      <c r="U161" s="58"/>
      <c r="V161" s="55"/>
      <c r="W161" s="55"/>
    </row>
    <row r="162" ht="30" outlineLevel="1">
      <c r="A162" s="48"/>
      <c r="B162" s="48"/>
      <c r="C162" s="49"/>
      <c r="D162" s="48" t="s">
        <v>565</v>
      </c>
      <c r="E162" s="50" t="s">
        <v>92</v>
      </c>
      <c r="F162" s="50" t="s">
        <v>566</v>
      </c>
      <c r="G162" s="70">
        <v>309990</v>
      </c>
      <c r="H162" s="66"/>
      <c r="I162" s="62"/>
      <c r="J162" s="63"/>
      <c r="K162" s="50"/>
      <c r="L162" s="55"/>
      <c r="M162" s="64"/>
      <c r="N162" s="55" t="s">
        <v>127</v>
      </c>
      <c r="O162" s="55" t="s">
        <v>63</v>
      </c>
      <c r="P162" s="60" t="s">
        <v>94</v>
      </c>
      <c r="Q162" s="65" t="s">
        <v>567</v>
      </c>
      <c r="R162" s="55"/>
      <c r="S162" s="55"/>
      <c r="T162" s="55"/>
      <c r="U162" s="58"/>
      <c r="V162" s="55"/>
      <c r="W162" s="55"/>
    </row>
    <row r="163" ht="30" outlineLevel="1">
      <c r="A163" s="48"/>
      <c r="B163" s="48"/>
      <c r="C163" s="49"/>
      <c r="D163" s="48" t="s">
        <v>568</v>
      </c>
      <c r="E163" s="50" t="s">
        <v>97</v>
      </c>
      <c r="F163" s="50" t="s">
        <v>569</v>
      </c>
      <c r="G163" s="70">
        <v>330990</v>
      </c>
      <c r="H163" s="66"/>
      <c r="I163" s="62"/>
      <c r="J163" s="63"/>
      <c r="K163" s="50"/>
      <c r="L163" s="55"/>
      <c r="M163" s="64"/>
      <c r="N163" s="55" t="s">
        <v>127</v>
      </c>
      <c r="O163" s="55" t="s">
        <v>63</v>
      </c>
      <c r="P163" s="60" t="s">
        <v>99</v>
      </c>
      <c r="Q163" s="65" t="s">
        <v>570</v>
      </c>
      <c r="R163" s="55"/>
      <c r="S163" s="55"/>
      <c r="T163" s="55"/>
      <c r="U163" s="58"/>
      <c r="V163" s="55"/>
      <c r="W163" s="55"/>
    </row>
    <row r="164" ht="289.19999999999999" customHeight="1" outlineLevel="1">
      <c r="A164" s="48" t="s">
        <v>56</v>
      </c>
      <c r="B164" s="48" t="s">
        <v>532</v>
      </c>
      <c r="C164" s="48" t="s">
        <v>571</v>
      </c>
      <c r="D164" s="49"/>
      <c r="E164" s="50"/>
      <c r="F164" s="50" t="s">
        <v>572</v>
      </c>
      <c r="G164" s="51">
        <v>289990</v>
      </c>
      <c r="H164" s="52"/>
      <c r="I164" s="53"/>
      <c r="K164" s="50" t="s">
        <v>458</v>
      </c>
      <c r="L164" s="55"/>
      <c r="M164" s="56" t="s">
        <v>551</v>
      </c>
      <c r="N164" s="55" t="s">
        <v>127</v>
      </c>
      <c r="O164" s="55" t="s">
        <v>309</v>
      </c>
      <c r="P164" s="55"/>
      <c r="Q164" s="57" t="s">
        <v>573</v>
      </c>
      <c r="R164" s="55">
        <v>0.66000000000000003</v>
      </c>
      <c r="S164" s="55">
        <v>0.67000000000000004</v>
      </c>
      <c r="T164" s="55">
        <v>0.63</v>
      </c>
      <c r="U164" s="58">
        <v>0.278586</v>
      </c>
      <c r="V164" s="55">
        <v>41</v>
      </c>
      <c r="W164" s="55">
        <v>45.100000000000001</v>
      </c>
    </row>
    <row r="165" ht="30" outlineLevel="1">
      <c r="A165" s="48"/>
      <c r="B165" s="48"/>
      <c r="C165" s="49"/>
      <c r="D165" s="48" t="s">
        <v>574</v>
      </c>
      <c r="E165" s="50" t="s">
        <v>72</v>
      </c>
      <c r="F165" s="50" t="s">
        <v>575</v>
      </c>
      <c r="G165" s="70">
        <v>304990</v>
      </c>
      <c r="H165" s="66"/>
      <c r="I165" s="62"/>
      <c r="J165" s="63"/>
      <c r="K165" s="50"/>
      <c r="L165" s="55"/>
      <c r="M165" s="64"/>
      <c r="N165" s="55" t="s">
        <v>127</v>
      </c>
      <c r="O165" s="55" t="s">
        <v>309</v>
      </c>
      <c r="P165" s="60" t="s">
        <v>74</v>
      </c>
      <c r="Q165" s="65" t="s">
        <v>576</v>
      </c>
      <c r="R165" s="55"/>
      <c r="S165" s="55"/>
      <c r="T165" s="55"/>
      <c r="U165" s="58"/>
      <c r="V165" s="55"/>
      <c r="W165" s="55"/>
    </row>
    <row r="166" ht="30" outlineLevel="1">
      <c r="A166" s="48"/>
      <c r="B166" s="48"/>
      <c r="C166" s="49"/>
      <c r="D166" s="48" t="s">
        <v>577</v>
      </c>
      <c r="E166" s="50" t="s">
        <v>77</v>
      </c>
      <c r="F166" s="50" t="s">
        <v>578</v>
      </c>
      <c r="G166" s="70">
        <v>317990</v>
      </c>
      <c r="H166" s="66"/>
      <c r="I166" s="62"/>
      <c r="J166" s="63"/>
      <c r="K166" s="50"/>
      <c r="L166" s="55"/>
      <c r="M166" s="64"/>
      <c r="N166" s="55" t="s">
        <v>127</v>
      </c>
      <c r="O166" s="55" t="s">
        <v>309</v>
      </c>
      <c r="P166" s="60" t="s">
        <v>79</v>
      </c>
      <c r="Q166" s="65" t="s">
        <v>579</v>
      </c>
      <c r="R166" s="55"/>
      <c r="S166" s="55"/>
      <c r="T166" s="55"/>
      <c r="U166" s="58"/>
      <c r="V166" s="55"/>
      <c r="W166" s="55"/>
    </row>
    <row r="167" ht="30" outlineLevel="1">
      <c r="A167" s="48"/>
      <c r="B167" s="48"/>
      <c r="C167" s="49"/>
      <c r="D167" s="48" t="s">
        <v>580</v>
      </c>
      <c r="E167" s="50" t="s">
        <v>82</v>
      </c>
      <c r="F167" s="50" t="s">
        <v>581</v>
      </c>
      <c r="G167" s="70">
        <v>314990</v>
      </c>
      <c r="H167" s="66"/>
      <c r="I167" s="62"/>
      <c r="J167" s="63"/>
      <c r="K167" s="50"/>
      <c r="L167" s="55"/>
      <c r="M167" s="64"/>
      <c r="N167" s="55" t="s">
        <v>127</v>
      </c>
      <c r="O167" s="55" t="s">
        <v>309</v>
      </c>
      <c r="P167" s="60" t="s">
        <v>84</v>
      </c>
      <c r="Q167" s="65" t="s">
        <v>582</v>
      </c>
      <c r="R167" s="55"/>
      <c r="S167" s="55"/>
      <c r="T167" s="55"/>
      <c r="U167" s="58"/>
      <c r="V167" s="55"/>
      <c r="W167" s="55"/>
    </row>
    <row r="168" ht="30" outlineLevel="1">
      <c r="A168" s="48"/>
      <c r="B168" s="48"/>
      <c r="C168" s="49"/>
      <c r="D168" s="48" t="s">
        <v>583</v>
      </c>
      <c r="E168" s="50" t="s">
        <v>87</v>
      </c>
      <c r="F168" s="50" t="s">
        <v>584</v>
      </c>
      <c r="G168" s="70">
        <v>323990</v>
      </c>
      <c r="H168" s="66"/>
      <c r="I168" s="62"/>
      <c r="J168" s="63"/>
      <c r="K168" s="50"/>
      <c r="L168" s="55"/>
      <c r="M168" s="64"/>
      <c r="N168" s="55" t="s">
        <v>127</v>
      </c>
      <c r="O168" s="55" t="s">
        <v>309</v>
      </c>
      <c r="P168" s="60" t="s">
        <v>89</v>
      </c>
      <c r="Q168" s="65" t="s">
        <v>585</v>
      </c>
      <c r="R168" s="55"/>
      <c r="S168" s="55"/>
      <c r="T168" s="55"/>
      <c r="U168" s="58"/>
      <c r="V168" s="55"/>
      <c r="W168" s="55"/>
    </row>
    <row r="169" ht="30" outlineLevel="1">
      <c r="A169" s="48"/>
      <c r="B169" s="48"/>
      <c r="C169" s="49"/>
      <c r="D169" s="48" t="s">
        <v>586</v>
      </c>
      <c r="E169" s="50" t="s">
        <v>92</v>
      </c>
      <c r="F169" s="50" t="s">
        <v>587</v>
      </c>
      <c r="G169" s="70">
        <v>301990</v>
      </c>
      <c r="H169" s="66"/>
      <c r="I169" s="62"/>
      <c r="J169" s="63"/>
      <c r="K169" s="50"/>
      <c r="L169" s="55"/>
      <c r="M169" s="64"/>
      <c r="N169" s="55" t="s">
        <v>127</v>
      </c>
      <c r="O169" s="55" t="s">
        <v>309</v>
      </c>
      <c r="P169" s="60" t="s">
        <v>94</v>
      </c>
      <c r="Q169" s="65" t="s">
        <v>588</v>
      </c>
      <c r="R169" s="55"/>
      <c r="S169" s="55"/>
      <c r="T169" s="55"/>
      <c r="U169" s="58"/>
      <c r="V169" s="55"/>
      <c r="W169" s="55"/>
    </row>
    <row r="170" ht="30" outlineLevel="1">
      <c r="A170" s="48"/>
      <c r="B170" s="48"/>
      <c r="C170" s="49"/>
      <c r="D170" s="48" t="s">
        <v>589</v>
      </c>
      <c r="E170" s="50" t="s">
        <v>97</v>
      </c>
      <c r="F170" s="50" t="s">
        <v>590</v>
      </c>
      <c r="G170" s="70">
        <v>322990</v>
      </c>
      <c r="H170" s="66"/>
      <c r="I170" s="62"/>
      <c r="J170" s="63"/>
      <c r="K170" s="50"/>
      <c r="L170" s="55"/>
      <c r="M170" s="64"/>
      <c r="N170" s="55" t="s">
        <v>127</v>
      </c>
      <c r="O170" s="55" t="s">
        <v>309</v>
      </c>
      <c r="P170" s="60" t="s">
        <v>99</v>
      </c>
      <c r="Q170" s="65" t="s">
        <v>591</v>
      </c>
      <c r="R170" s="55"/>
      <c r="S170" s="55"/>
      <c r="T170" s="55"/>
      <c r="U170" s="58"/>
      <c r="V170" s="55"/>
      <c r="W170" s="55"/>
    </row>
    <row r="171" ht="270" outlineLevel="1">
      <c r="A171" s="48" t="s">
        <v>592</v>
      </c>
      <c r="B171" s="48" t="s">
        <v>345</v>
      </c>
      <c r="C171" s="48" t="s">
        <v>593</v>
      </c>
      <c r="D171" s="49"/>
      <c r="E171" s="50"/>
      <c r="F171" s="50" t="s">
        <v>594</v>
      </c>
      <c r="G171" s="51">
        <v>311990</v>
      </c>
      <c r="H171" s="52"/>
      <c r="I171" s="53"/>
      <c r="K171" s="50" t="s">
        <v>458</v>
      </c>
      <c r="L171" s="55"/>
      <c r="M171" s="56" t="s">
        <v>595</v>
      </c>
      <c r="N171" s="55" t="s">
        <v>69</v>
      </c>
      <c r="O171" s="55" t="s">
        <v>63</v>
      </c>
      <c r="P171" s="55"/>
      <c r="Q171" s="57" t="s">
        <v>596</v>
      </c>
      <c r="R171" s="55">
        <v>0.53000000000000003</v>
      </c>
      <c r="S171" s="55">
        <v>0.67000000000000004</v>
      </c>
      <c r="T171" s="55">
        <v>0.68000000000000005</v>
      </c>
      <c r="U171" s="58">
        <v>0.24146799999999999</v>
      </c>
      <c r="V171" s="55">
        <v>32</v>
      </c>
      <c r="W171" s="55">
        <v>35.200000000000003</v>
      </c>
    </row>
    <row r="172" ht="32.549999999999997" customHeight="1" outlineLevel="1">
      <c r="A172" s="48"/>
      <c r="B172" s="48"/>
      <c r="C172" s="49"/>
      <c r="D172" s="48" t="s">
        <v>597</v>
      </c>
      <c r="E172" s="50" t="s">
        <v>72</v>
      </c>
      <c r="F172" s="50" t="s">
        <v>598</v>
      </c>
      <c r="G172" s="70">
        <v>326990</v>
      </c>
      <c r="H172" s="66"/>
      <c r="I172" s="62"/>
      <c r="J172" s="63"/>
      <c r="K172" s="55"/>
      <c r="L172" s="55"/>
      <c r="M172" s="64"/>
      <c r="N172" s="55" t="s">
        <v>69</v>
      </c>
      <c r="O172" s="55" t="s">
        <v>63</v>
      </c>
      <c r="P172" s="60" t="s">
        <v>74</v>
      </c>
      <c r="Q172" s="65" t="s">
        <v>599</v>
      </c>
      <c r="R172" s="55"/>
      <c r="S172" s="55"/>
      <c r="T172" s="55"/>
      <c r="U172" s="58"/>
      <c r="V172" s="55"/>
      <c r="W172" s="55"/>
    </row>
    <row r="173" ht="32.549999999999997" customHeight="1" outlineLevel="1">
      <c r="A173" s="48"/>
      <c r="B173" s="48"/>
      <c r="C173" s="49"/>
      <c r="D173" s="48" t="s">
        <v>600</v>
      </c>
      <c r="E173" s="50" t="s">
        <v>77</v>
      </c>
      <c r="F173" s="50" t="s">
        <v>601</v>
      </c>
      <c r="G173" s="70">
        <v>339990</v>
      </c>
      <c r="H173" s="66"/>
      <c r="I173" s="62"/>
      <c r="J173" s="63"/>
      <c r="K173" s="55"/>
      <c r="L173" s="55"/>
      <c r="M173" s="64"/>
      <c r="N173" s="55" t="s">
        <v>69</v>
      </c>
      <c r="O173" s="55" t="s">
        <v>63</v>
      </c>
      <c r="P173" s="60" t="s">
        <v>79</v>
      </c>
      <c r="Q173" s="65" t="s">
        <v>602</v>
      </c>
      <c r="R173" s="55"/>
      <c r="S173" s="55"/>
      <c r="T173" s="55"/>
      <c r="U173" s="58"/>
      <c r="V173" s="55"/>
      <c r="W173" s="55"/>
    </row>
    <row r="174" ht="32.549999999999997" customHeight="1" outlineLevel="1">
      <c r="A174" s="48"/>
      <c r="B174" s="48"/>
      <c r="C174" s="49"/>
      <c r="D174" s="48" t="s">
        <v>603</v>
      </c>
      <c r="E174" s="50" t="s">
        <v>82</v>
      </c>
      <c r="F174" s="50" t="s">
        <v>604</v>
      </c>
      <c r="G174" s="70">
        <v>336990</v>
      </c>
      <c r="H174" s="66"/>
      <c r="I174" s="62"/>
      <c r="J174" s="63"/>
      <c r="K174" s="55"/>
      <c r="L174" s="55"/>
      <c r="M174" s="64"/>
      <c r="N174" s="55" t="s">
        <v>69</v>
      </c>
      <c r="O174" s="55" t="s">
        <v>63</v>
      </c>
      <c r="P174" s="60" t="s">
        <v>84</v>
      </c>
      <c r="Q174" s="65" t="s">
        <v>605</v>
      </c>
      <c r="R174" s="55"/>
      <c r="S174" s="55"/>
      <c r="T174" s="55"/>
      <c r="U174" s="58"/>
      <c r="V174" s="55"/>
      <c r="W174" s="55"/>
    </row>
    <row r="175" ht="32.549999999999997" customHeight="1" outlineLevel="1">
      <c r="A175" s="48"/>
      <c r="B175" s="48"/>
      <c r="C175" s="49"/>
      <c r="D175" s="48" t="s">
        <v>606</v>
      </c>
      <c r="E175" s="50" t="s">
        <v>87</v>
      </c>
      <c r="F175" s="50" t="s">
        <v>607</v>
      </c>
      <c r="G175" s="70">
        <v>345990</v>
      </c>
      <c r="H175" s="66"/>
      <c r="I175" s="62"/>
      <c r="J175" s="63"/>
      <c r="K175" s="55"/>
      <c r="L175" s="55"/>
      <c r="M175" s="64"/>
      <c r="N175" s="55" t="s">
        <v>69</v>
      </c>
      <c r="O175" s="55" t="s">
        <v>63</v>
      </c>
      <c r="P175" s="60" t="s">
        <v>89</v>
      </c>
      <c r="Q175" s="65" t="s">
        <v>608</v>
      </c>
      <c r="R175" s="55"/>
      <c r="S175" s="55"/>
      <c r="T175" s="55"/>
      <c r="U175" s="58"/>
      <c r="V175" s="55"/>
      <c r="W175" s="55"/>
    </row>
    <row r="176" ht="32.549999999999997" customHeight="1" outlineLevel="1">
      <c r="A176" s="48"/>
      <c r="B176" s="48"/>
      <c r="C176" s="49"/>
      <c r="D176" s="48" t="s">
        <v>609</v>
      </c>
      <c r="E176" s="50" t="s">
        <v>92</v>
      </c>
      <c r="F176" s="50" t="s">
        <v>610</v>
      </c>
      <c r="G176" s="70">
        <v>323990</v>
      </c>
      <c r="H176" s="66"/>
      <c r="I176" s="62"/>
      <c r="J176" s="63"/>
      <c r="K176" s="55"/>
      <c r="L176" s="55"/>
      <c r="M176" s="64"/>
      <c r="N176" s="55" t="s">
        <v>69</v>
      </c>
      <c r="O176" s="55" t="s">
        <v>63</v>
      </c>
      <c r="P176" s="60" t="s">
        <v>94</v>
      </c>
      <c r="Q176" s="65" t="s">
        <v>611</v>
      </c>
      <c r="R176" s="55"/>
      <c r="S176" s="55"/>
      <c r="T176" s="55"/>
      <c r="U176" s="58"/>
      <c r="V176" s="55"/>
      <c r="W176" s="55"/>
    </row>
    <row r="177" ht="32.549999999999997" customHeight="1" outlineLevel="1">
      <c r="A177" s="48"/>
      <c r="B177" s="48"/>
      <c r="C177" s="49"/>
      <c r="D177" s="48" t="s">
        <v>612</v>
      </c>
      <c r="E177" s="50" t="s">
        <v>97</v>
      </c>
      <c r="F177" s="50" t="s">
        <v>613</v>
      </c>
      <c r="G177" s="70">
        <v>344990</v>
      </c>
      <c r="H177" s="66"/>
      <c r="I177" s="62"/>
      <c r="J177" s="63"/>
      <c r="K177" s="55"/>
      <c r="L177" s="55"/>
      <c r="M177" s="64"/>
      <c r="N177" s="55" t="s">
        <v>69</v>
      </c>
      <c r="O177" s="55" t="s">
        <v>63</v>
      </c>
      <c r="P177" s="60" t="s">
        <v>99</v>
      </c>
      <c r="Q177" s="65" t="s">
        <v>614</v>
      </c>
      <c r="R177" s="55"/>
      <c r="S177" s="55"/>
      <c r="T177" s="55"/>
      <c r="U177" s="58"/>
      <c r="V177" s="55"/>
      <c r="W177" s="55"/>
    </row>
    <row r="178" ht="21">
      <c r="A178" s="36" t="s">
        <v>615</v>
      </c>
      <c r="B178" s="74"/>
      <c r="C178" s="38"/>
      <c r="D178" s="75"/>
      <c r="E178" s="76"/>
      <c r="F178" s="74"/>
      <c r="G178" s="77"/>
      <c r="H178" s="78"/>
      <c r="I178" s="79"/>
      <c r="J178" s="39"/>
      <c r="K178" s="80"/>
      <c r="L178" s="38"/>
      <c r="M178" s="81"/>
      <c r="N178" s="38"/>
      <c r="O178" s="38"/>
      <c r="P178" s="38"/>
      <c r="Q178" s="82"/>
      <c r="R178" s="38"/>
      <c r="S178" s="38"/>
      <c r="T178" s="38"/>
      <c r="U178" s="83"/>
      <c r="V178" s="38"/>
      <c r="W178" s="38"/>
    </row>
    <row r="179" ht="321" customHeight="1" outlineLevel="1">
      <c r="A179" s="48" t="s">
        <v>615</v>
      </c>
      <c r="B179" s="48"/>
      <c r="C179" s="48" t="s">
        <v>616</v>
      </c>
      <c r="D179" s="49"/>
      <c r="E179" s="50"/>
      <c r="F179" s="50" t="s">
        <v>617</v>
      </c>
      <c r="G179" s="51">
        <v>273990</v>
      </c>
      <c r="H179" s="73"/>
      <c r="I179" s="53"/>
      <c r="J179" s="54" t="s">
        <v>59</v>
      </c>
      <c r="K179" s="50" t="s">
        <v>618</v>
      </c>
      <c r="L179" s="55"/>
      <c r="M179" s="56" t="s">
        <v>619</v>
      </c>
      <c r="N179" s="55" t="s">
        <v>127</v>
      </c>
      <c r="O179" s="55" t="s">
        <v>309</v>
      </c>
      <c r="P179" s="55"/>
      <c r="Q179" s="57" t="s">
        <v>620</v>
      </c>
      <c r="R179" s="55">
        <v>0.5</v>
      </c>
      <c r="S179" s="55">
        <v>0.55000000000000004</v>
      </c>
      <c r="T179" s="55">
        <v>0.65000000000000002</v>
      </c>
      <c r="U179" s="58">
        <v>0.17874999999999999</v>
      </c>
      <c r="V179" s="55">
        <v>28</v>
      </c>
      <c r="W179" s="55">
        <v>30.800000000000004</v>
      </c>
    </row>
    <row r="180" ht="22.050000000000001" customHeight="1" outlineLevel="1">
      <c r="A180" s="48"/>
      <c r="B180" s="48"/>
      <c r="C180" s="49"/>
      <c r="D180" s="48" t="s">
        <v>621</v>
      </c>
      <c r="E180" s="50" t="s">
        <v>622</v>
      </c>
      <c r="F180" s="50" t="s">
        <v>623</v>
      </c>
      <c r="G180" s="51">
        <v>277990</v>
      </c>
      <c r="H180" s="84"/>
      <c r="I180" s="62"/>
      <c r="J180" s="63"/>
      <c r="K180" s="55"/>
      <c r="L180" s="55"/>
      <c r="M180" s="64"/>
      <c r="N180" s="55" t="s">
        <v>127</v>
      </c>
      <c r="O180" s="55" t="s">
        <v>309</v>
      </c>
      <c r="P180" s="60" t="s">
        <v>74</v>
      </c>
      <c r="Q180" s="65" t="s">
        <v>624</v>
      </c>
      <c r="R180" s="55"/>
      <c r="S180" s="55"/>
      <c r="T180" s="55"/>
      <c r="U180" s="58"/>
      <c r="V180" s="55"/>
      <c r="W180" s="55"/>
    </row>
    <row r="181" ht="22.050000000000001" customHeight="1" outlineLevel="1">
      <c r="A181" s="48"/>
      <c r="B181" s="48"/>
      <c r="C181" s="49"/>
      <c r="D181" s="48" t="s">
        <v>625</v>
      </c>
      <c r="E181" s="50" t="s">
        <v>626</v>
      </c>
      <c r="F181" s="50" t="s">
        <v>627</v>
      </c>
      <c r="G181" s="51">
        <v>285990</v>
      </c>
      <c r="H181" s="84"/>
      <c r="I181" s="62"/>
      <c r="J181" s="63"/>
      <c r="K181" s="55"/>
      <c r="L181" s="55"/>
      <c r="M181" s="64"/>
      <c r="N181" s="55" t="s">
        <v>127</v>
      </c>
      <c r="O181" s="55" t="s">
        <v>309</v>
      </c>
      <c r="P181" s="60" t="s">
        <v>79</v>
      </c>
      <c r="Q181" s="65" t="s">
        <v>628</v>
      </c>
      <c r="R181" s="55"/>
      <c r="S181" s="55"/>
      <c r="T181" s="55"/>
      <c r="U181" s="58"/>
      <c r="V181" s="55"/>
      <c r="W181" s="55"/>
    </row>
    <row r="182" ht="22.050000000000001" customHeight="1" outlineLevel="1">
      <c r="A182" s="48"/>
      <c r="B182" s="48"/>
      <c r="C182" s="49"/>
      <c r="D182" s="48" t="s">
        <v>629</v>
      </c>
      <c r="E182" s="50" t="s">
        <v>630</v>
      </c>
      <c r="F182" s="50" t="s">
        <v>631</v>
      </c>
      <c r="G182" s="51">
        <v>284990</v>
      </c>
      <c r="H182" s="84"/>
      <c r="I182" s="62"/>
      <c r="J182" s="63"/>
      <c r="K182" s="55"/>
      <c r="L182" s="55"/>
      <c r="M182" s="64"/>
      <c r="N182" s="55" t="s">
        <v>127</v>
      </c>
      <c r="O182" s="55" t="s">
        <v>309</v>
      </c>
      <c r="P182" s="60" t="s">
        <v>84</v>
      </c>
      <c r="Q182" s="65" t="s">
        <v>632</v>
      </c>
      <c r="R182" s="55"/>
      <c r="S182" s="55"/>
      <c r="T182" s="55"/>
      <c r="U182" s="58"/>
      <c r="V182" s="55"/>
      <c r="W182" s="55"/>
    </row>
    <row r="183" ht="22.050000000000001" customHeight="1" outlineLevel="1">
      <c r="A183" s="48"/>
      <c r="B183" s="48"/>
      <c r="C183" s="49"/>
      <c r="D183" s="48" t="s">
        <v>633</v>
      </c>
      <c r="E183" s="50" t="s">
        <v>634</v>
      </c>
      <c r="F183" s="50" t="s">
        <v>635</v>
      </c>
      <c r="G183" s="51">
        <v>288990</v>
      </c>
      <c r="H183" s="84"/>
      <c r="I183" s="62"/>
      <c r="J183" s="63"/>
      <c r="K183" s="55"/>
      <c r="L183" s="55"/>
      <c r="M183" s="64"/>
      <c r="N183" s="55" t="s">
        <v>127</v>
      </c>
      <c r="O183" s="55" t="s">
        <v>309</v>
      </c>
      <c r="P183" s="60" t="s">
        <v>89</v>
      </c>
      <c r="Q183" s="65" t="s">
        <v>636</v>
      </c>
      <c r="R183" s="55"/>
      <c r="S183" s="55"/>
      <c r="T183" s="55"/>
      <c r="U183" s="58"/>
      <c r="V183" s="55"/>
      <c r="W183" s="55"/>
    </row>
    <row r="184" ht="22.050000000000001" customHeight="1" outlineLevel="1">
      <c r="A184" s="48"/>
      <c r="B184" s="48"/>
      <c r="C184" s="49"/>
      <c r="D184" s="48" t="s">
        <v>637</v>
      </c>
      <c r="E184" s="50" t="s">
        <v>638</v>
      </c>
      <c r="F184" s="50" t="s">
        <v>639</v>
      </c>
      <c r="G184" s="51">
        <v>278990</v>
      </c>
      <c r="H184" s="84"/>
      <c r="I184" s="62"/>
      <c r="J184" s="63"/>
      <c r="K184" s="55"/>
      <c r="L184" s="55"/>
      <c r="M184" s="64"/>
      <c r="N184" s="55" t="s">
        <v>127</v>
      </c>
      <c r="O184" s="55" t="s">
        <v>309</v>
      </c>
      <c r="P184" s="60" t="s">
        <v>94</v>
      </c>
      <c r="Q184" s="65" t="s">
        <v>640</v>
      </c>
      <c r="R184" s="55"/>
      <c r="S184" s="55"/>
      <c r="T184" s="55"/>
      <c r="U184" s="58"/>
      <c r="V184" s="55"/>
      <c r="W184" s="55"/>
    </row>
    <row r="185" ht="22.050000000000001" customHeight="1" outlineLevel="1">
      <c r="A185" s="48"/>
      <c r="B185" s="48"/>
      <c r="C185" s="49"/>
      <c r="D185" s="48" t="s">
        <v>641</v>
      </c>
      <c r="E185" s="50" t="s">
        <v>642</v>
      </c>
      <c r="F185" s="50" t="s">
        <v>643</v>
      </c>
      <c r="G185" s="51">
        <v>284990</v>
      </c>
      <c r="H185" s="84"/>
      <c r="I185" s="62"/>
      <c r="J185" s="63"/>
      <c r="K185" s="55"/>
      <c r="L185" s="55"/>
      <c r="M185" s="64"/>
      <c r="N185" s="55" t="s">
        <v>127</v>
      </c>
      <c r="O185" s="55" t="s">
        <v>309</v>
      </c>
      <c r="P185" s="60" t="s">
        <v>99</v>
      </c>
      <c r="Q185" s="65" t="s">
        <v>644</v>
      </c>
      <c r="R185" s="55"/>
      <c r="S185" s="55"/>
      <c r="T185" s="55"/>
      <c r="U185" s="58"/>
      <c r="V185" s="55"/>
      <c r="W185" s="55"/>
    </row>
    <row r="186" ht="305.55000000000001" customHeight="1" outlineLevel="1">
      <c r="A186" s="48" t="s">
        <v>615</v>
      </c>
      <c r="B186" s="48"/>
      <c r="C186" s="48" t="s">
        <v>645</v>
      </c>
      <c r="D186" s="48"/>
      <c r="E186" s="50"/>
      <c r="F186" s="50" t="s">
        <v>646</v>
      </c>
      <c r="G186" s="51">
        <v>385990</v>
      </c>
      <c r="H186" s="73"/>
      <c r="I186" s="53"/>
      <c r="J186" s="59"/>
      <c r="K186" s="50" t="s">
        <v>647</v>
      </c>
      <c r="L186" s="55"/>
      <c r="M186" s="56" t="s">
        <v>648</v>
      </c>
      <c r="N186" s="55" t="s">
        <v>151</v>
      </c>
      <c r="O186" s="55" t="s">
        <v>200</v>
      </c>
      <c r="P186" s="55"/>
      <c r="Q186" s="57" t="s">
        <v>649</v>
      </c>
      <c r="R186" s="55">
        <v>0.5</v>
      </c>
      <c r="S186" s="55">
        <v>0.55000000000000004</v>
      </c>
      <c r="T186" s="55">
        <v>0.65000000000000002</v>
      </c>
      <c r="U186" s="58">
        <v>0.17874999999999999</v>
      </c>
      <c r="V186" s="55">
        <v>28</v>
      </c>
      <c r="W186" s="55">
        <v>30.800000000000004</v>
      </c>
    </row>
    <row r="187" ht="303.44999999999999" customHeight="1" outlineLevel="1">
      <c r="A187" s="48" t="s">
        <v>615</v>
      </c>
      <c r="B187" s="48"/>
      <c r="C187" s="48" t="s">
        <v>650</v>
      </c>
      <c r="D187" s="49"/>
      <c r="E187" s="50"/>
      <c r="F187" s="50" t="s">
        <v>651</v>
      </c>
      <c r="G187" s="51">
        <v>367990</v>
      </c>
      <c r="H187" s="73"/>
      <c r="I187" s="53"/>
      <c r="J187" s="59"/>
      <c r="K187" s="50" t="s">
        <v>647</v>
      </c>
      <c r="L187" s="55"/>
      <c r="M187" s="56" t="s">
        <v>652</v>
      </c>
      <c r="N187" s="55" t="s">
        <v>151</v>
      </c>
      <c r="O187" s="55" t="s">
        <v>63</v>
      </c>
      <c r="P187" s="55"/>
      <c r="Q187" s="57" t="s">
        <v>653</v>
      </c>
      <c r="R187" s="55">
        <v>0</v>
      </c>
      <c r="S187" s="55">
        <v>0</v>
      </c>
      <c r="T187" s="55">
        <v>0</v>
      </c>
      <c r="U187" s="58">
        <v>0</v>
      </c>
      <c r="V187" s="55">
        <v>0</v>
      </c>
      <c r="W187" s="55">
        <v>0</v>
      </c>
    </row>
    <row r="188" ht="19.5" customHeight="1" outlineLevel="1">
      <c r="A188" s="48"/>
      <c r="B188" s="48"/>
      <c r="C188" s="49"/>
      <c r="D188" s="48" t="s">
        <v>654</v>
      </c>
      <c r="E188" s="50" t="s">
        <v>622</v>
      </c>
      <c r="F188" s="50" t="s">
        <v>655</v>
      </c>
      <c r="G188" s="51">
        <v>371990</v>
      </c>
      <c r="H188" s="73"/>
      <c r="I188" s="62"/>
      <c r="J188" s="63"/>
      <c r="K188" s="55"/>
      <c r="L188" s="55"/>
      <c r="M188" s="64"/>
      <c r="N188" s="55" t="s">
        <v>151</v>
      </c>
      <c r="O188" s="55" t="s">
        <v>63</v>
      </c>
      <c r="P188" s="60" t="s">
        <v>74</v>
      </c>
      <c r="Q188" s="65">
        <v>4260475249601</v>
      </c>
      <c r="R188" s="55"/>
      <c r="S188" s="55"/>
      <c r="T188" s="55"/>
      <c r="U188" s="58"/>
      <c r="V188" s="55"/>
      <c r="W188" s="55"/>
    </row>
    <row r="189" ht="19.5" customHeight="1" outlineLevel="1">
      <c r="A189" s="48"/>
      <c r="B189" s="48"/>
      <c r="C189" s="49"/>
      <c r="D189" s="48" t="s">
        <v>656</v>
      </c>
      <c r="E189" s="50" t="s">
        <v>626</v>
      </c>
      <c r="F189" s="50" t="s">
        <v>657</v>
      </c>
      <c r="G189" s="51">
        <v>379990</v>
      </c>
      <c r="H189" s="73"/>
      <c r="I189" s="62"/>
      <c r="J189" s="63"/>
      <c r="K189" s="55"/>
      <c r="L189" s="55"/>
      <c r="M189" s="64"/>
      <c r="N189" s="55" t="s">
        <v>151</v>
      </c>
      <c r="O189" s="55" t="s">
        <v>63</v>
      </c>
      <c r="P189" s="60" t="s">
        <v>79</v>
      </c>
      <c r="Q189" s="65">
        <v>4260475249618</v>
      </c>
      <c r="R189" s="55"/>
      <c r="S189" s="55"/>
      <c r="T189" s="55"/>
      <c r="U189" s="58"/>
      <c r="V189" s="55"/>
      <c r="W189" s="55"/>
    </row>
    <row r="190" ht="19.5" customHeight="1" outlineLevel="1">
      <c r="A190" s="48"/>
      <c r="B190" s="48"/>
      <c r="C190" s="49"/>
      <c r="D190" s="48" t="s">
        <v>658</v>
      </c>
      <c r="E190" s="50" t="s">
        <v>630</v>
      </c>
      <c r="F190" s="50" t="s">
        <v>659</v>
      </c>
      <c r="G190" s="51">
        <v>378990</v>
      </c>
      <c r="H190" s="73"/>
      <c r="I190" s="62"/>
      <c r="J190" s="63"/>
      <c r="K190" s="55"/>
      <c r="L190" s="55"/>
      <c r="M190" s="64"/>
      <c r="N190" s="55" t="s">
        <v>151</v>
      </c>
      <c r="O190" s="55" t="s">
        <v>63</v>
      </c>
      <c r="P190" s="60" t="s">
        <v>84</v>
      </c>
      <c r="Q190" s="65">
        <v>4260475249625</v>
      </c>
      <c r="R190" s="55"/>
      <c r="S190" s="55"/>
      <c r="T190" s="55"/>
      <c r="U190" s="58"/>
      <c r="V190" s="55"/>
      <c r="W190" s="55"/>
    </row>
    <row r="191" ht="19.5" customHeight="1" outlineLevel="1">
      <c r="A191" s="48"/>
      <c r="B191" s="48"/>
      <c r="C191" s="49"/>
      <c r="D191" s="48" t="s">
        <v>660</v>
      </c>
      <c r="E191" s="50" t="s">
        <v>634</v>
      </c>
      <c r="F191" s="50" t="s">
        <v>661</v>
      </c>
      <c r="G191" s="51">
        <v>382990</v>
      </c>
      <c r="H191" s="73"/>
      <c r="I191" s="62"/>
      <c r="J191" s="63"/>
      <c r="K191" s="55"/>
      <c r="L191" s="55"/>
      <c r="M191" s="64"/>
      <c r="N191" s="55" t="s">
        <v>151</v>
      </c>
      <c r="O191" s="55" t="s">
        <v>63</v>
      </c>
      <c r="P191" s="60" t="s">
        <v>89</v>
      </c>
      <c r="Q191" s="65">
        <v>4260475249632</v>
      </c>
      <c r="R191" s="55"/>
      <c r="S191" s="55"/>
      <c r="T191" s="55"/>
      <c r="U191" s="58"/>
      <c r="V191" s="55"/>
      <c r="W191" s="55"/>
    </row>
    <row r="192" ht="19.5" customHeight="1" outlineLevel="1">
      <c r="A192" s="48"/>
      <c r="B192" s="48"/>
      <c r="C192" s="49"/>
      <c r="D192" s="48" t="s">
        <v>662</v>
      </c>
      <c r="E192" s="50" t="s">
        <v>638</v>
      </c>
      <c r="F192" s="50" t="s">
        <v>663</v>
      </c>
      <c r="G192" s="51">
        <v>372990</v>
      </c>
      <c r="H192" s="73"/>
      <c r="I192" s="62"/>
      <c r="J192" s="63"/>
      <c r="K192" s="55"/>
      <c r="L192" s="55"/>
      <c r="M192" s="64"/>
      <c r="N192" s="55" t="s">
        <v>151</v>
      </c>
      <c r="O192" s="55" t="s">
        <v>63</v>
      </c>
      <c r="P192" s="60" t="s">
        <v>94</v>
      </c>
      <c r="Q192" s="65">
        <v>4260475249649</v>
      </c>
      <c r="R192" s="55"/>
      <c r="S192" s="55"/>
      <c r="T192" s="55"/>
      <c r="U192" s="58"/>
      <c r="V192" s="55"/>
      <c r="W192" s="55"/>
    </row>
    <row r="193" ht="19.5" customHeight="1" outlineLevel="1">
      <c r="A193" s="48"/>
      <c r="B193" s="48"/>
      <c r="C193" s="49"/>
      <c r="D193" s="48" t="s">
        <v>664</v>
      </c>
      <c r="E193" s="50" t="s">
        <v>642</v>
      </c>
      <c r="F193" s="50" t="s">
        <v>665</v>
      </c>
      <c r="G193" s="51">
        <v>378990</v>
      </c>
      <c r="H193" s="73"/>
      <c r="I193" s="62"/>
      <c r="J193" s="63"/>
      <c r="K193" s="55"/>
      <c r="L193" s="55"/>
      <c r="M193" s="64"/>
      <c r="N193" s="55" t="s">
        <v>151</v>
      </c>
      <c r="O193" s="55" t="s">
        <v>63</v>
      </c>
      <c r="P193" s="60" t="s">
        <v>99</v>
      </c>
      <c r="Q193" s="65">
        <v>4260475249656</v>
      </c>
      <c r="R193" s="55"/>
      <c r="S193" s="55"/>
      <c r="T193" s="55"/>
      <c r="U193" s="58"/>
      <c r="V193" s="55"/>
      <c r="W193" s="55"/>
    </row>
    <row r="194" s="85" customFormat="1" ht="21">
      <c r="A194" s="36" t="s">
        <v>666</v>
      </c>
      <c r="B194" s="74"/>
      <c r="C194" s="38"/>
      <c r="D194" s="75"/>
      <c r="E194" s="74"/>
      <c r="F194" s="40"/>
      <c r="G194" s="42"/>
      <c r="H194" s="86"/>
      <c r="I194" s="79"/>
      <c r="J194" s="39"/>
      <c r="K194" s="80"/>
      <c r="L194" s="38"/>
      <c r="M194" s="81"/>
      <c r="N194" s="38"/>
      <c r="O194" s="38"/>
      <c r="P194" s="38"/>
      <c r="Q194" s="82"/>
      <c r="R194" s="38"/>
      <c r="S194" s="38"/>
      <c r="T194" s="38"/>
      <c r="U194" s="83"/>
      <c r="V194" s="38"/>
      <c r="W194" s="38"/>
    </row>
    <row r="195" ht="196.05000000000001" customHeight="1" outlineLevel="1">
      <c r="A195" s="48" t="s">
        <v>666</v>
      </c>
      <c r="B195" s="48" t="s">
        <v>667</v>
      </c>
      <c r="C195" s="48" t="s">
        <v>668</v>
      </c>
      <c r="D195" s="49"/>
      <c r="E195" s="50"/>
      <c r="F195" s="50" t="s">
        <v>669</v>
      </c>
      <c r="G195" s="51">
        <v>199990</v>
      </c>
      <c r="H195" s="73"/>
      <c r="I195" s="53"/>
      <c r="J195" s="59"/>
      <c r="K195" s="50" t="s">
        <v>241</v>
      </c>
      <c r="L195" s="55"/>
      <c r="M195" s="56" t="s">
        <v>670</v>
      </c>
      <c r="N195" s="55" t="s">
        <v>69</v>
      </c>
      <c r="O195" s="55" t="s">
        <v>63</v>
      </c>
      <c r="P195" s="55"/>
      <c r="Q195" s="57" t="s">
        <v>671</v>
      </c>
      <c r="R195" s="55">
        <v>0.53000000000000003</v>
      </c>
      <c r="S195" s="55">
        <v>0.68000000000000005</v>
      </c>
      <c r="T195" s="55">
        <v>0.68000000000000005</v>
      </c>
      <c r="U195" s="58">
        <v>0.24507200000000001</v>
      </c>
      <c r="V195" s="55">
        <v>39</v>
      </c>
      <c r="W195" s="55">
        <v>42.900000000000006</v>
      </c>
    </row>
    <row r="196" ht="35.399999999999999" customHeight="1" outlineLevel="1">
      <c r="A196" s="48"/>
      <c r="B196" s="48"/>
      <c r="C196" s="49"/>
      <c r="D196" s="48" t="s">
        <v>672</v>
      </c>
      <c r="E196" s="50" t="s">
        <v>72</v>
      </c>
      <c r="F196" s="50" t="s">
        <v>673</v>
      </c>
      <c r="G196" s="70">
        <v>214990</v>
      </c>
      <c r="H196" s="84"/>
      <c r="I196" s="62"/>
      <c r="J196" s="63"/>
      <c r="K196" s="55"/>
      <c r="L196" s="55"/>
      <c r="M196" s="64"/>
      <c r="N196" s="55" t="s">
        <v>69</v>
      </c>
      <c r="O196" s="55" t="s">
        <v>63</v>
      </c>
      <c r="P196" s="60" t="s">
        <v>74</v>
      </c>
      <c r="Q196" s="65" t="s">
        <v>674</v>
      </c>
      <c r="R196" s="55"/>
      <c r="S196" s="55"/>
      <c r="T196" s="55"/>
      <c r="U196" s="58"/>
      <c r="V196" s="55"/>
      <c r="W196" s="55"/>
    </row>
    <row r="197" ht="35.399999999999999" customHeight="1" outlineLevel="1">
      <c r="A197" s="48"/>
      <c r="B197" s="48"/>
      <c r="C197" s="49"/>
      <c r="D197" s="48" t="s">
        <v>675</v>
      </c>
      <c r="E197" s="50" t="s">
        <v>77</v>
      </c>
      <c r="F197" s="50" t="s">
        <v>676</v>
      </c>
      <c r="G197" s="70">
        <v>227990</v>
      </c>
      <c r="H197" s="84"/>
      <c r="I197" s="62"/>
      <c r="J197" s="63"/>
      <c r="K197" s="55"/>
      <c r="L197" s="55"/>
      <c r="M197" s="64"/>
      <c r="N197" s="55" t="s">
        <v>69</v>
      </c>
      <c r="O197" s="55" t="s">
        <v>63</v>
      </c>
      <c r="P197" s="60" t="s">
        <v>79</v>
      </c>
      <c r="Q197" s="65" t="s">
        <v>677</v>
      </c>
      <c r="R197" s="55"/>
      <c r="S197" s="55"/>
      <c r="T197" s="55"/>
      <c r="U197" s="58"/>
      <c r="V197" s="55"/>
      <c r="W197" s="55"/>
    </row>
    <row r="198" ht="35.399999999999999" customHeight="1" outlineLevel="1">
      <c r="A198" s="48"/>
      <c r="B198" s="48"/>
      <c r="C198" s="49"/>
      <c r="D198" s="48" t="s">
        <v>678</v>
      </c>
      <c r="E198" s="50" t="s">
        <v>82</v>
      </c>
      <c r="F198" s="50" t="s">
        <v>679</v>
      </c>
      <c r="G198" s="70">
        <v>224990</v>
      </c>
      <c r="H198" s="84"/>
      <c r="I198" s="62"/>
      <c r="J198" s="63"/>
      <c r="K198" s="55"/>
      <c r="L198" s="55"/>
      <c r="M198" s="64"/>
      <c r="N198" s="55" t="s">
        <v>69</v>
      </c>
      <c r="O198" s="55" t="s">
        <v>63</v>
      </c>
      <c r="P198" s="60" t="s">
        <v>84</v>
      </c>
      <c r="Q198" s="65" t="s">
        <v>680</v>
      </c>
      <c r="R198" s="55"/>
      <c r="S198" s="55"/>
      <c r="T198" s="55"/>
      <c r="U198" s="58"/>
      <c r="V198" s="55"/>
      <c r="W198" s="55"/>
    </row>
    <row r="199" ht="35.399999999999999" customHeight="1" outlineLevel="1">
      <c r="A199" s="48"/>
      <c r="B199" s="48"/>
      <c r="C199" s="49"/>
      <c r="D199" s="48" t="s">
        <v>681</v>
      </c>
      <c r="E199" s="50" t="s">
        <v>87</v>
      </c>
      <c r="F199" s="50" t="s">
        <v>682</v>
      </c>
      <c r="G199" s="70">
        <v>233990</v>
      </c>
      <c r="H199" s="84"/>
      <c r="I199" s="62"/>
      <c r="J199" s="63"/>
      <c r="K199" s="55"/>
      <c r="L199" s="55"/>
      <c r="M199" s="64"/>
      <c r="N199" s="55" t="s">
        <v>69</v>
      </c>
      <c r="O199" s="55" t="s">
        <v>63</v>
      </c>
      <c r="P199" s="60" t="s">
        <v>89</v>
      </c>
      <c r="Q199" s="65" t="s">
        <v>683</v>
      </c>
      <c r="R199" s="55"/>
      <c r="S199" s="55"/>
      <c r="T199" s="55"/>
      <c r="U199" s="58"/>
      <c r="V199" s="55"/>
      <c r="W199" s="55"/>
    </row>
    <row r="200" ht="35.399999999999999" customHeight="1" outlineLevel="1">
      <c r="A200" s="48"/>
      <c r="B200" s="48"/>
      <c r="C200" s="49"/>
      <c r="D200" s="48" t="s">
        <v>684</v>
      </c>
      <c r="E200" s="50" t="s">
        <v>92</v>
      </c>
      <c r="F200" s="50" t="s">
        <v>685</v>
      </c>
      <c r="G200" s="70">
        <v>211990</v>
      </c>
      <c r="H200" s="84"/>
      <c r="I200" s="62"/>
      <c r="J200" s="63"/>
      <c r="K200" s="55"/>
      <c r="L200" s="55"/>
      <c r="M200" s="64"/>
      <c r="N200" s="55" t="s">
        <v>69</v>
      </c>
      <c r="O200" s="55" t="s">
        <v>63</v>
      </c>
      <c r="P200" s="60" t="s">
        <v>94</v>
      </c>
      <c r="Q200" s="65">
        <v>4037321042019</v>
      </c>
      <c r="R200" s="55"/>
      <c r="S200" s="55"/>
      <c r="T200" s="55"/>
      <c r="U200" s="58"/>
      <c r="V200" s="55"/>
      <c r="W200" s="55"/>
    </row>
    <row r="201" ht="35.399999999999999" customHeight="1" outlineLevel="1">
      <c r="A201" s="48"/>
      <c r="B201" s="48"/>
      <c r="C201" s="49"/>
      <c r="D201" s="48" t="s">
        <v>686</v>
      </c>
      <c r="E201" s="50" t="s">
        <v>97</v>
      </c>
      <c r="F201" s="50" t="s">
        <v>687</v>
      </c>
      <c r="G201" s="70">
        <v>232990</v>
      </c>
      <c r="H201" s="84"/>
      <c r="I201" s="62"/>
      <c r="J201" s="63"/>
      <c r="K201" s="55"/>
      <c r="L201" s="55"/>
      <c r="M201" s="64"/>
      <c r="N201" s="55" t="s">
        <v>69</v>
      </c>
      <c r="O201" s="55" t="s">
        <v>63</v>
      </c>
      <c r="P201" s="60" t="s">
        <v>99</v>
      </c>
      <c r="Q201" s="65" t="s">
        <v>688</v>
      </c>
      <c r="R201" s="55"/>
      <c r="S201" s="55"/>
      <c r="T201" s="55"/>
      <c r="U201" s="58"/>
      <c r="V201" s="55"/>
      <c r="W201" s="55"/>
    </row>
    <row r="202" ht="157.19999999999999" customHeight="1" outlineLevel="1">
      <c r="A202" s="48" t="s">
        <v>666</v>
      </c>
      <c r="B202" s="48"/>
      <c r="C202" s="48" t="s">
        <v>689</v>
      </c>
      <c r="D202" s="49"/>
      <c r="E202" s="50"/>
      <c r="F202" s="50" t="s">
        <v>690</v>
      </c>
      <c r="G202" s="51">
        <v>90990</v>
      </c>
      <c r="H202" s="73"/>
      <c r="I202" s="53"/>
      <c r="J202" s="59"/>
      <c r="K202" s="50" t="s">
        <v>691</v>
      </c>
      <c r="L202" s="55"/>
      <c r="M202" s="56" t="s">
        <v>692</v>
      </c>
      <c r="N202" s="55" t="s">
        <v>62</v>
      </c>
      <c r="O202" s="55" t="s">
        <v>63</v>
      </c>
      <c r="P202" s="55"/>
      <c r="Q202" s="57" t="s">
        <v>693</v>
      </c>
      <c r="R202" s="55">
        <v>0.64000000000000001</v>
      </c>
      <c r="S202" s="55">
        <v>0.44</v>
      </c>
      <c r="T202" s="55">
        <v>0.42999999999999999</v>
      </c>
      <c r="U202" s="58">
        <v>0.12</v>
      </c>
      <c r="V202" s="55">
        <v>17.100000000000001</v>
      </c>
      <c r="W202" s="55">
        <v>19</v>
      </c>
    </row>
    <row r="203" ht="158.40000000000001" customHeight="1" outlineLevel="1">
      <c r="A203" s="48" t="s">
        <v>666</v>
      </c>
      <c r="B203" s="48"/>
      <c r="C203" s="48" t="s">
        <v>694</v>
      </c>
      <c r="D203" s="49"/>
      <c r="E203" s="50"/>
      <c r="F203" s="50" t="s">
        <v>695</v>
      </c>
      <c r="G203" s="51">
        <v>95990</v>
      </c>
      <c r="H203" s="73"/>
      <c r="I203" s="53"/>
      <c r="K203" s="50" t="s">
        <v>691</v>
      </c>
      <c r="L203" s="55"/>
      <c r="M203" s="56" t="s">
        <v>692</v>
      </c>
      <c r="N203" s="55" t="s">
        <v>62</v>
      </c>
      <c r="O203" s="55" t="s">
        <v>309</v>
      </c>
      <c r="P203" s="55"/>
      <c r="Q203" s="57" t="s">
        <v>696</v>
      </c>
      <c r="R203" s="55">
        <v>0</v>
      </c>
      <c r="S203" s="55">
        <v>0</v>
      </c>
      <c r="T203" s="55">
        <v>0</v>
      </c>
      <c r="U203" s="58">
        <v>0</v>
      </c>
      <c r="V203" s="55">
        <v>0</v>
      </c>
      <c r="W203" s="55">
        <v>0</v>
      </c>
    </row>
    <row r="204" ht="232.05000000000001" customHeight="1" outlineLevel="1">
      <c r="A204" s="48" t="s">
        <v>666</v>
      </c>
      <c r="B204" s="48"/>
      <c r="C204" s="48" t="s">
        <v>697</v>
      </c>
      <c r="D204" s="49"/>
      <c r="E204" s="50"/>
      <c r="F204" s="50" t="s">
        <v>698</v>
      </c>
      <c r="G204" s="51">
        <v>160990</v>
      </c>
      <c r="H204" s="73"/>
      <c r="I204" s="53"/>
      <c r="J204" s="59"/>
      <c r="K204" s="50" t="s">
        <v>647</v>
      </c>
      <c r="L204" s="55"/>
      <c r="M204" s="56" t="s">
        <v>699</v>
      </c>
      <c r="N204" s="55" t="s">
        <v>69</v>
      </c>
      <c r="O204" s="55" t="s">
        <v>243</v>
      </c>
      <c r="P204" s="55"/>
      <c r="Q204" s="57" t="s">
        <v>700</v>
      </c>
      <c r="R204" s="55">
        <v>0.46000000000000002</v>
      </c>
      <c r="S204" s="55">
        <v>0.45000000000000001</v>
      </c>
      <c r="T204" s="55">
        <v>0.64000000000000001</v>
      </c>
      <c r="U204" s="58">
        <v>0.13247999999999999</v>
      </c>
      <c r="V204" s="55">
        <v>24</v>
      </c>
      <c r="W204" s="55">
        <v>26.400000000000002</v>
      </c>
    </row>
    <row r="205" ht="238.19999999999999" customHeight="1" outlineLevel="1">
      <c r="A205" s="48" t="s">
        <v>666</v>
      </c>
      <c r="B205" s="48"/>
      <c r="C205" s="48" t="s">
        <v>701</v>
      </c>
      <c r="D205" s="49"/>
      <c r="E205" s="50"/>
      <c r="F205" s="50" t="s">
        <v>702</v>
      </c>
      <c r="G205" s="51">
        <v>160990</v>
      </c>
      <c r="H205" s="73"/>
      <c r="I205" s="62"/>
      <c r="J205" s="59"/>
      <c r="K205" s="50" t="s">
        <v>647</v>
      </c>
      <c r="L205" s="55"/>
      <c r="M205" s="56" t="s">
        <v>703</v>
      </c>
      <c r="N205" s="55" t="s">
        <v>69</v>
      </c>
      <c r="O205" s="55" t="s">
        <v>243</v>
      </c>
      <c r="P205" s="55"/>
      <c r="Q205" s="57" t="s">
        <v>704</v>
      </c>
      <c r="R205" s="55">
        <v>0.46000000000000002</v>
      </c>
      <c r="S205" s="55">
        <v>0.45000000000000001</v>
      </c>
      <c r="T205" s="55">
        <v>0.64000000000000001</v>
      </c>
      <c r="U205" s="58">
        <v>0.13247999999999999</v>
      </c>
      <c r="V205" s="55">
        <v>24</v>
      </c>
      <c r="W205" s="55">
        <v>26.400000000000002</v>
      </c>
    </row>
    <row r="206" ht="244.5" customHeight="1" outlineLevel="1">
      <c r="A206" s="48" t="s">
        <v>666</v>
      </c>
      <c r="B206" s="48"/>
      <c r="C206" s="48" t="s">
        <v>705</v>
      </c>
      <c r="D206" s="49"/>
      <c r="E206" s="50"/>
      <c r="F206" s="50" t="s">
        <v>706</v>
      </c>
      <c r="G206" s="51">
        <v>150990</v>
      </c>
      <c r="H206" s="73"/>
      <c r="I206" s="53"/>
      <c r="J206" s="59"/>
      <c r="K206" s="50"/>
      <c r="L206" s="55"/>
      <c r="M206" s="56" t="s">
        <v>703</v>
      </c>
      <c r="N206" s="55" t="s">
        <v>69</v>
      </c>
      <c r="O206" s="55" t="s">
        <v>200</v>
      </c>
      <c r="P206" s="55"/>
      <c r="Q206" s="57" t="s">
        <v>707</v>
      </c>
      <c r="R206" s="55">
        <v>0.46000000000000002</v>
      </c>
      <c r="S206" s="55">
        <v>0.45000000000000001</v>
      </c>
      <c r="T206" s="55">
        <v>0.64000000000000001</v>
      </c>
      <c r="U206" s="58">
        <v>0.13247999999999999</v>
      </c>
      <c r="V206" s="55">
        <v>24</v>
      </c>
      <c r="W206" s="55">
        <v>26.400000000000002</v>
      </c>
    </row>
    <row r="207" ht="235.80000000000001" customHeight="1" outlineLevel="1">
      <c r="A207" s="48" t="s">
        <v>666</v>
      </c>
      <c r="B207" s="48"/>
      <c r="C207" s="48" t="s">
        <v>708</v>
      </c>
      <c r="D207" s="49"/>
      <c r="E207" s="50"/>
      <c r="F207" s="50" t="s">
        <v>709</v>
      </c>
      <c r="G207" s="51">
        <v>150990</v>
      </c>
      <c r="H207" s="73"/>
      <c r="I207" s="62"/>
      <c r="J207" s="59"/>
      <c r="K207" s="50"/>
      <c r="L207" s="55"/>
      <c r="M207" s="56" t="s">
        <v>703</v>
      </c>
      <c r="N207" s="55" t="s">
        <v>69</v>
      </c>
      <c r="O207" s="55" t="s">
        <v>200</v>
      </c>
      <c r="P207" s="55"/>
      <c r="Q207" s="57" t="s">
        <v>710</v>
      </c>
      <c r="R207" s="55">
        <v>0.46000000000000002</v>
      </c>
      <c r="S207" s="55">
        <v>0.45000000000000001</v>
      </c>
      <c r="T207" s="55">
        <v>0.64000000000000001</v>
      </c>
      <c r="U207" s="58">
        <v>0.13247999999999999</v>
      </c>
      <c r="V207" s="55">
        <v>24</v>
      </c>
      <c r="W207" s="55">
        <v>26.400000000000002</v>
      </c>
    </row>
    <row r="208" ht="238.19999999999999" customHeight="1" outlineLevel="1">
      <c r="A208" s="48" t="s">
        <v>666</v>
      </c>
      <c r="B208" s="48"/>
      <c r="C208" s="48" t="s">
        <v>711</v>
      </c>
      <c r="D208" s="49"/>
      <c r="E208" s="50"/>
      <c r="F208" s="50" t="s">
        <v>712</v>
      </c>
      <c r="G208" s="70">
        <v>123900</v>
      </c>
      <c r="H208" s="73"/>
      <c r="I208" s="53"/>
      <c r="J208" s="59"/>
      <c r="K208" s="50" t="s">
        <v>647</v>
      </c>
      <c r="L208" s="55"/>
      <c r="M208" s="56" t="s">
        <v>703</v>
      </c>
      <c r="N208" s="55" t="s">
        <v>69</v>
      </c>
      <c r="O208" s="55" t="s">
        <v>63</v>
      </c>
      <c r="P208" s="55"/>
      <c r="Q208" s="57" t="s">
        <v>713</v>
      </c>
      <c r="R208" s="55">
        <v>0.46000000000000002</v>
      </c>
      <c r="S208" s="55">
        <v>0.45000000000000001</v>
      </c>
      <c r="T208" s="55">
        <v>0.64000000000000001</v>
      </c>
      <c r="U208" s="58">
        <v>0.13247999999999999</v>
      </c>
      <c r="V208" s="55">
        <v>24</v>
      </c>
      <c r="W208" s="55">
        <v>26.400000000000002</v>
      </c>
    </row>
    <row r="209" ht="15" outlineLevel="1">
      <c r="A209" s="48"/>
      <c r="B209" s="48"/>
      <c r="C209" s="49"/>
      <c r="D209" s="48" t="s">
        <v>714</v>
      </c>
      <c r="E209" s="50" t="s">
        <v>715</v>
      </c>
      <c r="F209" s="50" t="s">
        <v>716</v>
      </c>
      <c r="G209" s="70">
        <v>128990</v>
      </c>
      <c r="H209" s="84"/>
      <c r="I209" s="62"/>
      <c r="J209" s="59"/>
      <c r="K209" s="50"/>
      <c r="L209" s="55"/>
      <c r="M209" s="64"/>
      <c r="N209" s="55" t="s">
        <v>69</v>
      </c>
      <c r="O209" s="55" t="s">
        <v>63</v>
      </c>
      <c r="P209" s="60" t="s">
        <v>74</v>
      </c>
      <c r="Q209" s="65">
        <v>4037321039378</v>
      </c>
      <c r="R209" s="55"/>
      <c r="S209" s="55"/>
      <c r="T209" s="55"/>
      <c r="U209" s="58"/>
      <c r="V209" s="55"/>
      <c r="W209" s="55"/>
    </row>
    <row r="210" outlineLevel="1">
      <c r="A210" s="48"/>
      <c r="B210" s="48"/>
      <c r="C210" s="49"/>
      <c r="D210" s="48" t="s">
        <v>717</v>
      </c>
      <c r="E210" s="50" t="s">
        <v>718</v>
      </c>
      <c r="F210" s="50" t="s">
        <v>719</v>
      </c>
      <c r="G210" s="70">
        <v>135990</v>
      </c>
      <c r="H210" s="84"/>
      <c r="I210" s="62"/>
      <c r="J210" s="63"/>
      <c r="K210" s="50"/>
      <c r="L210" s="55"/>
      <c r="M210" s="64"/>
      <c r="N210" s="55" t="s">
        <v>69</v>
      </c>
      <c r="O210" s="55" t="s">
        <v>63</v>
      </c>
      <c r="P210" s="60" t="s">
        <v>79</v>
      </c>
      <c r="Q210" s="65" t="s">
        <v>720</v>
      </c>
      <c r="R210" s="55"/>
      <c r="S210" s="55"/>
      <c r="T210" s="55"/>
      <c r="U210" s="58"/>
      <c r="V210" s="55"/>
      <c r="W210" s="55"/>
    </row>
    <row r="211" outlineLevel="1">
      <c r="A211" s="48"/>
      <c r="B211" s="48"/>
      <c r="C211" s="49"/>
      <c r="D211" s="48" t="s">
        <v>721</v>
      </c>
      <c r="E211" s="50" t="s">
        <v>722</v>
      </c>
      <c r="F211" s="50" t="s">
        <v>723</v>
      </c>
      <c r="G211" s="70">
        <v>135990</v>
      </c>
      <c r="H211" s="84"/>
      <c r="I211" s="62"/>
      <c r="J211" s="63"/>
      <c r="K211" s="50"/>
      <c r="L211" s="55"/>
      <c r="M211" s="64"/>
      <c r="N211" s="55" t="s">
        <v>69</v>
      </c>
      <c r="O211" s="55" t="s">
        <v>63</v>
      </c>
      <c r="P211" s="60" t="s">
        <v>84</v>
      </c>
      <c r="Q211" s="65" t="s">
        <v>724</v>
      </c>
      <c r="R211" s="55"/>
      <c r="S211" s="55"/>
      <c r="T211" s="55"/>
      <c r="U211" s="58"/>
      <c r="V211" s="55"/>
      <c r="W211" s="55"/>
    </row>
    <row r="212" outlineLevel="1">
      <c r="A212" s="48"/>
      <c r="B212" s="48"/>
      <c r="C212" s="49"/>
      <c r="D212" s="48" t="s">
        <v>725</v>
      </c>
      <c r="E212" s="50" t="s">
        <v>726</v>
      </c>
      <c r="F212" s="50" t="s">
        <v>727</v>
      </c>
      <c r="G212" s="70">
        <v>139990</v>
      </c>
      <c r="H212" s="84"/>
      <c r="I212" s="62"/>
      <c r="J212" s="63"/>
      <c r="K212" s="50"/>
      <c r="L212" s="55"/>
      <c r="M212" s="64"/>
      <c r="N212" s="55" t="s">
        <v>69</v>
      </c>
      <c r="O212" s="55" t="s">
        <v>63</v>
      </c>
      <c r="P212" s="60" t="s">
        <v>89</v>
      </c>
      <c r="Q212" s="65" t="s">
        <v>728</v>
      </c>
      <c r="R212" s="55"/>
      <c r="S212" s="55"/>
      <c r="T212" s="55"/>
      <c r="U212" s="58"/>
      <c r="V212" s="55"/>
      <c r="W212" s="55"/>
    </row>
    <row r="213" outlineLevel="1">
      <c r="A213" s="48"/>
      <c r="B213" s="48"/>
      <c r="C213" s="49"/>
      <c r="D213" s="48" t="s">
        <v>729</v>
      </c>
      <c r="E213" s="50" t="s">
        <v>730</v>
      </c>
      <c r="F213" s="50" t="s">
        <v>731</v>
      </c>
      <c r="G213" s="70">
        <v>130990</v>
      </c>
      <c r="H213" s="84"/>
      <c r="I213" s="62"/>
      <c r="J213" s="63"/>
      <c r="K213" s="50"/>
      <c r="L213" s="55"/>
      <c r="M213" s="64"/>
      <c r="N213" s="55" t="s">
        <v>69</v>
      </c>
      <c r="O213" s="55" t="s">
        <v>63</v>
      </c>
      <c r="P213" s="60" t="s">
        <v>94</v>
      </c>
      <c r="Q213" s="65" t="s">
        <v>732</v>
      </c>
      <c r="R213" s="55"/>
      <c r="S213" s="55"/>
      <c r="T213" s="55"/>
      <c r="U213" s="58"/>
      <c r="V213" s="55"/>
      <c r="W213" s="55"/>
    </row>
    <row r="214" outlineLevel="1">
      <c r="A214" s="48"/>
      <c r="B214" s="48"/>
      <c r="C214" s="49"/>
      <c r="D214" s="48" t="s">
        <v>733</v>
      </c>
      <c r="E214" s="50" t="s">
        <v>734</v>
      </c>
      <c r="F214" s="50" t="s">
        <v>735</v>
      </c>
      <c r="G214" s="70">
        <v>135990</v>
      </c>
      <c r="H214" s="84"/>
      <c r="I214" s="62"/>
      <c r="J214" s="63"/>
      <c r="K214" s="50"/>
      <c r="L214" s="55"/>
      <c r="M214" s="64"/>
      <c r="N214" s="55" t="s">
        <v>69</v>
      </c>
      <c r="O214" s="55" t="s">
        <v>63</v>
      </c>
      <c r="P214" s="60" t="s">
        <v>99</v>
      </c>
      <c r="Q214" s="65" t="s">
        <v>736</v>
      </c>
      <c r="R214" s="55"/>
      <c r="S214" s="55"/>
      <c r="T214" s="55"/>
      <c r="U214" s="58"/>
      <c r="V214" s="55"/>
      <c r="W214" s="55"/>
    </row>
    <row r="215" ht="240.44999999999999" customHeight="1" outlineLevel="1">
      <c r="A215" s="48" t="s">
        <v>666</v>
      </c>
      <c r="B215" s="48"/>
      <c r="C215" s="48" t="s">
        <v>737</v>
      </c>
      <c r="D215" s="49"/>
      <c r="E215" s="50"/>
      <c r="F215" s="50" t="s">
        <v>738</v>
      </c>
      <c r="G215" s="70">
        <v>123990</v>
      </c>
      <c r="H215" s="73"/>
      <c r="I215" s="62"/>
      <c r="J215" s="59"/>
      <c r="K215" s="50" t="s">
        <v>647</v>
      </c>
      <c r="L215" s="55"/>
      <c r="M215" s="56" t="s">
        <v>703</v>
      </c>
      <c r="N215" s="55" t="s">
        <v>69</v>
      </c>
      <c r="O215" s="55" t="s">
        <v>63</v>
      </c>
      <c r="P215" s="55"/>
      <c r="Q215" s="57" t="s">
        <v>739</v>
      </c>
      <c r="R215" s="55">
        <v>0.46000000000000002</v>
      </c>
      <c r="S215" s="55">
        <v>0.45000000000000001</v>
      </c>
      <c r="T215" s="55">
        <v>0.64000000000000001</v>
      </c>
      <c r="U215" s="58">
        <v>0.13247999999999999</v>
      </c>
      <c r="V215" s="55">
        <v>24</v>
      </c>
      <c r="W215" s="55">
        <v>26.400000000000002</v>
      </c>
    </row>
    <row r="216" outlineLevel="1">
      <c r="A216" s="48"/>
      <c r="B216" s="48"/>
      <c r="C216" s="49"/>
      <c r="D216" s="48" t="s">
        <v>740</v>
      </c>
      <c r="E216" s="50" t="s">
        <v>715</v>
      </c>
      <c r="F216" s="50" t="s">
        <v>741</v>
      </c>
      <c r="G216" s="70">
        <v>128990</v>
      </c>
      <c r="H216" s="73"/>
      <c r="I216" s="62"/>
      <c r="J216" s="63"/>
      <c r="K216" s="50"/>
      <c r="L216" s="55"/>
      <c r="M216" s="64"/>
      <c r="N216" s="55" t="s">
        <v>69</v>
      </c>
      <c r="O216" s="55" t="s">
        <v>63</v>
      </c>
      <c r="P216" s="60" t="s">
        <v>74</v>
      </c>
      <c r="Q216" s="65" t="s">
        <v>742</v>
      </c>
      <c r="R216" s="55"/>
      <c r="S216" s="55"/>
      <c r="T216" s="55"/>
      <c r="U216" s="58"/>
      <c r="V216" s="55"/>
      <c r="W216" s="55"/>
    </row>
    <row r="217" outlineLevel="1">
      <c r="A217" s="48"/>
      <c r="B217" s="48"/>
      <c r="C217" s="49"/>
      <c r="D217" s="48" t="s">
        <v>743</v>
      </c>
      <c r="E217" s="50" t="s">
        <v>718</v>
      </c>
      <c r="F217" s="50" t="s">
        <v>744</v>
      </c>
      <c r="G217" s="70">
        <v>135990</v>
      </c>
      <c r="H217" s="73"/>
      <c r="I217" s="62"/>
      <c r="J217" s="63"/>
      <c r="K217" s="50"/>
      <c r="L217" s="55"/>
      <c r="M217" s="64"/>
      <c r="N217" s="55" t="s">
        <v>69</v>
      </c>
      <c r="O217" s="55" t="s">
        <v>63</v>
      </c>
      <c r="P217" s="60" t="s">
        <v>79</v>
      </c>
      <c r="Q217" s="65" t="s">
        <v>745</v>
      </c>
      <c r="R217" s="55"/>
      <c r="S217" s="55"/>
      <c r="T217" s="55"/>
      <c r="U217" s="58"/>
      <c r="V217" s="55"/>
      <c r="W217" s="55"/>
    </row>
    <row r="218" outlineLevel="1">
      <c r="A218" s="48"/>
      <c r="B218" s="48"/>
      <c r="C218" s="49"/>
      <c r="D218" s="48" t="s">
        <v>746</v>
      </c>
      <c r="E218" s="50" t="s">
        <v>722</v>
      </c>
      <c r="F218" s="50" t="s">
        <v>747</v>
      </c>
      <c r="G218" s="70">
        <v>135990</v>
      </c>
      <c r="H218" s="73"/>
      <c r="I218" s="62"/>
      <c r="J218" s="63"/>
      <c r="K218" s="50"/>
      <c r="L218" s="55"/>
      <c r="M218" s="64"/>
      <c r="N218" s="55" t="s">
        <v>69</v>
      </c>
      <c r="O218" s="55" t="s">
        <v>63</v>
      </c>
      <c r="P218" s="60" t="s">
        <v>84</v>
      </c>
      <c r="Q218" s="65" t="s">
        <v>748</v>
      </c>
      <c r="R218" s="55"/>
      <c r="S218" s="55"/>
      <c r="T218" s="55"/>
      <c r="U218" s="58"/>
      <c r="V218" s="55"/>
      <c r="W218" s="55"/>
    </row>
    <row r="219" outlineLevel="1">
      <c r="A219" s="48"/>
      <c r="B219" s="48"/>
      <c r="C219" s="49"/>
      <c r="D219" s="48" t="s">
        <v>749</v>
      </c>
      <c r="E219" s="50" t="s">
        <v>726</v>
      </c>
      <c r="F219" s="50" t="s">
        <v>750</v>
      </c>
      <c r="G219" s="70">
        <v>139990</v>
      </c>
      <c r="H219" s="73"/>
      <c r="I219" s="62"/>
      <c r="J219" s="63"/>
      <c r="K219" s="50"/>
      <c r="L219" s="55"/>
      <c r="M219" s="64"/>
      <c r="N219" s="55" t="s">
        <v>69</v>
      </c>
      <c r="O219" s="55" t="s">
        <v>63</v>
      </c>
      <c r="P219" s="60" t="s">
        <v>89</v>
      </c>
      <c r="Q219" s="65" t="s">
        <v>751</v>
      </c>
      <c r="R219" s="55"/>
      <c r="S219" s="55"/>
      <c r="T219" s="55"/>
      <c r="U219" s="58"/>
      <c r="V219" s="55"/>
      <c r="W219" s="55"/>
    </row>
    <row r="220" outlineLevel="1">
      <c r="A220" s="48"/>
      <c r="B220" s="48"/>
      <c r="C220" s="49"/>
      <c r="D220" s="48" t="s">
        <v>752</v>
      </c>
      <c r="E220" s="50" t="s">
        <v>730</v>
      </c>
      <c r="F220" s="50" t="s">
        <v>753</v>
      </c>
      <c r="G220" s="70">
        <v>130990</v>
      </c>
      <c r="H220" s="73"/>
      <c r="I220" s="62"/>
      <c r="J220" s="63"/>
      <c r="K220" s="50"/>
      <c r="L220" s="55"/>
      <c r="M220" s="64"/>
      <c r="N220" s="55" t="s">
        <v>69</v>
      </c>
      <c r="O220" s="55" t="s">
        <v>63</v>
      </c>
      <c r="P220" s="60" t="s">
        <v>94</v>
      </c>
      <c r="Q220" s="65" t="s">
        <v>754</v>
      </c>
      <c r="R220" s="55"/>
      <c r="S220" s="55"/>
      <c r="T220" s="55"/>
      <c r="U220" s="58"/>
      <c r="V220" s="55"/>
      <c r="W220" s="55"/>
    </row>
    <row r="221" outlineLevel="1">
      <c r="A221" s="48"/>
      <c r="B221" s="48"/>
      <c r="C221" s="49"/>
      <c r="D221" s="48" t="s">
        <v>755</v>
      </c>
      <c r="E221" s="50" t="s">
        <v>734</v>
      </c>
      <c r="F221" s="50" t="s">
        <v>756</v>
      </c>
      <c r="G221" s="70">
        <v>135990</v>
      </c>
      <c r="H221" s="73"/>
      <c r="I221" s="62"/>
      <c r="J221" s="63"/>
      <c r="K221" s="50"/>
      <c r="L221" s="55"/>
      <c r="M221" s="64"/>
      <c r="N221" s="55" t="s">
        <v>69</v>
      </c>
      <c r="O221" s="55" t="s">
        <v>63</v>
      </c>
      <c r="P221" s="60" t="s">
        <v>99</v>
      </c>
      <c r="Q221" s="65" t="s">
        <v>757</v>
      </c>
      <c r="R221" s="55"/>
      <c r="S221" s="55"/>
      <c r="T221" s="55"/>
      <c r="U221" s="58"/>
      <c r="V221" s="55"/>
      <c r="W221" s="55"/>
    </row>
    <row r="222" ht="243.44999999999999" customHeight="1" outlineLevel="1">
      <c r="A222" s="48" t="s">
        <v>666</v>
      </c>
      <c r="B222" s="48"/>
      <c r="C222" s="48" t="s">
        <v>758</v>
      </c>
      <c r="D222" s="49"/>
      <c r="E222" s="50"/>
      <c r="F222" s="50" t="s">
        <v>759</v>
      </c>
      <c r="G222" s="70">
        <v>129990</v>
      </c>
      <c r="H222" s="73"/>
      <c r="I222" s="53"/>
      <c r="J222" s="59"/>
      <c r="K222" s="50" t="s">
        <v>647</v>
      </c>
      <c r="L222" s="55"/>
      <c r="M222" s="56" t="s">
        <v>703</v>
      </c>
      <c r="N222" s="55" t="s">
        <v>69</v>
      </c>
      <c r="O222" s="55" t="s">
        <v>309</v>
      </c>
      <c r="P222" s="55"/>
      <c r="Q222" s="57" t="s">
        <v>760</v>
      </c>
      <c r="R222" s="55">
        <v>0.46000000000000002</v>
      </c>
      <c r="S222" s="55">
        <v>0.45000000000000001</v>
      </c>
      <c r="T222" s="55">
        <v>0.64000000000000001</v>
      </c>
      <c r="U222" s="58">
        <v>0.13247999999999999</v>
      </c>
      <c r="V222" s="55">
        <v>24</v>
      </c>
      <c r="W222" s="55">
        <v>26.400000000000002</v>
      </c>
    </row>
    <row r="223" outlineLevel="1">
      <c r="A223" s="48"/>
      <c r="B223" s="48"/>
      <c r="C223" s="49"/>
      <c r="D223" s="48" t="s">
        <v>761</v>
      </c>
      <c r="E223" s="50" t="s">
        <v>715</v>
      </c>
      <c r="F223" s="50" t="s">
        <v>762</v>
      </c>
      <c r="G223" s="70">
        <v>134990</v>
      </c>
      <c r="H223" s="84"/>
      <c r="I223" s="62"/>
      <c r="J223" s="63"/>
      <c r="K223" s="50"/>
      <c r="L223" s="55"/>
      <c r="M223" s="64"/>
      <c r="N223" s="55" t="s">
        <v>69</v>
      </c>
      <c r="O223" s="55" t="s">
        <v>309</v>
      </c>
      <c r="P223" s="60" t="s">
        <v>74</v>
      </c>
      <c r="Q223" s="65">
        <v>4260475249458</v>
      </c>
      <c r="R223" s="55"/>
      <c r="S223" s="55"/>
      <c r="T223" s="55"/>
      <c r="U223" s="58"/>
      <c r="V223" s="55"/>
      <c r="W223" s="55"/>
    </row>
    <row r="224" outlineLevel="1">
      <c r="A224" s="48"/>
      <c r="B224" s="48"/>
      <c r="C224" s="49"/>
      <c r="D224" s="48" t="s">
        <v>763</v>
      </c>
      <c r="E224" s="50" t="s">
        <v>718</v>
      </c>
      <c r="F224" s="50" t="s">
        <v>764</v>
      </c>
      <c r="G224" s="70">
        <v>141990</v>
      </c>
      <c r="H224" s="84"/>
      <c r="I224" s="62"/>
      <c r="J224" s="63"/>
      <c r="K224" s="50"/>
      <c r="L224" s="55"/>
      <c r="M224" s="64"/>
      <c r="N224" s="55" t="s">
        <v>69</v>
      </c>
      <c r="O224" s="55" t="s">
        <v>309</v>
      </c>
      <c r="P224" s="60" t="s">
        <v>79</v>
      </c>
      <c r="Q224" s="65">
        <v>4260475249465</v>
      </c>
      <c r="R224" s="55"/>
      <c r="S224" s="55"/>
      <c r="T224" s="55"/>
      <c r="U224" s="58"/>
      <c r="V224" s="55"/>
      <c r="W224" s="55"/>
    </row>
    <row r="225" outlineLevel="1">
      <c r="A225" s="48"/>
      <c r="B225" s="48"/>
      <c r="C225" s="49"/>
      <c r="D225" s="48" t="s">
        <v>765</v>
      </c>
      <c r="E225" s="50" t="s">
        <v>722</v>
      </c>
      <c r="F225" s="50" t="s">
        <v>766</v>
      </c>
      <c r="G225" s="70">
        <v>141990</v>
      </c>
      <c r="H225" s="84"/>
      <c r="I225" s="62"/>
      <c r="J225" s="63"/>
      <c r="K225" s="50"/>
      <c r="L225" s="55"/>
      <c r="M225" s="64"/>
      <c r="N225" s="55" t="s">
        <v>69</v>
      </c>
      <c r="O225" s="55" t="s">
        <v>309</v>
      </c>
      <c r="P225" s="60" t="s">
        <v>84</v>
      </c>
      <c r="Q225" s="65">
        <v>4260475249472</v>
      </c>
      <c r="R225" s="55"/>
      <c r="S225" s="55"/>
      <c r="T225" s="55"/>
      <c r="U225" s="58"/>
      <c r="V225" s="55"/>
      <c r="W225" s="55"/>
    </row>
    <row r="226" outlineLevel="1">
      <c r="A226" s="48"/>
      <c r="B226" s="48"/>
      <c r="C226" s="49"/>
      <c r="D226" s="48" t="s">
        <v>767</v>
      </c>
      <c r="E226" s="50" t="s">
        <v>726</v>
      </c>
      <c r="F226" s="50" t="s">
        <v>768</v>
      </c>
      <c r="G226" s="70">
        <v>145990</v>
      </c>
      <c r="H226" s="84"/>
      <c r="I226" s="62"/>
      <c r="J226" s="63"/>
      <c r="K226" s="50"/>
      <c r="L226" s="55"/>
      <c r="M226" s="64"/>
      <c r="N226" s="55" t="s">
        <v>69</v>
      </c>
      <c r="O226" s="55" t="s">
        <v>309</v>
      </c>
      <c r="P226" s="60" t="s">
        <v>89</v>
      </c>
      <c r="Q226" s="65">
        <v>4260475249489</v>
      </c>
      <c r="R226" s="55"/>
      <c r="S226" s="55"/>
      <c r="T226" s="55"/>
      <c r="U226" s="58"/>
      <c r="V226" s="55"/>
      <c r="W226" s="55"/>
    </row>
    <row r="227" outlineLevel="1">
      <c r="A227" s="48"/>
      <c r="B227" s="48"/>
      <c r="C227" s="49"/>
      <c r="D227" s="48" t="s">
        <v>769</v>
      </c>
      <c r="E227" s="50" t="s">
        <v>730</v>
      </c>
      <c r="F227" s="50" t="s">
        <v>770</v>
      </c>
      <c r="G227" s="70">
        <v>136990</v>
      </c>
      <c r="H227" s="84"/>
      <c r="I227" s="62"/>
      <c r="J227" s="63"/>
      <c r="K227" s="50"/>
      <c r="L227" s="55"/>
      <c r="M227" s="64"/>
      <c r="N227" s="55" t="s">
        <v>69</v>
      </c>
      <c r="O227" s="55" t="s">
        <v>309</v>
      </c>
      <c r="P227" s="60" t="s">
        <v>94</v>
      </c>
      <c r="Q227" s="65">
        <v>4260475249496</v>
      </c>
      <c r="R227" s="55"/>
      <c r="S227" s="55"/>
      <c r="T227" s="55"/>
      <c r="U227" s="58"/>
      <c r="V227" s="55"/>
      <c r="W227" s="55"/>
    </row>
    <row r="228" outlineLevel="1">
      <c r="A228" s="48"/>
      <c r="B228" s="48"/>
      <c r="C228" s="49"/>
      <c r="D228" s="48" t="s">
        <v>771</v>
      </c>
      <c r="E228" s="50" t="s">
        <v>734</v>
      </c>
      <c r="F228" s="50" t="s">
        <v>772</v>
      </c>
      <c r="G228" s="70">
        <v>141990</v>
      </c>
      <c r="H228" s="84"/>
      <c r="I228" s="62"/>
      <c r="J228" s="63"/>
      <c r="K228" s="50"/>
      <c r="L228" s="55"/>
      <c r="M228" s="64"/>
      <c r="N228" s="55" t="s">
        <v>69</v>
      </c>
      <c r="O228" s="55" t="s">
        <v>309</v>
      </c>
      <c r="P228" s="60" t="s">
        <v>99</v>
      </c>
      <c r="Q228" s="65">
        <v>4260475249502</v>
      </c>
      <c r="R228" s="55"/>
      <c r="S228" s="55"/>
      <c r="T228" s="55"/>
      <c r="U228" s="58"/>
      <c r="V228" s="55"/>
      <c r="W228" s="55"/>
    </row>
    <row r="229" ht="242.55000000000001" customHeight="1" outlineLevel="1">
      <c r="A229" s="48" t="s">
        <v>666</v>
      </c>
      <c r="B229" s="48"/>
      <c r="C229" s="48" t="s">
        <v>773</v>
      </c>
      <c r="D229" s="49"/>
      <c r="E229" s="50"/>
      <c r="F229" s="50" t="s">
        <v>774</v>
      </c>
      <c r="G229" s="70">
        <v>129990</v>
      </c>
      <c r="H229" s="73"/>
      <c r="I229" s="62"/>
      <c r="J229" s="59"/>
      <c r="K229" s="50" t="s">
        <v>647</v>
      </c>
      <c r="L229" s="55"/>
      <c r="M229" s="56" t="s">
        <v>703</v>
      </c>
      <c r="N229" s="55" t="s">
        <v>69</v>
      </c>
      <c r="O229" s="55" t="s">
        <v>309</v>
      </c>
      <c r="P229" s="55"/>
      <c r="Q229" s="57" t="s">
        <v>775</v>
      </c>
      <c r="R229" s="55">
        <v>0.46000000000000002</v>
      </c>
      <c r="S229" s="55">
        <v>0.45000000000000001</v>
      </c>
      <c r="T229" s="55">
        <v>0.64000000000000001</v>
      </c>
      <c r="U229" s="58">
        <v>0.13247999999999999</v>
      </c>
      <c r="V229" s="55">
        <v>24</v>
      </c>
      <c r="W229" s="55">
        <v>26.400000000000002</v>
      </c>
    </row>
    <row r="230" outlineLevel="1">
      <c r="A230" s="48"/>
      <c r="B230" s="48"/>
      <c r="C230" s="49"/>
      <c r="D230" s="48" t="s">
        <v>776</v>
      </c>
      <c r="E230" s="50" t="s">
        <v>715</v>
      </c>
      <c r="F230" s="50" t="s">
        <v>777</v>
      </c>
      <c r="G230" s="70">
        <v>134990</v>
      </c>
      <c r="H230" s="73"/>
      <c r="I230" s="62"/>
      <c r="J230" s="63"/>
      <c r="K230" s="55"/>
      <c r="L230" s="55"/>
      <c r="M230" s="64"/>
      <c r="N230" s="55" t="s">
        <v>69</v>
      </c>
      <c r="O230" s="55" t="s">
        <v>309</v>
      </c>
      <c r="P230" s="60" t="s">
        <v>74</v>
      </c>
      <c r="Q230" s="65">
        <v>4260475249380</v>
      </c>
      <c r="R230" s="55"/>
      <c r="S230" s="55"/>
      <c r="T230" s="55"/>
      <c r="U230" s="58"/>
      <c r="V230" s="55"/>
      <c r="W230" s="55"/>
    </row>
    <row r="231" outlineLevel="1">
      <c r="A231" s="48"/>
      <c r="B231" s="48"/>
      <c r="C231" s="49"/>
      <c r="D231" s="48" t="s">
        <v>778</v>
      </c>
      <c r="E231" s="50" t="s">
        <v>718</v>
      </c>
      <c r="F231" s="50" t="s">
        <v>779</v>
      </c>
      <c r="G231" s="70">
        <v>141990</v>
      </c>
      <c r="H231" s="73"/>
      <c r="I231" s="62"/>
      <c r="J231" s="63"/>
      <c r="K231" s="55"/>
      <c r="L231" s="55"/>
      <c r="M231" s="64"/>
      <c r="N231" s="55" t="s">
        <v>69</v>
      </c>
      <c r="O231" s="55" t="s">
        <v>309</v>
      </c>
      <c r="P231" s="60" t="s">
        <v>79</v>
      </c>
      <c r="Q231" s="65">
        <v>4260475249397</v>
      </c>
      <c r="R231" s="55"/>
      <c r="S231" s="55"/>
      <c r="T231" s="55"/>
      <c r="U231" s="58"/>
      <c r="V231" s="55"/>
      <c r="W231" s="55"/>
    </row>
    <row r="232" outlineLevel="1">
      <c r="A232" s="48"/>
      <c r="B232" s="48"/>
      <c r="C232" s="49"/>
      <c r="D232" s="48" t="s">
        <v>780</v>
      </c>
      <c r="E232" s="50" t="s">
        <v>722</v>
      </c>
      <c r="F232" s="50" t="s">
        <v>781</v>
      </c>
      <c r="G232" s="70">
        <v>141990</v>
      </c>
      <c r="H232" s="73"/>
      <c r="I232" s="62"/>
      <c r="J232" s="63"/>
      <c r="K232" s="55"/>
      <c r="L232" s="55"/>
      <c r="M232" s="64"/>
      <c r="N232" s="55" t="s">
        <v>69</v>
      </c>
      <c r="O232" s="55" t="s">
        <v>309</v>
      </c>
      <c r="P232" s="60" t="s">
        <v>84</v>
      </c>
      <c r="Q232" s="65">
        <v>4260475249403</v>
      </c>
      <c r="R232" s="55"/>
      <c r="S232" s="55"/>
      <c r="T232" s="55"/>
      <c r="U232" s="58"/>
      <c r="V232" s="55"/>
      <c r="W232" s="55"/>
    </row>
    <row r="233" outlineLevel="1">
      <c r="A233" s="48"/>
      <c r="B233" s="48"/>
      <c r="C233" s="49"/>
      <c r="D233" s="48" t="s">
        <v>782</v>
      </c>
      <c r="E233" s="50" t="s">
        <v>726</v>
      </c>
      <c r="F233" s="50" t="s">
        <v>783</v>
      </c>
      <c r="G233" s="70">
        <v>145990</v>
      </c>
      <c r="H233" s="73"/>
      <c r="I233" s="62"/>
      <c r="J233" s="63"/>
      <c r="K233" s="55"/>
      <c r="L233" s="55"/>
      <c r="M233" s="64"/>
      <c r="N233" s="55" t="s">
        <v>69</v>
      </c>
      <c r="O233" s="55" t="s">
        <v>309</v>
      </c>
      <c r="P233" s="60" t="s">
        <v>89</v>
      </c>
      <c r="Q233" s="65">
        <v>4260475249410</v>
      </c>
      <c r="R233" s="55"/>
      <c r="S233" s="55"/>
      <c r="T233" s="55"/>
      <c r="U233" s="58"/>
      <c r="V233" s="55"/>
      <c r="W233" s="55"/>
    </row>
    <row r="234" outlineLevel="1">
      <c r="A234" s="48"/>
      <c r="B234" s="48"/>
      <c r="C234" s="49"/>
      <c r="D234" s="48" t="s">
        <v>784</v>
      </c>
      <c r="E234" s="50" t="s">
        <v>730</v>
      </c>
      <c r="F234" s="50" t="s">
        <v>785</v>
      </c>
      <c r="G234" s="70">
        <v>136990</v>
      </c>
      <c r="H234" s="73"/>
      <c r="I234" s="62"/>
      <c r="J234" s="63"/>
      <c r="K234" s="55"/>
      <c r="L234" s="55"/>
      <c r="M234" s="64"/>
      <c r="N234" s="55" t="s">
        <v>69</v>
      </c>
      <c r="O234" s="55" t="s">
        <v>309</v>
      </c>
      <c r="P234" s="60" t="s">
        <v>94</v>
      </c>
      <c r="Q234" s="65">
        <v>4260475249427</v>
      </c>
      <c r="R234" s="55"/>
      <c r="S234" s="55"/>
      <c r="T234" s="55"/>
      <c r="U234" s="58"/>
      <c r="V234" s="55"/>
      <c r="W234" s="55"/>
    </row>
    <row r="235" outlineLevel="1">
      <c r="A235" s="48"/>
      <c r="B235" s="48"/>
      <c r="C235" s="49"/>
      <c r="D235" s="48" t="s">
        <v>786</v>
      </c>
      <c r="E235" s="50" t="s">
        <v>734</v>
      </c>
      <c r="F235" s="50" t="s">
        <v>787</v>
      </c>
      <c r="G235" s="70">
        <v>141990</v>
      </c>
      <c r="H235" s="73"/>
      <c r="I235" s="62"/>
      <c r="J235" s="63"/>
      <c r="K235" s="55"/>
      <c r="L235" s="55"/>
      <c r="M235" s="64"/>
      <c r="N235" s="55" t="s">
        <v>69</v>
      </c>
      <c r="O235" s="55" t="s">
        <v>309</v>
      </c>
      <c r="P235" s="60" t="s">
        <v>99</v>
      </c>
      <c r="Q235" s="65">
        <v>4260475249434</v>
      </c>
      <c r="R235" s="55"/>
      <c r="S235" s="55"/>
      <c r="T235" s="55"/>
      <c r="U235" s="58"/>
      <c r="V235" s="55"/>
      <c r="W235" s="55"/>
    </row>
    <row r="236" ht="21">
      <c r="A236" s="36" t="s">
        <v>788</v>
      </c>
      <c r="B236" s="74"/>
      <c r="C236" s="38"/>
      <c r="D236" s="38"/>
      <c r="E236" s="76"/>
      <c r="F236" s="40"/>
      <c r="G236" s="42"/>
      <c r="H236" s="87"/>
      <c r="I236" s="79"/>
      <c r="J236" s="39"/>
      <c r="K236" s="80"/>
      <c r="L236" s="38"/>
      <c r="M236" s="81"/>
      <c r="N236" s="38"/>
      <c r="O236" s="38"/>
      <c r="P236" s="38"/>
      <c r="Q236" s="82"/>
      <c r="R236" s="38"/>
      <c r="S236" s="38"/>
      <c r="T236" s="38"/>
      <c r="U236" s="83"/>
      <c r="V236" s="38"/>
      <c r="W236" s="38"/>
    </row>
    <row r="237" ht="338.39999999999998" customHeight="1" outlineLevel="1">
      <c r="A237" s="48" t="s">
        <v>788</v>
      </c>
      <c r="B237" s="48" t="s">
        <v>789</v>
      </c>
      <c r="C237" s="48" t="s">
        <v>790</v>
      </c>
      <c r="D237" s="49"/>
      <c r="E237" s="50"/>
      <c r="F237" s="50" t="s">
        <v>791</v>
      </c>
      <c r="G237" s="51">
        <v>415990</v>
      </c>
      <c r="H237" s="73"/>
      <c r="I237" s="53"/>
      <c r="J237" s="59"/>
      <c r="K237" s="50" t="s">
        <v>647</v>
      </c>
      <c r="L237" s="55"/>
      <c r="M237" s="56" t="s">
        <v>792</v>
      </c>
      <c r="N237" s="55" t="s">
        <v>151</v>
      </c>
      <c r="O237" s="55"/>
      <c r="P237" s="55"/>
      <c r="Q237" s="57" t="s">
        <v>793</v>
      </c>
      <c r="R237" s="55">
        <v>0.23000000000000001</v>
      </c>
      <c r="S237" s="55">
        <v>0.64000000000000001</v>
      </c>
      <c r="T237" s="55">
        <v>0.64000000000000001</v>
      </c>
      <c r="U237" s="58">
        <v>0.094208</v>
      </c>
      <c r="V237" s="55">
        <v>34</v>
      </c>
      <c r="W237" s="55">
        <v>37.400000000000006</v>
      </c>
    </row>
    <row r="238" ht="37.950000000000003" customHeight="1" outlineLevel="1">
      <c r="A238" s="48" t="s">
        <v>788</v>
      </c>
      <c r="B238" s="48" t="s">
        <v>789</v>
      </c>
      <c r="C238" s="49"/>
      <c r="D238" s="48" t="s">
        <v>794</v>
      </c>
      <c r="E238" s="50" t="s">
        <v>795</v>
      </c>
      <c r="F238" s="50" t="s">
        <v>796</v>
      </c>
      <c r="G238" s="51">
        <v>429990</v>
      </c>
      <c r="H238" s="73"/>
      <c r="I238" s="62"/>
      <c r="J238" s="63"/>
      <c r="K238" s="55"/>
      <c r="L238" s="55"/>
      <c r="M238" s="64"/>
      <c r="N238" s="55" t="s">
        <v>151</v>
      </c>
      <c r="O238" s="55" t="s">
        <v>63</v>
      </c>
      <c r="P238" s="60"/>
      <c r="Q238" s="65">
        <v>4260475248635</v>
      </c>
      <c r="R238" s="55"/>
      <c r="S238" s="55"/>
      <c r="T238" s="55"/>
      <c r="U238" s="58"/>
      <c r="V238" s="55"/>
      <c r="W238" s="55"/>
    </row>
    <row r="239" ht="51.450000000000003" customHeight="1" outlineLevel="1">
      <c r="A239" s="48"/>
      <c r="B239" s="48"/>
      <c r="C239" s="49"/>
      <c r="D239" s="48" t="s">
        <v>797</v>
      </c>
      <c r="E239" s="50" t="s">
        <v>798</v>
      </c>
      <c r="F239" s="50" t="s">
        <v>799</v>
      </c>
      <c r="G239" s="51">
        <v>438990</v>
      </c>
      <c r="H239" s="73"/>
      <c r="I239" s="62"/>
      <c r="J239" s="63"/>
      <c r="K239" s="55"/>
      <c r="L239" s="55"/>
      <c r="M239" s="64"/>
      <c r="N239" s="55" t="s">
        <v>151</v>
      </c>
      <c r="O239" s="55" t="s">
        <v>63</v>
      </c>
      <c r="P239" s="60" t="s">
        <v>74</v>
      </c>
      <c r="Q239" s="65">
        <v>4260475243784</v>
      </c>
      <c r="R239" s="55"/>
      <c r="S239" s="55"/>
      <c r="T239" s="55"/>
      <c r="U239" s="58"/>
      <c r="V239" s="55"/>
      <c r="W239" s="55"/>
    </row>
    <row r="240" ht="51.450000000000003" customHeight="1" outlineLevel="1">
      <c r="A240" s="48"/>
      <c r="B240" s="48"/>
      <c r="C240" s="49"/>
      <c r="D240" s="48" t="s">
        <v>800</v>
      </c>
      <c r="E240" s="50" t="s">
        <v>801</v>
      </c>
      <c r="F240" s="50" t="s">
        <v>802</v>
      </c>
      <c r="G240" s="51">
        <v>441990</v>
      </c>
      <c r="H240" s="73"/>
      <c r="I240" s="62"/>
      <c r="J240" s="63"/>
      <c r="K240" s="55"/>
      <c r="L240" s="55"/>
      <c r="M240" s="64"/>
      <c r="N240" s="55" t="s">
        <v>151</v>
      </c>
      <c r="O240" s="55" t="s">
        <v>63</v>
      </c>
      <c r="P240" s="60" t="s">
        <v>79</v>
      </c>
      <c r="Q240" s="65">
        <v>4260475244941</v>
      </c>
      <c r="R240" s="55"/>
      <c r="S240" s="55"/>
      <c r="T240" s="55"/>
      <c r="U240" s="58"/>
      <c r="V240" s="55"/>
      <c r="W240" s="55"/>
    </row>
    <row r="241" ht="51.450000000000003" customHeight="1" outlineLevel="1">
      <c r="A241" s="48"/>
      <c r="B241" s="48"/>
      <c r="C241" s="49"/>
      <c r="D241" s="48" t="s">
        <v>803</v>
      </c>
      <c r="E241" s="50" t="s">
        <v>804</v>
      </c>
      <c r="F241" s="50" t="s">
        <v>805</v>
      </c>
      <c r="G241" s="51">
        <v>439990</v>
      </c>
      <c r="H241" s="73"/>
      <c r="I241" s="62"/>
      <c r="J241" s="63"/>
      <c r="K241" s="55"/>
      <c r="L241" s="55"/>
      <c r="M241" s="64"/>
      <c r="N241" s="55" t="s">
        <v>151</v>
      </c>
      <c r="O241" s="55" t="s">
        <v>63</v>
      </c>
      <c r="P241" s="60" t="s">
        <v>84</v>
      </c>
      <c r="Q241" s="65">
        <v>4260475244958</v>
      </c>
      <c r="R241" s="55"/>
      <c r="S241" s="55"/>
      <c r="T241" s="55"/>
      <c r="U241" s="58"/>
      <c r="V241" s="55"/>
      <c r="W241" s="55"/>
    </row>
    <row r="242" ht="51.450000000000003" customHeight="1" outlineLevel="1">
      <c r="A242" s="48"/>
      <c r="B242" s="48"/>
      <c r="C242" s="49"/>
      <c r="D242" s="48" t="s">
        <v>806</v>
      </c>
      <c r="E242" s="50" t="s">
        <v>807</v>
      </c>
      <c r="F242" s="50" t="s">
        <v>808</v>
      </c>
      <c r="G242" s="51">
        <v>442990</v>
      </c>
      <c r="H242" s="73"/>
      <c r="I242" s="62"/>
      <c r="J242" s="63"/>
      <c r="K242" s="55"/>
      <c r="L242" s="55"/>
      <c r="M242" s="64"/>
      <c r="N242" s="55" t="s">
        <v>151</v>
      </c>
      <c r="O242" s="55" t="s">
        <v>63</v>
      </c>
      <c r="P242" s="60" t="s">
        <v>89</v>
      </c>
      <c r="Q242" s="65">
        <v>4260475244965</v>
      </c>
      <c r="R242" s="55"/>
      <c r="S242" s="55"/>
      <c r="T242" s="55"/>
      <c r="U242" s="58"/>
      <c r="V242" s="55"/>
      <c r="W242" s="55"/>
    </row>
    <row r="243" ht="51.450000000000003" customHeight="1" outlineLevel="1">
      <c r="A243" s="48"/>
      <c r="B243" s="48"/>
      <c r="C243" s="49"/>
      <c r="D243" s="48" t="s">
        <v>809</v>
      </c>
      <c r="E243" s="50" t="s">
        <v>810</v>
      </c>
      <c r="F243" s="50" t="s">
        <v>811</v>
      </c>
      <c r="G243" s="51">
        <v>436990</v>
      </c>
      <c r="H243" s="73"/>
      <c r="I243" s="62"/>
      <c r="J243" s="63"/>
      <c r="K243" s="55"/>
      <c r="L243" s="55"/>
      <c r="M243" s="64"/>
      <c r="N243" s="55" t="s">
        <v>151</v>
      </c>
      <c r="O243" s="55" t="s">
        <v>63</v>
      </c>
      <c r="P243" s="60" t="s">
        <v>94</v>
      </c>
      <c r="Q243" s="65">
        <v>4260475244972</v>
      </c>
      <c r="R243" s="55"/>
      <c r="S243" s="55"/>
      <c r="T243" s="55"/>
      <c r="U243" s="58"/>
      <c r="V243" s="55"/>
      <c r="W243" s="55"/>
    </row>
    <row r="244" ht="51.450000000000003" customHeight="1" outlineLevel="1">
      <c r="A244" s="48"/>
      <c r="B244" s="48"/>
      <c r="C244" s="49"/>
      <c r="D244" s="48" t="s">
        <v>812</v>
      </c>
      <c r="E244" s="50" t="s">
        <v>813</v>
      </c>
      <c r="F244" s="50" t="s">
        <v>814</v>
      </c>
      <c r="G244" s="51">
        <v>443990</v>
      </c>
      <c r="H244" s="73"/>
      <c r="I244" s="62"/>
      <c r="J244" s="63"/>
      <c r="K244" s="55"/>
      <c r="L244" s="55"/>
      <c r="M244" s="64"/>
      <c r="N244" s="55" t="s">
        <v>151</v>
      </c>
      <c r="O244" s="55" t="s">
        <v>63</v>
      </c>
      <c r="P244" s="60" t="s">
        <v>99</v>
      </c>
      <c r="Q244" s="65">
        <v>4260475244989</v>
      </c>
      <c r="R244" s="55"/>
      <c r="S244" s="55"/>
      <c r="T244" s="55"/>
      <c r="U244" s="58"/>
      <c r="V244" s="55"/>
      <c r="W244" s="55"/>
    </row>
    <row r="245" ht="60.450000000000003" customHeight="1" outlineLevel="1">
      <c r="A245" s="48"/>
      <c r="B245" s="48"/>
      <c r="C245" s="49"/>
      <c r="D245" s="48" t="s">
        <v>815</v>
      </c>
      <c r="E245" s="50" t="s">
        <v>816</v>
      </c>
      <c r="F245" s="50" t="s">
        <v>817</v>
      </c>
      <c r="G245" s="51">
        <v>429990</v>
      </c>
      <c r="H245" s="73"/>
      <c r="I245" s="62"/>
      <c r="J245" s="63"/>
      <c r="K245" s="55"/>
      <c r="L245" s="55"/>
      <c r="M245" s="64"/>
      <c r="N245" s="55" t="s">
        <v>151</v>
      </c>
      <c r="O245" s="55" t="s">
        <v>309</v>
      </c>
      <c r="P245" s="60"/>
      <c r="Q245" s="65">
        <v>4260475248642</v>
      </c>
      <c r="R245" s="55"/>
      <c r="S245" s="55"/>
      <c r="T245" s="55"/>
      <c r="U245" s="58"/>
      <c r="V245" s="55"/>
      <c r="W245" s="55"/>
    </row>
    <row r="246" ht="51.450000000000003" customHeight="1" outlineLevel="1">
      <c r="A246" s="48"/>
      <c r="B246" s="48"/>
      <c r="C246" s="49"/>
      <c r="D246" s="48" t="s">
        <v>818</v>
      </c>
      <c r="E246" s="50" t="s">
        <v>819</v>
      </c>
      <c r="F246" s="50" t="s">
        <v>820</v>
      </c>
      <c r="G246" s="51">
        <v>438990</v>
      </c>
      <c r="H246" s="73"/>
      <c r="I246" s="62"/>
      <c r="J246" s="63"/>
      <c r="K246" s="55"/>
      <c r="L246" s="55"/>
      <c r="M246" s="64"/>
      <c r="N246" s="55" t="s">
        <v>151</v>
      </c>
      <c r="O246" s="55" t="s">
        <v>309</v>
      </c>
      <c r="P246" s="60" t="s">
        <v>74</v>
      </c>
      <c r="Q246" s="65">
        <v>4260475243838</v>
      </c>
      <c r="R246" s="55"/>
      <c r="S246" s="55"/>
      <c r="T246" s="55"/>
      <c r="U246" s="58"/>
      <c r="V246" s="55"/>
      <c r="W246" s="55"/>
    </row>
    <row r="247" ht="51.450000000000003" customHeight="1" outlineLevel="1">
      <c r="A247" s="48"/>
      <c r="B247" s="48"/>
      <c r="C247" s="49"/>
      <c r="D247" s="48" t="s">
        <v>821</v>
      </c>
      <c r="E247" s="50" t="s">
        <v>822</v>
      </c>
      <c r="F247" s="50" t="s">
        <v>823</v>
      </c>
      <c r="G247" s="51">
        <v>441990</v>
      </c>
      <c r="H247" s="73"/>
      <c r="I247" s="62"/>
      <c r="J247" s="63"/>
      <c r="K247" s="55"/>
      <c r="L247" s="55"/>
      <c r="M247" s="64"/>
      <c r="N247" s="55" t="s">
        <v>151</v>
      </c>
      <c r="O247" s="55" t="s">
        <v>309</v>
      </c>
      <c r="P247" s="60" t="s">
        <v>79</v>
      </c>
      <c r="Q247" s="65">
        <v>4260475244873</v>
      </c>
      <c r="R247" s="55"/>
      <c r="S247" s="55"/>
      <c r="T247" s="55"/>
      <c r="U247" s="58"/>
      <c r="V247" s="55"/>
      <c r="W247" s="55"/>
    </row>
    <row r="248" ht="51.450000000000003" customHeight="1" outlineLevel="1">
      <c r="A248" s="48"/>
      <c r="B248" s="48"/>
      <c r="C248" s="49"/>
      <c r="D248" s="48" t="s">
        <v>824</v>
      </c>
      <c r="E248" s="50" t="s">
        <v>825</v>
      </c>
      <c r="F248" s="50" t="s">
        <v>826</v>
      </c>
      <c r="G248" s="51">
        <v>439990</v>
      </c>
      <c r="H248" s="73"/>
      <c r="I248" s="62"/>
      <c r="J248" s="63"/>
      <c r="K248" s="55"/>
      <c r="L248" s="55"/>
      <c r="M248" s="64"/>
      <c r="N248" s="55" t="s">
        <v>151</v>
      </c>
      <c r="O248" s="55" t="s">
        <v>309</v>
      </c>
      <c r="P248" s="60" t="s">
        <v>84</v>
      </c>
      <c r="Q248" s="65">
        <v>4260475244880</v>
      </c>
      <c r="R248" s="55"/>
      <c r="S248" s="55"/>
      <c r="T248" s="55"/>
      <c r="U248" s="58"/>
      <c r="V248" s="55"/>
      <c r="W248" s="55"/>
    </row>
    <row r="249" ht="51.450000000000003" customHeight="1" outlineLevel="1">
      <c r="A249" s="48"/>
      <c r="B249" s="48"/>
      <c r="C249" s="49"/>
      <c r="D249" s="48" t="s">
        <v>827</v>
      </c>
      <c r="E249" s="50" t="s">
        <v>828</v>
      </c>
      <c r="F249" s="50" t="s">
        <v>829</v>
      </c>
      <c r="G249" s="51">
        <v>442990</v>
      </c>
      <c r="H249" s="73"/>
      <c r="I249" s="62"/>
      <c r="J249" s="63"/>
      <c r="K249" s="55"/>
      <c r="L249" s="55"/>
      <c r="M249" s="64"/>
      <c r="N249" s="55" t="s">
        <v>151</v>
      </c>
      <c r="O249" s="55" t="s">
        <v>309</v>
      </c>
      <c r="P249" s="60" t="s">
        <v>89</v>
      </c>
      <c r="Q249" s="65">
        <v>4260475244897</v>
      </c>
      <c r="R249" s="55"/>
      <c r="S249" s="55"/>
      <c r="T249" s="55"/>
      <c r="U249" s="58"/>
      <c r="V249" s="55"/>
      <c r="W249" s="55"/>
    </row>
    <row r="250" ht="51.450000000000003" customHeight="1" outlineLevel="1">
      <c r="A250" s="48"/>
      <c r="B250" s="48"/>
      <c r="C250" s="49"/>
      <c r="D250" s="48" t="s">
        <v>830</v>
      </c>
      <c r="E250" s="50" t="s">
        <v>831</v>
      </c>
      <c r="F250" s="50" t="s">
        <v>832</v>
      </c>
      <c r="G250" s="51">
        <v>436990</v>
      </c>
      <c r="H250" s="73"/>
      <c r="I250" s="62"/>
      <c r="J250" s="63"/>
      <c r="K250" s="55"/>
      <c r="L250" s="55"/>
      <c r="M250" s="64"/>
      <c r="N250" s="55" t="s">
        <v>151</v>
      </c>
      <c r="O250" s="55" t="s">
        <v>309</v>
      </c>
      <c r="P250" s="60" t="s">
        <v>94</v>
      </c>
      <c r="Q250" s="65">
        <v>4260475244903</v>
      </c>
      <c r="R250" s="55"/>
      <c r="S250" s="55"/>
      <c r="T250" s="55"/>
      <c r="U250" s="58"/>
      <c r="V250" s="55"/>
      <c r="W250" s="55"/>
    </row>
    <row r="251" ht="51.450000000000003" customHeight="1" outlineLevel="1">
      <c r="A251" s="48"/>
      <c r="B251" s="48"/>
      <c r="C251" s="49"/>
      <c r="D251" s="48" t="s">
        <v>833</v>
      </c>
      <c r="E251" s="50" t="s">
        <v>834</v>
      </c>
      <c r="F251" s="50" t="s">
        <v>835</v>
      </c>
      <c r="G251" s="51">
        <v>443990</v>
      </c>
      <c r="H251" s="73"/>
      <c r="I251" s="62"/>
      <c r="J251" s="63"/>
      <c r="K251" s="55"/>
      <c r="L251" s="55"/>
      <c r="M251" s="64"/>
      <c r="N251" s="55" t="s">
        <v>151</v>
      </c>
      <c r="O251" s="55" t="s">
        <v>309</v>
      </c>
      <c r="P251" s="60" t="s">
        <v>99</v>
      </c>
      <c r="Q251" s="65">
        <v>4260475244910</v>
      </c>
      <c r="R251" s="55"/>
      <c r="S251" s="55"/>
      <c r="T251" s="55"/>
      <c r="U251" s="58"/>
      <c r="V251" s="55"/>
      <c r="W251" s="55"/>
    </row>
    <row r="252" ht="208.05000000000001" customHeight="1" outlineLevel="1">
      <c r="A252" s="48" t="s">
        <v>788</v>
      </c>
      <c r="B252" s="48" t="s">
        <v>836</v>
      </c>
      <c r="C252" s="48" t="s">
        <v>837</v>
      </c>
      <c r="D252" s="48"/>
      <c r="E252" s="50"/>
      <c r="F252" s="50" t="s">
        <v>838</v>
      </c>
      <c r="G252" s="51">
        <v>70990</v>
      </c>
      <c r="H252" s="73"/>
      <c r="I252" s="53"/>
      <c r="J252" s="63"/>
      <c r="K252" s="50"/>
      <c r="L252" s="55"/>
      <c r="M252" s="56" t="s">
        <v>839</v>
      </c>
      <c r="N252" s="55" t="s">
        <v>151</v>
      </c>
      <c r="O252" s="55"/>
      <c r="P252" s="55"/>
      <c r="Q252" s="57" t="s">
        <v>840</v>
      </c>
      <c r="R252" s="55">
        <v>0.25</v>
      </c>
      <c r="S252" s="55">
        <v>0.64600000000000002</v>
      </c>
      <c r="T252" s="55">
        <v>0.67000000000000004</v>
      </c>
      <c r="U252" s="58">
        <v>0.108205</v>
      </c>
      <c r="V252" s="55">
        <v>15</v>
      </c>
      <c r="W252" s="55">
        <v>16.5</v>
      </c>
    </row>
    <row r="253" ht="57.450000000000003" customHeight="1" outlineLevel="1">
      <c r="A253" s="48" t="s">
        <v>788</v>
      </c>
      <c r="B253" s="48" t="s">
        <v>836</v>
      </c>
      <c r="C253" s="49"/>
      <c r="D253" s="48" t="s">
        <v>841</v>
      </c>
      <c r="E253" s="50" t="s">
        <v>842</v>
      </c>
      <c r="F253" s="50" t="s">
        <v>843</v>
      </c>
      <c r="G253" s="51">
        <v>84990</v>
      </c>
      <c r="H253" s="84"/>
      <c r="I253" s="62"/>
      <c r="J253" s="63"/>
      <c r="K253" s="55"/>
      <c r="L253" s="55"/>
      <c r="M253" s="64"/>
      <c r="N253" s="55"/>
      <c r="O253" s="55"/>
      <c r="P253" s="60"/>
      <c r="Q253" s="65">
        <v>4260475248666</v>
      </c>
      <c r="R253" s="55"/>
      <c r="S253" s="55"/>
      <c r="T253" s="55"/>
      <c r="U253" s="58"/>
      <c r="V253" s="55"/>
      <c r="W253" s="55"/>
    </row>
    <row r="254" ht="35.399999999999999" customHeight="1" outlineLevel="1">
      <c r="A254" s="48"/>
      <c r="B254" s="48"/>
      <c r="C254" s="49"/>
      <c r="D254" s="48" t="s">
        <v>844</v>
      </c>
      <c r="E254" s="50" t="s">
        <v>845</v>
      </c>
      <c r="F254" s="50" t="s">
        <v>846</v>
      </c>
      <c r="G254" s="51">
        <v>93990</v>
      </c>
      <c r="H254" s="73"/>
      <c r="I254" s="62"/>
      <c r="J254" s="63"/>
      <c r="K254" s="55"/>
      <c r="L254" s="55"/>
      <c r="M254" s="64"/>
      <c r="N254" s="55" t="s">
        <v>151</v>
      </c>
      <c r="O254" s="55" t="s">
        <v>63</v>
      </c>
      <c r="P254" s="60" t="s">
        <v>74</v>
      </c>
      <c r="Q254" s="65">
        <v>4260475243814</v>
      </c>
      <c r="R254" s="55"/>
      <c r="S254" s="55"/>
      <c r="T254" s="55"/>
      <c r="U254" s="58"/>
      <c r="V254" s="55"/>
      <c r="W254" s="55"/>
    </row>
    <row r="255" ht="35.399999999999999" customHeight="1" outlineLevel="1">
      <c r="A255" s="48"/>
      <c r="B255" s="48"/>
      <c r="C255" s="49"/>
      <c r="D255" s="48" t="s">
        <v>847</v>
      </c>
      <c r="E255" s="50" t="s">
        <v>848</v>
      </c>
      <c r="F255" s="50" t="s">
        <v>849</v>
      </c>
      <c r="G255" s="51">
        <v>96990</v>
      </c>
      <c r="H255" s="73"/>
      <c r="I255" s="62"/>
      <c r="J255" s="63"/>
      <c r="K255" s="55"/>
      <c r="L255" s="55"/>
      <c r="M255" s="64"/>
      <c r="N255" s="55" t="s">
        <v>151</v>
      </c>
      <c r="O255" s="55" t="s">
        <v>63</v>
      </c>
      <c r="P255" s="60" t="s">
        <v>79</v>
      </c>
      <c r="Q255" s="65">
        <v>4260475244804</v>
      </c>
      <c r="R255" s="55"/>
      <c r="S255" s="55"/>
      <c r="T255" s="55"/>
      <c r="U255" s="58"/>
      <c r="V255" s="55"/>
      <c r="W255" s="55"/>
    </row>
    <row r="256" ht="35.399999999999999" customHeight="1" outlineLevel="1">
      <c r="A256" s="48"/>
      <c r="B256" s="48"/>
      <c r="C256" s="49"/>
      <c r="D256" s="48" t="s">
        <v>850</v>
      </c>
      <c r="E256" s="50" t="s">
        <v>851</v>
      </c>
      <c r="F256" s="50" t="s">
        <v>852</v>
      </c>
      <c r="G256" s="51">
        <v>94990</v>
      </c>
      <c r="H256" s="73"/>
      <c r="I256" s="62"/>
      <c r="J256" s="63"/>
      <c r="K256" s="55"/>
      <c r="L256" s="55"/>
      <c r="M256" s="64"/>
      <c r="N256" s="55" t="s">
        <v>151</v>
      </c>
      <c r="O256" s="55" t="s">
        <v>63</v>
      </c>
      <c r="P256" s="60" t="s">
        <v>84</v>
      </c>
      <c r="Q256" s="65">
        <v>4260475244811</v>
      </c>
      <c r="R256" s="55"/>
      <c r="S256" s="55"/>
      <c r="T256" s="55"/>
      <c r="U256" s="58"/>
      <c r="V256" s="55"/>
      <c r="W256" s="55"/>
    </row>
    <row r="257" ht="35.399999999999999" customHeight="1" outlineLevel="1">
      <c r="A257" s="48"/>
      <c r="B257" s="48"/>
      <c r="C257" s="49"/>
      <c r="D257" s="48" t="s">
        <v>853</v>
      </c>
      <c r="E257" s="50" t="s">
        <v>854</v>
      </c>
      <c r="F257" s="50" t="s">
        <v>855</v>
      </c>
      <c r="G257" s="51">
        <v>97990</v>
      </c>
      <c r="H257" s="73"/>
      <c r="I257" s="62"/>
      <c r="J257" s="63"/>
      <c r="K257" s="55"/>
      <c r="L257" s="55"/>
      <c r="M257" s="64"/>
      <c r="N257" s="55" t="s">
        <v>151</v>
      </c>
      <c r="O257" s="55" t="s">
        <v>63</v>
      </c>
      <c r="P257" s="60" t="s">
        <v>89</v>
      </c>
      <c r="Q257" s="65">
        <v>4260475244828</v>
      </c>
      <c r="R257" s="55"/>
      <c r="S257" s="55"/>
      <c r="T257" s="55"/>
      <c r="U257" s="58"/>
      <c r="V257" s="55"/>
      <c r="W257" s="55"/>
    </row>
    <row r="258" ht="35.399999999999999" customHeight="1" outlineLevel="1">
      <c r="A258" s="48"/>
      <c r="B258" s="48"/>
      <c r="C258" s="49"/>
      <c r="D258" s="48" t="s">
        <v>856</v>
      </c>
      <c r="E258" s="50" t="s">
        <v>857</v>
      </c>
      <c r="F258" s="50" t="s">
        <v>858</v>
      </c>
      <c r="G258" s="51">
        <v>91990</v>
      </c>
      <c r="H258" s="73"/>
      <c r="I258" s="62"/>
      <c r="J258" s="63"/>
      <c r="K258" s="55"/>
      <c r="L258" s="55"/>
      <c r="M258" s="64"/>
      <c r="N258" s="55" t="s">
        <v>151</v>
      </c>
      <c r="O258" s="55" t="s">
        <v>63</v>
      </c>
      <c r="P258" s="60" t="s">
        <v>94</v>
      </c>
      <c r="Q258" s="65">
        <v>4260475244835</v>
      </c>
      <c r="R258" s="55"/>
      <c r="S258" s="55"/>
      <c r="T258" s="55"/>
      <c r="U258" s="58"/>
      <c r="V258" s="55"/>
      <c r="W258" s="55"/>
    </row>
    <row r="259" ht="35.399999999999999" customHeight="1" outlineLevel="1">
      <c r="A259" s="48"/>
      <c r="B259" s="48"/>
      <c r="C259" s="49"/>
      <c r="D259" s="48" t="s">
        <v>859</v>
      </c>
      <c r="E259" s="50" t="s">
        <v>860</v>
      </c>
      <c r="F259" s="50" t="s">
        <v>861</v>
      </c>
      <c r="G259" s="51">
        <v>98990</v>
      </c>
      <c r="H259" s="73"/>
      <c r="I259" s="62"/>
      <c r="J259" s="63"/>
      <c r="K259" s="55"/>
      <c r="L259" s="55"/>
      <c r="M259" s="64"/>
      <c r="N259" s="55" t="s">
        <v>151</v>
      </c>
      <c r="O259" s="55" t="s">
        <v>63</v>
      </c>
      <c r="P259" s="60" t="s">
        <v>99</v>
      </c>
      <c r="Q259" s="65">
        <v>4260475244842</v>
      </c>
      <c r="R259" s="55"/>
      <c r="S259" s="55"/>
      <c r="T259" s="55"/>
      <c r="U259" s="58"/>
      <c r="V259" s="55"/>
      <c r="W259" s="55"/>
    </row>
    <row r="260" ht="81.450000000000003" customHeight="1" outlineLevel="1">
      <c r="A260" s="48"/>
      <c r="B260" s="48"/>
      <c r="C260" s="49"/>
      <c r="D260" s="48" t="s">
        <v>862</v>
      </c>
      <c r="E260" s="50" t="s">
        <v>863</v>
      </c>
      <c r="F260" s="50" t="s">
        <v>864</v>
      </c>
      <c r="G260" s="51">
        <v>84990</v>
      </c>
      <c r="H260" s="73"/>
      <c r="I260" s="62"/>
      <c r="J260" s="63"/>
      <c r="K260" s="55"/>
      <c r="L260" s="55"/>
      <c r="M260" s="64"/>
      <c r="N260" s="55"/>
      <c r="O260" s="55"/>
      <c r="P260" s="60"/>
      <c r="Q260" s="65">
        <v>4260475248673</v>
      </c>
      <c r="R260" s="55"/>
      <c r="S260" s="55"/>
      <c r="T260" s="55"/>
      <c r="U260" s="58"/>
      <c r="V260" s="55"/>
      <c r="W260" s="55"/>
    </row>
    <row r="261" ht="36" customHeight="1" outlineLevel="1">
      <c r="A261" s="48"/>
      <c r="B261" s="48"/>
      <c r="C261" s="49"/>
      <c r="D261" s="48" t="s">
        <v>865</v>
      </c>
      <c r="E261" s="50" t="s">
        <v>866</v>
      </c>
      <c r="F261" s="50" t="s">
        <v>867</v>
      </c>
      <c r="G261" s="51">
        <v>93990</v>
      </c>
      <c r="H261" s="73"/>
      <c r="I261" s="62"/>
      <c r="J261" s="63"/>
      <c r="K261" s="55"/>
      <c r="L261" s="55"/>
      <c r="M261" s="64"/>
      <c r="N261" s="55" t="s">
        <v>151</v>
      </c>
      <c r="O261" s="55" t="s">
        <v>309</v>
      </c>
      <c r="P261" s="60" t="s">
        <v>74</v>
      </c>
      <c r="Q261" s="65">
        <v>4260475243821</v>
      </c>
      <c r="R261" s="55"/>
      <c r="S261" s="55"/>
      <c r="T261" s="55"/>
      <c r="U261" s="58"/>
      <c r="V261" s="55"/>
      <c r="W261" s="55"/>
    </row>
    <row r="262" ht="36" customHeight="1" outlineLevel="1">
      <c r="A262" s="48"/>
      <c r="B262" s="48"/>
      <c r="C262" s="49"/>
      <c r="D262" s="48" t="s">
        <v>868</v>
      </c>
      <c r="E262" s="50" t="s">
        <v>869</v>
      </c>
      <c r="F262" s="50" t="s">
        <v>870</v>
      </c>
      <c r="G262" s="51">
        <v>96990</v>
      </c>
      <c r="H262" s="73"/>
      <c r="I262" s="62"/>
      <c r="J262" s="63"/>
      <c r="K262" s="55"/>
      <c r="L262" s="55"/>
      <c r="M262" s="64"/>
      <c r="N262" s="55" t="s">
        <v>151</v>
      </c>
      <c r="O262" s="55" t="s">
        <v>309</v>
      </c>
      <c r="P262" s="60" t="s">
        <v>79</v>
      </c>
      <c r="Q262" s="65">
        <v>4260475244736</v>
      </c>
      <c r="R262" s="55"/>
      <c r="S262" s="55"/>
      <c r="T262" s="55"/>
      <c r="U262" s="58"/>
      <c r="V262" s="55"/>
      <c r="W262" s="55"/>
    </row>
    <row r="263" ht="36" customHeight="1" outlineLevel="1">
      <c r="A263" s="48"/>
      <c r="B263" s="48"/>
      <c r="C263" s="49"/>
      <c r="D263" s="48" t="s">
        <v>871</v>
      </c>
      <c r="E263" s="50" t="s">
        <v>872</v>
      </c>
      <c r="F263" s="50" t="s">
        <v>873</v>
      </c>
      <c r="G263" s="51">
        <v>94990</v>
      </c>
      <c r="H263" s="73"/>
      <c r="I263" s="62"/>
      <c r="J263" s="63"/>
      <c r="K263" s="55"/>
      <c r="L263" s="55"/>
      <c r="M263" s="64"/>
      <c r="N263" s="55" t="s">
        <v>151</v>
      </c>
      <c r="O263" s="55" t="s">
        <v>309</v>
      </c>
      <c r="P263" s="60" t="s">
        <v>84</v>
      </c>
      <c r="Q263" s="65">
        <v>4260475244743</v>
      </c>
      <c r="R263" s="55"/>
      <c r="S263" s="55"/>
      <c r="T263" s="55"/>
      <c r="U263" s="58"/>
      <c r="V263" s="55"/>
      <c r="W263" s="55"/>
    </row>
    <row r="264" ht="36" customHeight="1" outlineLevel="1">
      <c r="A264" s="48"/>
      <c r="B264" s="48"/>
      <c r="C264" s="49"/>
      <c r="D264" s="48" t="s">
        <v>874</v>
      </c>
      <c r="E264" s="50" t="s">
        <v>875</v>
      </c>
      <c r="F264" s="50" t="s">
        <v>876</v>
      </c>
      <c r="G264" s="51">
        <v>97990</v>
      </c>
      <c r="H264" s="73"/>
      <c r="I264" s="62"/>
      <c r="J264" s="63"/>
      <c r="K264" s="55"/>
      <c r="L264" s="55"/>
      <c r="M264" s="64"/>
      <c r="N264" s="55" t="s">
        <v>151</v>
      </c>
      <c r="O264" s="55" t="s">
        <v>309</v>
      </c>
      <c r="P264" s="60" t="s">
        <v>89</v>
      </c>
      <c r="Q264" s="65">
        <v>4260475244750</v>
      </c>
      <c r="R264" s="55"/>
      <c r="S264" s="55"/>
      <c r="T264" s="55"/>
      <c r="U264" s="58"/>
      <c r="V264" s="55"/>
      <c r="W264" s="55"/>
    </row>
    <row r="265" ht="36" customHeight="1" outlineLevel="1">
      <c r="A265" s="48"/>
      <c r="B265" s="48"/>
      <c r="C265" s="49"/>
      <c r="D265" s="48" t="s">
        <v>877</v>
      </c>
      <c r="E265" s="50" t="s">
        <v>878</v>
      </c>
      <c r="F265" s="50" t="s">
        <v>879</v>
      </c>
      <c r="G265" s="51">
        <v>91990</v>
      </c>
      <c r="H265" s="73"/>
      <c r="I265" s="62"/>
      <c r="J265" s="63"/>
      <c r="K265" s="55"/>
      <c r="L265" s="55"/>
      <c r="M265" s="64"/>
      <c r="N265" s="55" t="s">
        <v>151</v>
      </c>
      <c r="O265" s="55" t="s">
        <v>309</v>
      </c>
      <c r="P265" s="60" t="s">
        <v>94</v>
      </c>
      <c r="Q265" s="65">
        <v>4260475244767</v>
      </c>
      <c r="R265" s="55"/>
      <c r="S265" s="55"/>
      <c r="T265" s="55"/>
      <c r="U265" s="58"/>
      <c r="V265" s="55"/>
      <c r="W265" s="55"/>
    </row>
    <row r="266" ht="36" customHeight="1" outlineLevel="1">
      <c r="A266" s="48"/>
      <c r="B266" s="48"/>
      <c r="C266" s="49"/>
      <c r="D266" s="48" t="s">
        <v>880</v>
      </c>
      <c r="E266" s="50" t="s">
        <v>881</v>
      </c>
      <c r="F266" s="50" t="s">
        <v>882</v>
      </c>
      <c r="G266" s="51">
        <v>98990</v>
      </c>
      <c r="H266" s="73"/>
      <c r="I266" s="62"/>
      <c r="J266" s="63"/>
      <c r="K266" s="55"/>
      <c r="L266" s="55"/>
      <c r="M266" s="64"/>
      <c r="N266" s="55" t="s">
        <v>151</v>
      </c>
      <c r="O266" s="55" t="s">
        <v>309</v>
      </c>
      <c r="P266" s="60" t="s">
        <v>99</v>
      </c>
      <c r="Q266" s="65">
        <v>4260475244774</v>
      </c>
      <c r="R266" s="55"/>
      <c r="S266" s="55"/>
      <c r="T266" s="55"/>
      <c r="U266" s="58"/>
      <c r="V266" s="55"/>
      <c r="W266" s="55"/>
    </row>
    <row r="267" ht="31.5" customHeight="1" outlineLevel="1">
      <c r="A267" s="48" t="s">
        <v>788</v>
      </c>
      <c r="B267" s="48" t="s">
        <v>836</v>
      </c>
      <c r="C267" s="49" t="s">
        <v>883</v>
      </c>
      <c r="D267" s="48"/>
      <c r="E267" s="50" t="s">
        <v>884</v>
      </c>
      <c r="F267" s="50" t="s">
        <v>885</v>
      </c>
      <c r="G267" s="51">
        <v>97990</v>
      </c>
      <c r="H267" s="73"/>
      <c r="I267" s="62"/>
      <c r="J267" s="63"/>
      <c r="K267" s="55"/>
      <c r="L267" s="55"/>
      <c r="M267" s="64"/>
      <c r="N267" s="55" t="s">
        <v>151</v>
      </c>
      <c r="O267" s="55" t="s">
        <v>243</v>
      </c>
      <c r="P267" s="60"/>
      <c r="Q267" s="65">
        <v>4260475247300</v>
      </c>
      <c r="R267" s="55"/>
      <c r="S267" s="55"/>
      <c r="T267" s="55"/>
      <c r="U267" s="58"/>
      <c r="V267" s="55"/>
      <c r="W267" s="55"/>
    </row>
    <row r="268" ht="31.5" customHeight="1" outlineLevel="1">
      <c r="A268" s="48" t="s">
        <v>788</v>
      </c>
      <c r="B268" s="48" t="s">
        <v>836</v>
      </c>
      <c r="C268" s="49" t="s">
        <v>886</v>
      </c>
      <c r="D268" s="48"/>
      <c r="E268" s="50" t="s">
        <v>887</v>
      </c>
      <c r="F268" s="50" t="s">
        <v>888</v>
      </c>
      <c r="G268" s="51">
        <v>84990</v>
      </c>
      <c r="H268" s="73"/>
      <c r="I268" s="62"/>
      <c r="J268" s="63"/>
      <c r="K268" s="55"/>
      <c r="L268" s="55"/>
      <c r="M268" s="64"/>
      <c r="N268" s="55" t="s">
        <v>151</v>
      </c>
      <c r="O268" s="55" t="s">
        <v>200</v>
      </c>
      <c r="P268" s="60"/>
      <c r="Q268" s="65">
        <v>4260475249762</v>
      </c>
      <c r="R268" s="55"/>
      <c r="S268" s="55"/>
      <c r="T268" s="55"/>
      <c r="U268" s="58"/>
      <c r="V268" s="55"/>
      <c r="W268" s="55"/>
    </row>
    <row r="269" ht="119.55" customHeight="1" outlineLevel="1">
      <c r="A269" s="48" t="s">
        <v>788</v>
      </c>
      <c r="B269" s="48" t="s">
        <v>889</v>
      </c>
      <c r="C269" s="48" t="s">
        <v>890</v>
      </c>
      <c r="D269" s="49"/>
      <c r="E269" s="50"/>
      <c r="F269" s="50" t="s">
        <v>891</v>
      </c>
      <c r="G269" s="51">
        <v>46990</v>
      </c>
      <c r="H269" s="73"/>
      <c r="I269" s="53"/>
      <c r="J269" s="63"/>
      <c r="K269" s="50" t="s">
        <v>647</v>
      </c>
      <c r="L269" s="55"/>
      <c r="M269" s="56" t="s">
        <v>892</v>
      </c>
      <c r="N269" s="55" t="s">
        <v>151</v>
      </c>
      <c r="O269" s="55"/>
      <c r="P269" s="55"/>
      <c r="Q269" s="57" t="s">
        <v>893</v>
      </c>
      <c r="R269" s="55">
        <v>0.25</v>
      </c>
      <c r="S269" s="55">
        <v>0.64600000000000002</v>
      </c>
      <c r="T269" s="55">
        <v>0.67000000000000004</v>
      </c>
      <c r="U269" s="58">
        <v>0.108205</v>
      </c>
      <c r="V269" s="55">
        <v>13</v>
      </c>
      <c r="W269" s="55">
        <v>14.300000000000001</v>
      </c>
    </row>
    <row r="270" ht="49.5" customHeight="1" outlineLevel="1">
      <c r="A270" s="48" t="s">
        <v>788</v>
      </c>
      <c r="B270" s="48" t="s">
        <v>889</v>
      </c>
      <c r="C270" s="49"/>
      <c r="D270" s="48" t="s">
        <v>894</v>
      </c>
      <c r="E270" s="50" t="s">
        <v>842</v>
      </c>
      <c r="F270" s="50" t="s">
        <v>895</v>
      </c>
      <c r="G270" s="51">
        <v>60990</v>
      </c>
      <c r="H270" s="73"/>
      <c r="I270" s="62"/>
      <c r="J270" s="63"/>
      <c r="K270" s="55"/>
      <c r="L270" s="55"/>
      <c r="M270" s="64"/>
      <c r="N270" s="55"/>
      <c r="O270" s="55"/>
      <c r="P270" s="60"/>
      <c r="Q270" s="65">
        <v>4260475248697</v>
      </c>
      <c r="R270" s="55"/>
      <c r="S270" s="55"/>
      <c r="T270" s="55"/>
      <c r="U270" s="58"/>
      <c r="V270" s="55"/>
      <c r="W270" s="55"/>
    </row>
    <row r="271" ht="35.399999999999999" customHeight="1" outlineLevel="1">
      <c r="A271" s="48"/>
      <c r="B271" s="48"/>
      <c r="C271" s="49"/>
      <c r="D271" s="48" t="s">
        <v>896</v>
      </c>
      <c r="E271" s="50" t="s">
        <v>845</v>
      </c>
      <c r="F271" s="50" t="s">
        <v>897</v>
      </c>
      <c r="G271" s="51">
        <v>69990</v>
      </c>
      <c r="H271" s="84"/>
      <c r="I271" s="62"/>
      <c r="J271" s="63"/>
      <c r="K271" s="55"/>
      <c r="L271" s="55"/>
      <c r="M271" s="64"/>
      <c r="N271" s="55" t="s">
        <v>151</v>
      </c>
      <c r="O271" s="55" t="s">
        <v>63</v>
      </c>
      <c r="P271" s="60" t="s">
        <v>74</v>
      </c>
      <c r="Q271" s="65">
        <v>4260475246525</v>
      </c>
      <c r="R271" s="55"/>
      <c r="S271" s="55"/>
      <c r="T271" s="55"/>
      <c r="U271" s="58"/>
      <c r="V271" s="55"/>
      <c r="W271" s="55"/>
    </row>
    <row r="272" ht="35.399999999999999" customHeight="1" outlineLevel="1">
      <c r="A272" s="48"/>
      <c r="B272" s="48"/>
      <c r="C272" s="49"/>
      <c r="D272" s="48" t="s">
        <v>898</v>
      </c>
      <c r="E272" s="50" t="s">
        <v>848</v>
      </c>
      <c r="F272" s="50" t="s">
        <v>899</v>
      </c>
      <c r="G272" s="51">
        <v>72990</v>
      </c>
      <c r="H272" s="84"/>
      <c r="I272" s="62"/>
      <c r="J272" s="63"/>
      <c r="K272" s="55"/>
      <c r="L272" s="55"/>
      <c r="M272" s="64"/>
      <c r="N272" s="55" t="s">
        <v>151</v>
      </c>
      <c r="O272" s="55" t="s">
        <v>63</v>
      </c>
      <c r="P272" s="60" t="s">
        <v>79</v>
      </c>
      <c r="Q272" s="65">
        <v>4260475244668</v>
      </c>
      <c r="R272" s="55"/>
      <c r="S272" s="55"/>
      <c r="T272" s="55"/>
      <c r="U272" s="58"/>
      <c r="V272" s="55"/>
      <c r="W272" s="55"/>
    </row>
    <row r="273" ht="35.399999999999999" customHeight="1" outlineLevel="1">
      <c r="A273" s="48"/>
      <c r="B273" s="48"/>
      <c r="C273" s="49"/>
      <c r="D273" s="48" t="s">
        <v>900</v>
      </c>
      <c r="E273" s="50" t="s">
        <v>851</v>
      </c>
      <c r="F273" s="50" t="s">
        <v>901</v>
      </c>
      <c r="G273" s="51">
        <v>70990</v>
      </c>
      <c r="H273" s="84"/>
      <c r="I273" s="62"/>
      <c r="J273" s="63"/>
      <c r="K273" s="55"/>
      <c r="L273" s="55"/>
      <c r="M273" s="64"/>
      <c r="N273" s="55" t="s">
        <v>151</v>
      </c>
      <c r="O273" s="55" t="s">
        <v>63</v>
      </c>
      <c r="P273" s="60" t="s">
        <v>84</v>
      </c>
      <c r="Q273" s="65">
        <v>4260475244675</v>
      </c>
      <c r="R273" s="55"/>
      <c r="S273" s="55"/>
      <c r="T273" s="55"/>
      <c r="U273" s="58"/>
      <c r="V273" s="55"/>
      <c r="W273" s="55"/>
    </row>
    <row r="274" ht="35.399999999999999" customHeight="1" outlineLevel="1">
      <c r="A274" s="48"/>
      <c r="B274" s="48"/>
      <c r="C274" s="49"/>
      <c r="D274" s="48" t="s">
        <v>902</v>
      </c>
      <c r="E274" s="50" t="s">
        <v>854</v>
      </c>
      <c r="F274" s="50" t="s">
        <v>903</v>
      </c>
      <c r="G274" s="51">
        <v>73990</v>
      </c>
      <c r="H274" s="84"/>
      <c r="I274" s="62"/>
      <c r="J274" s="63"/>
      <c r="K274" s="55"/>
      <c r="L274" s="55"/>
      <c r="M274" s="64"/>
      <c r="N274" s="55" t="s">
        <v>151</v>
      </c>
      <c r="O274" s="55" t="s">
        <v>63</v>
      </c>
      <c r="P274" s="60" t="s">
        <v>89</v>
      </c>
      <c r="Q274" s="65">
        <v>4260475244682</v>
      </c>
      <c r="R274" s="55"/>
      <c r="S274" s="55"/>
      <c r="T274" s="55"/>
      <c r="U274" s="58"/>
      <c r="V274" s="55"/>
      <c r="W274" s="55"/>
    </row>
    <row r="275" ht="35.399999999999999" customHeight="1" outlineLevel="1">
      <c r="A275" s="48"/>
      <c r="B275" s="48"/>
      <c r="C275" s="49"/>
      <c r="D275" s="48" t="s">
        <v>904</v>
      </c>
      <c r="E275" s="50" t="s">
        <v>857</v>
      </c>
      <c r="F275" s="50" t="s">
        <v>905</v>
      </c>
      <c r="G275" s="51">
        <v>67990</v>
      </c>
      <c r="H275" s="84"/>
      <c r="I275" s="62"/>
      <c r="J275" s="63"/>
      <c r="K275" s="55"/>
      <c r="L275" s="55"/>
      <c r="M275" s="64"/>
      <c r="N275" s="55" t="s">
        <v>151</v>
      </c>
      <c r="O275" s="55" t="s">
        <v>63</v>
      </c>
      <c r="P275" s="60" t="s">
        <v>94</v>
      </c>
      <c r="Q275" s="65">
        <v>4260475244699</v>
      </c>
      <c r="R275" s="55"/>
      <c r="S275" s="55"/>
      <c r="T275" s="55"/>
      <c r="U275" s="58"/>
      <c r="V275" s="55"/>
      <c r="W275" s="55"/>
    </row>
    <row r="276" ht="35.399999999999999" customHeight="1" outlineLevel="1">
      <c r="A276" s="48"/>
      <c r="B276" s="48"/>
      <c r="C276" s="49"/>
      <c r="D276" s="48" t="s">
        <v>906</v>
      </c>
      <c r="E276" s="50" t="s">
        <v>860</v>
      </c>
      <c r="F276" s="50" t="s">
        <v>907</v>
      </c>
      <c r="G276" s="51">
        <v>74990</v>
      </c>
      <c r="H276" s="84"/>
      <c r="I276" s="62"/>
      <c r="J276" s="63"/>
      <c r="K276" s="55"/>
      <c r="L276" s="55"/>
      <c r="M276" s="64"/>
      <c r="N276" s="55" t="s">
        <v>151</v>
      </c>
      <c r="O276" s="55" t="s">
        <v>63</v>
      </c>
      <c r="P276" s="60" t="s">
        <v>99</v>
      </c>
      <c r="Q276" s="65">
        <v>4260475244705</v>
      </c>
      <c r="R276" s="55"/>
      <c r="S276" s="55"/>
      <c r="T276" s="55"/>
      <c r="U276" s="58"/>
      <c r="V276" s="55"/>
      <c r="W276" s="55"/>
    </row>
    <row r="277" ht="73.5" customHeight="1" outlineLevel="1">
      <c r="A277" s="48" t="s">
        <v>788</v>
      </c>
      <c r="B277" s="48" t="s">
        <v>889</v>
      </c>
      <c r="C277" s="49"/>
      <c r="D277" s="48" t="s">
        <v>908</v>
      </c>
      <c r="E277" s="50" t="s">
        <v>863</v>
      </c>
      <c r="F277" s="50" t="s">
        <v>909</v>
      </c>
      <c r="G277" s="51">
        <v>60990</v>
      </c>
      <c r="H277" s="73"/>
      <c r="I277" s="62"/>
      <c r="J277" s="63"/>
      <c r="K277" s="55"/>
      <c r="L277" s="55"/>
      <c r="M277" s="64"/>
      <c r="N277" s="55"/>
      <c r="O277" s="55"/>
      <c r="P277" s="60"/>
      <c r="Q277" s="65">
        <v>4260475248703</v>
      </c>
      <c r="R277" s="55"/>
      <c r="S277" s="55"/>
      <c r="T277" s="55"/>
      <c r="U277" s="58"/>
      <c r="V277" s="55"/>
      <c r="W277" s="55"/>
    </row>
    <row r="278" ht="37.799999999999997" customHeight="1" outlineLevel="1">
      <c r="A278" s="48"/>
      <c r="B278" s="48"/>
      <c r="C278" s="49"/>
      <c r="D278" s="48" t="s">
        <v>910</v>
      </c>
      <c r="E278" s="50" t="s">
        <v>866</v>
      </c>
      <c r="F278" s="50" t="s">
        <v>911</v>
      </c>
      <c r="G278" s="51">
        <v>69990</v>
      </c>
      <c r="H278" s="73"/>
      <c r="I278" s="62"/>
      <c r="J278" s="63"/>
      <c r="K278" s="55"/>
      <c r="L278" s="55"/>
      <c r="M278" s="64"/>
      <c r="N278" s="55" t="s">
        <v>151</v>
      </c>
      <c r="O278" s="55" t="s">
        <v>309</v>
      </c>
      <c r="P278" s="60" t="s">
        <v>74</v>
      </c>
      <c r="Q278" s="65">
        <v>4260475246532</v>
      </c>
      <c r="R278" s="55"/>
      <c r="S278" s="55"/>
      <c r="T278" s="55"/>
      <c r="U278" s="58"/>
      <c r="V278" s="55"/>
      <c r="W278" s="55"/>
    </row>
    <row r="279" ht="37.799999999999997" customHeight="1" outlineLevel="1">
      <c r="A279" s="48"/>
      <c r="B279" s="48"/>
      <c r="C279" s="49"/>
      <c r="D279" s="48" t="s">
        <v>912</v>
      </c>
      <c r="E279" s="50" t="s">
        <v>869</v>
      </c>
      <c r="F279" s="50" t="s">
        <v>913</v>
      </c>
      <c r="G279" s="51">
        <v>72990</v>
      </c>
      <c r="H279" s="73"/>
      <c r="I279" s="62"/>
      <c r="J279" s="63"/>
      <c r="K279" s="55"/>
      <c r="L279" s="55"/>
      <c r="M279" s="64"/>
      <c r="N279" s="55" t="s">
        <v>151</v>
      </c>
      <c r="O279" s="55" t="s">
        <v>309</v>
      </c>
      <c r="P279" s="60" t="s">
        <v>79</v>
      </c>
      <c r="Q279" s="65">
        <v>4260475244590</v>
      </c>
      <c r="R279" s="55"/>
      <c r="S279" s="55"/>
      <c r="T279" s="55"/>
      <c r="U279" s="58"/>
      <c r="V279" s="55"/>
      <c r="W279" s="55"/>
    </row>
    <row r="280" ht="37.799999999999997" customHeight="1" outlineLevel="1">
      <c r="A280" s="48"/>
      <c r="B280" s="48"/>
      <c r="C280" s="49"/>
      <c r="D280" s="48" t="s">
        <v>914</v>
      </c>
      <c r="E280" s="50" t="s">
        <v>872</v>
      </c>
      <c r="F280" s="50" t="s">
        <v>915</v>
      </c>
      <c r="G280" s="51">
        <v>70990</v>
      </c>
      <c r="H280" s="73"/>
      <c r="I280" s="62"/>
      <c r="J280" s="63"/>
      <c r="K280" s="55"/>
      <c r="L280" s="55"/>
      <c r="M280" s="64"/>
      <c r="N280" s="55" t="s">
        <v>151</v>
      </c>
      <c r="O280" s="55" t="s">
        <v>309</v>
      </c>
      <c r="P280" s="60" t="s">
        <v>84</v>
      </c>
      <c r="Q280" s="65">
        <v>4260475244606</v>
      </c>
      <c r="R280" s="55"/>
      <c r="S280" s="55"/>
      <c r="T280" s="55"/>
      <c r="U280" s="58"/>
      <c r="V280" s="55"/>
      <c r="W280" s="55"/>
    </row>
    <row r="281" ht="37.799999999999997" customHeight="1" outlineLevel="1">
      <c r="A281" s="48"/>
      <c r="B281" s="48"/>
      <c r="C281" s="49"/>
      <c r="D281" s="48" t="s">
        <v>916</v>
      </c>
      <c r="E281" s="50" t="s">
        <v>875</v>
      </c>
      <c r="F281" s="50" t="s">
        <v>917</v>
      </c>
      <c r="G281" s="51">
        <v>73990</v>
      </c>
      <c r="H281" s="73"/>
      <c r="I281" s="62"/>
      <c r="J281" s="63"/>
      <c r="K281" s="55"/>
      <c r="L281" s="55"/>
      <c r="M281" s="64"/>
      <c r="N281" s="55" t="s">
        <v>151</v>
      </c>
      <c r="O281" s="55" t="s">
        <v>309</v>
      </c>
      <c r="P281" s="60" t="s">
        <v>89</v>
      </c>
      <c r="Q281" s="65">
        <v>4260475244613</v>
      </c>
      <c r="R281" s="55"/>
      <c r="S281" s="55"/>
      <c r="T281" s="55"/>
      <c r="U281" s="58"/>
      <c r="V281" s="55"/>
      <c r="W281" s="55"/>
    </row>
    <row r="282" ht="37.799999999999997" customHeight="1" outlineLevel="1">
      <c r="A282" s="48"/>
      <c r="B282" s="48"/>
      <c r="C282" s="49"/>
      <c r="D282" s="48" t="s">
        <v>918</v>
      </c>
      <c r="E282" s="50" t="s">
        <v>878</v>
      </c>
      <c r="F282" s="50" t="s">
        <v>919</v>
      </c>
      <c r="G282" s="51">
        <v>67990</v>
      </c>
      <c r="H282" s="73"/>
      <c r="I282" s="62"/>
      <c r="J282" s="63"/>
      <c r="K282" s="55"/>
      <c r="L282" s="55"/>
      <c r="M282" s="64"/>
      <c r="N282" s="55" t="s">
        <v>151</v>
      </c>
      <c r="O282" s="55" t="s">
        <v>309</v>
      </c>
      <c r="P282" s="60" t="s">
        <v>94</v>
      </c>
      <c r="Q282" s="65">
        <v>4260475244620</v>
      </c>
      <c r="R282" s="55"/>
      <c r="S282" s="55"/>
      <c r="T282" s="55"/>
      <c r="U282" s="58"/>
      <c r="V282" s="55"/>
      <c r="W282" s="55"/>
    </row>
    <row r="283" ht="37.799999999999997" customHeight="1" outlineLevel="1">
      <c r="A283" s="48"/>
      <c r="B283" s="48"/>
      <c r="C283" s="49"/>
      <c r="D283" s="48" t="s">
        <v>920</v>
      </c>
      <c r="E283" s="50" t="s">
        <v>881</v>
      </c>
      <c r="F283" s="50" t="s">
        <v>921</v>
      </c>
      <c r="G283" s="51">
        <v>74990</v>
      </c>
      <c r="H283" s="73"/>
      <c r="I283" s="62"/>
      <c r="J283" s="63"/>
      <c r="K283" s="55"/>
      <c r="L283" s="55"/>
      <c r="M283" s="64"/>
      <c r="N283" s="55" t="s">
        <v>151</v>
      </c>
      <c r="O283" s="55" t="s">
        <v>309</v>
      </c>
      <c r="P283" s="60" t="s">
        <v>99</v>
      </c>
      <c r="Q283" s="65">
        <v>4260475244637</v>
      </c>
      <c r="R283" s="55"/>
      <c r="S283" s="55"/>
      <c r="T283" s="55"/>
      <c r="U283" s="58"/>
      <c r="V283" s="55"/>
      <c r="W283" s="55"/>
    </row>
    <row r="284" ht="32.549999999999997" customHeight="1" outlineLevel="1">
      <c r="A284" s="48" t="s">
        <v>788</v>
      </c>
      <c r="B284" s="48" t="s">
        <v>889</v>
      </c>
      <c r="C284" s="49" t="s">
        <v>922</v>
      </c>
      <c r="D284" s="48"/>
      <c r="E284" s="50" t="s">
        <v>884</v>
      </c>
      <c r="F284" s="50" t="s">
        <v>923</v>
      </c>
      <c r="G284" s="51">
        <v>60990</v>
      </c>
      <c r="H284" s="73"/>
      <c r="I284" s="62"/>
      <c r="J284" s="63"/>
      <c r="K284" s="55"/>
      <c r="L284" s="55"/>
      <c r="M284" s="64"/>
      <c r="N284" s="55" t="s">
        <v>151</v>
      </c>
      <c r="O284" s="55" t="s">
        <v>243</v>
      </c>
      <c r="P284" s="60"/>
      <c r="Q284" s="65">
        <v>4260475247393</v>
      </c>
      <c r="R284" s="55"/>
      <c r="S284" s="55"/>
      <c r="T284" s="55"/>
      <c r="U284" s="58"/>
      <c r="V284" s="55"/>
      <c r="W284" s="55"/>
    </row>
    <row r="285" ht="32.549999999999997" customHeight="1" outlineLevel="1">
      <c r="A285" s="48" t="s">
        <v>788</v>
      </c>
      <c r="B285" s="48" t="s">
        <v>889</v>
      </c>
      <c r="C285" s="49" t="s">
        <v>924</v>
      </c>
      <c r="D285" s="48"/>
      <c r="E285" s="50" t="s">
        <v>887</v>
      </c>
      <c r="F285" s="50" t="s">
        <v>925</v>
      </c>
      <c r="G285" s="51">
        <v>72990</v>
      </c>
      <c r="H285" s="73"/>
      <c r="I285" s="62"/>
      <c r="J285" s="63"/>
      <c r="K285" s="55"/>
      <c r="L285" s="55"/>
      <c r="M285" s="64"/>
      <c r="N285" s="55" t="s">
        <v>151</v>
      </c>
      <c r="O285" s="55" t="s">
        <v>200</v>
      </c>
      <c r="P285" s="60"/>
      <c r="Q285" s="65">
        <v>4260475249854</v>
      </c>
      <c r="R285" s="55"/>
      <c r="S285" s="55"/>
      <c r="T285" s="55"/>
      <c r="U285" s="58"/>
      <c r="V285" s="55"/>
      <c r="W285" s="55"/>
    </row>
    <row r="286" ht="21">
      <c r="A286" s="36" t="s">
        <v>926</v>
      </c>
      <c r="B286" s="74"/>
      <c r="C286" s="38"/>
      <c r="D286" s="75"/>
      <c r="E286" s="76"/>
      <c r="F286" s="40"/>
      <c r="G286" s="42"/>
      <c r="H286" s="86"/>
      <c r="I286" s="79"/>
      <c r="J286" s="39"/>
      <c r="K286" s="80"/>
      <c r="L286" s="38"/>
      <c r="M286" s="81"/>
      <c r="N286" s="38"/>
      <c r="O286" s="38"/>
      <c r="P286" s="38"/>
      <c r="Q286" s="82"/>
      <c r="R286" s="38"/>
      <c r="S286" s="38"/>
      <c r="T286" s="38"/>
      <c r="U286" s="83"/>
      <c r="V286" s="38"/>
      <c r="W286" s="38"/>
    </row>
    <row r="287" ht="182.55000000000001" customHeight="1" outlineLevel="1">
      <c r="A287" s="48" t="s">
        <v>926</v>
      </c>
      <c r="B287" s="48" t="s">
        <v>927</v>
      </c>
      <c r="C287" s="48" t="s">
        <v>928</v>
      </c>
      <c r="D287" s="49"/>
      <c r="E287" s="50"/>
      <c r="F287" s="50" t="s">
        <v>929</v>
      </c>
      <c r="G287" s="51">
        <v>93990</v>
      </c>
      <c r="H287" s="73"/>
      <c r="I287" s="53"/>
      <c r="J287" s="59"/>
      <c r="K287" s="50" t="s">
        <v>647</v>
      </c>
      <c r="L287" s="55"/>
      <c r="M287" s="56" t="s">
        <v>930</v>
      </c>
      <c r="N287" s="55" t="s">
        <v>62</v>
      </c>
      <c r="O287" s="55" t="s">
        <v>63</v>
      </c>
      <c r="P287" s="55" t="s">
        <v>931</v>
      </c>
      <c r="Q287" s="88" t="s">
        <v>932</v>
      </c>
      <c r="R287" s="55">
        <v>0.56999999999999995</v>
      </c>
      <c r="S287" s="55">
        <v>0.10000000000000001</v>
      </c>
      <c r="T287" s="55">
        <v>0.66000000000000003</v>
      </c>
      <c r="U287" s="58">
        <v>0.037620000000000001</v>
      </c>
      <c r="V287" s="55">
        <v>11</v>
      </c>
      <c r="W287" s="55">
        <v>12.100000000000001</v>
      </c>
    </row>
    <row r="288" ht="172.5" customHeight="1" outlineLevel="1">
      <c r="A288" s="48" t="s">
        <v>926</v>
      </c>
      <c r="B288" s="48" t="s">
        <v>927</v>
      </c>
      <c r="C288" s="48" t="s">
        <v>933</v>
      </c>
      <c r="D288" s="49"/>
      <c r="E288" s="50"/>
      <c r="F288" s="50" t="s">
        <v>934</v>
      </c>
      <c r="G288" s="51">
        <v>96990</v>
      </c>
      <c r="H288" s="73"/>
      <c r="I288" s="53"/>
      <c r="J288" s="59"/>
      <c r="K288" s="50" t="s">
        <v>647</v>
      </c>
      <c r="L288" s="55"/>
      <c r="M288" s="56" t="s">
        <v>930</v>
      </c>
      <c r="N288" s="55" t="s">
        <v>62</v>
      </c>
      <c r="O288" s="55" t="s">
        <v>63</v>
      </c>
      <c r="P288" s="55"/>
      <c r="Q288" s="88" t="s">
        <v>935</v>
      </c>
      <c r="R288" s="55">
        <v>0.58999999999999997</v>
      </c>
      <c r="S288" s="55">
        <v>0.14999999999999999</v>
      </c>
      <c r="T288" s="55">
        <v>0.67000000000000004</v>
      </c>
      <c r="U288" s="58">
        <v>0.059295</v>
      </c>
      <c r="V288" s="55">
        <v>11</v>
      </c>
      <c r="W288" s="55">
        <v>9.9000000000000004</v>
      </c>
    </row>
    <row r="289" ht="225.59999999999999" customHeight="1" outlineLevel="1">
      <c r="A289" s="48" t="s">
        <v>926</v>
      </c>
      <c r="B289" s="48" t="s">
        <v>936</v>
      </c>
      <c r="C289" s="48" t="s">
        <v>937</v>
      </c>
      <c r="D289" s="49"/>
      <c r="E289" s="50"/>
      <c r="F289" s="50" t="s">
        <v>938</v>
      </c>
      <c r="G289" s="51">
        <v>105990</v>
      </c>
      <c r="H289" s="73"/>
      <c r="I289" s="53"/>
      <c r="J289" s="89" t="s">
        <v>268</v>
      </c>
      <c r="K289" s="50" t="s">
        <v>939</v>
      </c>
      <c r="L289" s="55"/>
      <c r="M289" s="56" t="s">
        <v>940</v>
      </c>
      <c r="N289" s="55" t="s">
        <v>69</v>
      </c>
      <c r="O289" s="55" t="s">
        <v>63</v>
      </c>
      <c r="P289" s="55"/>
      <c r="Q289" s="88" t="s">
        <v>941</v>
      </c>
      <c r="R289" s="55">
        <v>0.59999999999999998</v>
      </c>
      <c r="S289" s="55">
        <v>0.095000000000000001</v>
      </c>
      <c r="T289" s="55">
        <v>0.65000000000000002</v>
      </c>
      <c r="U289" s="58">
        <v>0.03705</v>
      </c>
      <c r="V289" s="55">
        <v>12</v>
      </c>
      <c r="W289" s="55">
        <v>13.200000000000001</v>
      </c>
    </row>
    <row r="290" ht="184.05000000000001" customHeight="1" outlineLevel="1">
      <c r="A290" s="48" t="s">
        <v>926</v>
      </c>
      <c r="B290" s="48" t="s">
        <v>927</v>
      </c>
      <c r="C290" s="48" t="s">
        <v>942</v>
      </c>
      <c r="D290" s="49"/>
      <c r="E290" s="50"/>
      <c r="F290" s="50" t="s">
        <v>943</v>
      </c>
      <c r="G290" s="51">
        <v>133990</v>
      </c>
      <c r="H290" s="73"/>
      <c r="I290" s="53"/>
      <c r="J290" s="59"/>
      <c r="K290" s="50" t="s">
        <v>269</v>
      </c>
      <c r="L290" s="55"/>
      <c r="M290" s="56" t="s">
        <v>944</v>
      </c>
      <c r="N290" s="55" t="s">
        <v>69</v>
      </c>
      <c r="O290" s="55" t="s">
        <v>63</v>
      </c>
      <c r="P290" s="55"/>
      <c r="Q290" s="88" t="s">
        <v>945</v>
      </c>
      <c r="R290" s="55">
        <v>0.59999999999999998</v>
      </c>
      <c r="S290" s="55">
        <v>0.105</v>
      </c>
      <c r="T290" s="55">
        <v>0.69499999999999995</v>
      </c>
      <c r="U290" s="58">
        <v>0.043784999999999998</v>
      </c>
      <c r="V290" s="55">
        <v>12</v>
      </c>
      <c r="W290" s="55">
        <v>10.800000000000001</v>
      </c>
    </row>
    <row r="291" ht="216.59999999999999" customHeight="1" outlineLevel="1">
      <c r="A291" s="48" t="s">
        <v>926</v>
      </c>
      <c r="B291" s="48" t="s">
        <v>927</v>
      </c>
      <c r="C291" s="48" t="s">
        <v>946</v>
      </c>
      <c r="D291" s="49"/>
      <c r="E291" s="50"/>
      <c r="F291" s="50" t="s">
        <v>947</v>
      </c>
      <c r="G291" s="51">
        <v>142990</v>
      </c>
      <c r="H291" s="73"/>
      <c r="I291" s="53"/>
      <c r="J291" s="59"/>
      <c r="K291" s="50" t="s">
        <v>948</v>
      </c>
      <c r="L291" s="55"/>
      <c r="M291" s="56" t="s">
        <v>949</v>
      </c>
      <c r="N291" s="55" t="s">
        <v>127</v>
      </c>
      <c r="O291" s="55" t="s">
        <v>63</v>
      </c>
      <c r="P291" s="55"/>
      <c r="Q291" s="88" t="s">
        <v>950</v>
      </c>
      <c r="R291" s="55">
        <v>0.59999999999999998</v>
      </c>
      <c r="S291" s="55">
        <v>0.10000000000000001</v>
      </c>
      <c r="T291" s="55">
        <v>0.68999999999999995</v>
      </c>
      <c r="U291" s="58">
        <v>0.041399999999999999</v>
      </c>
      <c r="V291" s="55">
        <v>12</v>
      </c>
      <c r="W291" s="55">
        <v>10.800000000000001</v>
      </c>
    </row>
    <row r="292" ht="216" customHeight="1" outlineLevel="1">
      <c r="A292" s="48" t="s">
        <v>926</v>
      </c>
      <c r="B292" s="48" t="s">
        <v>936</v>
      </c>
      <c r="C292" s="48" t="s">
        <v>951</v>
      </c>
      <c r="D292" s="49"/>
      <c r="E292" s="50"/>
      <c r="F292" s="50" t="s">
        <v>952</v>
      </c>
      <c r="G292" s="51">
        <v>178990</v>
      </c>
      <c r="H292" s="73"/>
      <c r="I292" s="53"/>
      <c r="J292" s="54" t="s">
        <v>59</v>
      </c>
      <c r="K292" s="50" t="s">
        <v>953</v>
      </c>
      <c r="L292" s="55"/>
      <c r="M292" s="56" t="s">
        <v>954</v>
      </c>
      <c r="N292" s="55" t="s">
        <v>127</v>
      </c>
      <c r="O292" s="55" t="s">
        <v>63</v>
      </c>
      <c r="P292" s="55"/>
      <c r="Q292" s="88" t="s">
        <v>955</v>
      </c>
      <c r="R292" s="55">
        <v>0.59999999999999998</v>
      </c>
      <c r="S292" s="55">
        <v>0.10000000000000001</v>
      </c>
      <c r="T292" s="55">
        <v>0.65000000000000002</v>
      </c>
      <c r="U292" s="58">
        <v>0.039</v>
      </c>
      <c r="V292" s="55">
        <v>12</v>
      </c>
      <c r="W292" s="55">
        <v>13.200000000000001</v>
      </c>
    </row>
    <row r="293" ht="211.80000000000001" customHeight="1" outlineLevel="1">
      <c r="A293" s="48" t="s">
        <v>926</v>
      </c>
      <c r="B293" s="48" t="s">
        <v>936</v>
      </c>
      <c r="C293" s="48" t="s">
        <v>956</v>
      </c>
      <c r="D293" s="49"/>
      <c r="E293" s="50"/>
      <c r="F293" s="50" t="s">
        <v>957</v>
      </c>
      <c r="G293" s="51">
        <v>265990</v>
      </c>
      <c r="H293" s="73"/>
      <c r="I293" s="53"/>
      <c r="J293" s="67" t="s">
        <v>268</v>
      </c>
      <c r="K293" s="50" t="s">
        <v>958</v>
      </c>
      <c r="L293" s="55"/>
      <c r="M293" s="56" t="s">
        <v>959</v>
      </c>
      <c r="N293" s="55" t="s">
        <v>151</v>
      </c>
      <c r="O293" s="55" t="s">
        <v>63</v>
      </c>
      <c r="P293" s="55"/>
      <c r="Q293" s="88" t="s">
        <v>960</v>
      </c>
      <c r="R293" s="55">
        <v>0.59999999999999998</v>
      </c>
      <c r="S293" s="55">
        <v>0.10000000000000001</v>
      </c>
      <c r="T293" s="55">
        <v>0.65000000000000002</v>
      </c>
      <c r="U293" s="58">
        <v>0.03705</v>
      </c>
      <c r="V293" s="55">
        <v>11.699999999999999</v>
      </c>
      <c r="W293" s="55">
        <v>12.869999999999999</v>
      </c>
    </row>
    <row r="294" ht="204" customHeight="1" outlineLevel="1">
      <c r="A294" s="48" t="s">
        <v>926</v>
      </c>
      <c r="B294" s="48" t="s">
        <v>936</v>
      </c>
      <c r="C294" s="48" t="s">
        <v>961</v>
      </c>
      <c r="D294" s="49"/>
      <c r="E294" s="50"/>
      <c r="F294" s="50" t="s">
        <v>962</v>
      </c>
      <c r="G294" s="51">
        <v>256990</v>
      </c>
      <c r="H294" s="73"/>
      <c r="I294" s="53"/>
      <c r="J294" s="67" t="s">
        <v>268</v>
      </c>
      <c r="K294" s="50" t="s">
        <v>958</v>
      </c>
      <c r="L294" s="55"/>
      <c r="M294" s="56" t="s">
        <v>963</v>
      </c>
      <c r="N294" s="55" t="s">
        <v>151</v>
      </c>
      <c r="O294" s="55" t="s">
        <v>63</v>
      </c>
      <c r="P294" s="55"/>
      <c r="Q294" s="88" t="s">
        <v>964</v>
      </c>
      <c r="R294" s="55">
        <v>0.59999999999999998</v>
      </c>
      <c r="S294" s="55">
        <v>0.10000000000000001</v>
      </c>
      <c r="T294" s="55">
        <v>0.65000000000000002</v>
      </c>
      <c r="U294" s="58">
        <v>0.03705</v>
      </c>
      <c r="V294" s="55">
        <v>11.699999999999999</v>
      </c>
      <c r="W294" s="55">
        <v>12.869999999999999</v>
      </c>
    </row>
    <row r="295" ht="204" customHeight="1" outlineLevel="1">
      <c r="A295" s="48" t="s">
        <v>926</v>
      </c>
      <c r="B295" s="48" t="s">
        <v>927</v>
      </c>
      <c r="C295" s="48" t="s">
        <v>965</v>
      </c>
      <c r="D295" s="49"/>
      <c r="E295" s="50"/>
      <c r="F295" s="50" t="s">
        <v>966</v>
      </c>
      <c r="G295" s="51">
        <v>246990</v>
      </c>
      <c r="H295" s="73"/>
      <c r="I295" s="53"/>
      <c r="J295" s="67" t="s">
        <v>268</v>
      </c>
      <c r="K295" s="50" t="s">
        <v>269</v>
      </c>
      <c r="L295" s="55"/>
      <c r="M295" s="56" t="s">
        <v>967</v>
      </c>
      <c r="N295" s="55" t="s">
        <v>151</v>
      </c>
      <c r="O295" s="55" t="s">
        <v>63</v>
      </c>
      <c r="P295" s="55"/>
      <c r="Q295" s="88" t="s">
        <v>968</v>
      </c>
      <c r="R295" s="55">
        <v>0.59999999999999998</v>
      </c>
      <c r="S295" s="55">
        <v>0.10000000000000001</v>
      </c>
      <c r="T295" s="55">
        <v>0.68999999999999995</v>
      </c>
      <c r="U295" s="58">
        <v>0.039</v>
      </c>
      <c r="V295" s="55">
        <v>11.699999999999999</v>
      </c>
      <c r="W295" s="55">
        <v>12.869999999999999</v>
      </c>
    </row>
    <row r="296" ht="248.40000000000001" customHeight="1" outlineLevel="1">
      <c r="A296" s="48" t="s">
        <v>926</v>
      </c>
      <c r="B296" s="48" t="s">
        <v>927</v>
      </c>
      <c r="C296" s="48" t="s">
        <v>969</v>
      </c>
      <c r="D296" s="49"/>
      <c r="E296" s="50"/>
      <c r="F296" s="50" t="s">
        <v>970</v>
      </c>
      <c r="G296" s="51">
        <v>290990</v>
      </c>
      <c r="H296" s="73"/>
      <c r="I296" s="53"/>
      <c r="J296" s="59"/>
      <c r="K296" s="50" t="s">
        <v>647</v>
      </c>
      <c r="L296" s="55"/>
      <c r="M296" s="56" t="s">
        <v>971</v>
      </c>
      <c r="N296" s="55" t="s">
        <v>151</v>
      </c>
      <c r="O296" s="55" t="s">
        <v>63</v>
      </c>
      <c r="P296" s="55"/>
      <c r="Q296" s="88" t="s">
        <v>972</v>
      </c>
      <c r="R296" s="55">
        <v>0.68999999999999995</v>
      </c>
      <c r="S296" s="55">
        <v>0.12</v>
      </c>
      <c r="T296" s="55">
        <v>0.60999999999999999</v>
      </c>
      <c r="U296" s="58">
        <v>0.050000000000000003</v>
      </c>
      <c r="V296" s="55">
        <v>10.4</v>
      </c>
      <c r="W296" s="55">
        <v>11.5</v>
      </c>
    </row>
    <row r="297" ht="221.40000000000001" customHeight="1" outlineLevel="1">
      <c r="A297" s="48" t="s">
        <v>926</v>
      </c>
      <c r="B297" s="48" t="s">
        <v>927</v>
      </c>
      <c r="C297" s="48" t="s">
        <v>973</v>
      </c>
      <c r="D297" s="49"/>
      <c r="E297" s="50"/>
      <c r="F297" s="50" t="s">
        <v>974</v>
      </c>
      <c r="G297" s="51">
        <v>210990</v>
      </c>
      <c r="H297" s="73"/>
      <c r="I297" s="53"/>
      <c r="J297" s="59"/>
      <c r="K297" s="50" t="s">
        <v>647</v>
      </c>
      <c r="L297" s="55"/>
      <c r="M297" s="56" t="s">
        <v>975</v>
      </c>
      <c r="N297" s="55" t="s">
        <v>151</v>
      </c>
      <c r="O297" s="55" t="s">
        <v>63</v>
      </c>
      <c r="P297" s="55"/>
      <c r="Q297" s="88" t="s">
        <v>976</v>
      </c>
      <c r="R297" s="55">
        <v>0.59999999999999998</v>
      </c>
      <c r="S297" s="55">
        <v>0.10000000000000001</v>
      </c>
      <c r="T297" s="55">
        <v>0.68999999999999995</v>
      </c>
      <c r="U297" s="58">
        <v>0.041399999999999999</v>
      </c>
      <c r="V297" s="55">
        <v>12</v>
      </c>
      <c r="W297" s="55">
        <v>10.800000000000001</v>
      </c>
    </row>
    <row r="298" ht="181.80000000000001" customHeight="1" outlineLevel="1">
      <c r="A298" s="48" t="s">
        <v>926</v>
      </c>
      <c r="B298" s="48" t="s">
        <v>936</v>
      </c>
      <c r="C298" s="48" t="s">
        <v>977</v>
      </c>
      <c r="D298" s="49"/>
      <c r="E298" s="50"/>
      <c r="F298" s="50" t="s">
        <v>978</v>
      </c>
      <c r="G298" s="51">
        <v>165990</v>
      </c>
      <c r="H298" s="73"/>
      <c r="I298" s="53"/>
      <c r="J298" s="63"/>
      <c r="K298" s="50" t="s">
        <v>647</v>
      </c>
      <c r="L298" s="55"/>
      <c r="M298" s="56" t="s">
        <v>979</v>
      </c>
      <c r="N298" s="55" t="s">
        <v>62</v>
      </c>
      <c r="O298" s="55" t="s">
        <v>63</v>
      </c>
      <c r="P298" s="55"/>
      <c r="Q298" s="88" t="s">
        <v>980</v>
      </c>
      <c r="R298" s="55">
        <v>0.63</v>
      </c>
      <c r="S298" s="55">
        <v>0.10000000000000001</v>
      </c>
      <c r="T298" s="55">
        <v>1.03</v>
      </c>
      <c r="U298" s="58">
        <v>0.064375000000000002</v>
      </c>
      <c r="V298" s="55">
        <v>14</v>
      </c>
      <c r="W298" s="55">
        <v>15.400000000000002</v>
      </c>
    </row>
    <row r="299" ht="219.59999999999999" customHeight="1" outlineLevel="1">
      <c r="A299" s="48" t="s">
        <v>926</v>
      </c>
      <c r="B299" s="48" t="s">
        <v>936</v>
      </c>
      <c r="C299" s="48" t="s">
        <v>981</v>
      </c>
      <c r="D299" s="49"/>
      <c r="E299" s="50"/>
      <c r="F299" s="50" t="s">
        <v>982</v>
      </c>
      <c r="G299" s="51">
        <v>206990</v>
      </c>
      <c r="H299" s="73"/>
      <c r="I299" s="53"/>
      <c r="J299" s="59"/>
      <c r="K299" s="50" t="s">
        <v>983</v>
      </c>
      <c r="L299" s="55"/>
      <c r="M299" s="56" t="s">
        <v>984</v>
      </c>
      <c r="N299" s="55" t="s">
        <v>69</v>
      </c>
      <c r="O299" s="55" t="s">
        <v>63</v>
      </c>
      <c r="P299" s="55"/>
      <c r="Q299" s="88" t="s">
        <v>985</v>
      </c>
      <c r="R299" s="55">
        <v>0.63</v>
      </c>
      <c r="S299" s="55">
        <v>0.10000000000000001</v>
      </c>
      <c r="T299" s="55">
        <v>1.03</v>
      </c>
      <c r="U299" s="58">
        <v>0.064375000000000002</v>
      </c>
      <c r="V299" s="55">
        <v>15</v>
      </c>
      <c r="W299" s="55">
        <v>16.5</v>
      </c>
    </row>
    <row r="300" ht="241.5" customHeight="1" outlineLevel="1">
      <c r="A300" s="48" t="s">
        <v>926</v>
      </c>
      <c r="B300" s="48" t="s">
        <v>927</v>
      </c>
      <c r="C300" s="48" t="s">
        <v>986</v>
      </c>
      <c r="D300" s="49"/>
      <c r="E300" s="50"/>
      <c r="F300" s="50" t="s">
        <v>987</v>
      </c>
      <c r="G300" s="51">
        <v>242990</v>
      </c>
      <c r="H300" s="73"/>
      <c r="I300" s="90"/>
      <c r="J300" s="54" t="s">
        <v>59</v>
      </c>
      <c r="K300" s="50" t="s">
        <v>988</v>
      </c>
      <c r="L300" s="55"/>
      <c r="M300" s="56" t="s">
        <v>989</v>
      </c>
      <c r="N300" s="55" t="s">
        <v>127</v>
      </c>
      <c r="O300" s="55" t="s">
        <v>309</v>
      </c>
      <c r="P300" s="55"/>
      <c r="Q300" s="57">
        <v>4037321033192</v>
      </c>
      <c r="R300" s="55">
        <v>0.63</v>
      </c>
      <c r="S300" s="55">
        <v>0.10000000000000001</v>
      </c>
      <c r="T300" s="55">
        <v>1.03</v>
      </c>
      <c r="U300" s="58">
        <v>0.064375000000000002</v>
      </c>
      <c r="V300" s="55">
        <v>15</v>
      </c>
      <c r="W300" s="55">
        <v>16.5</v>
      </c>
    </row>
    <row r="301" ht="226.05000000000001" customHeight="1" outlineLevel="1">
      <c r="A301" s="48" t="s">
        <v>926</v>
      </c>
      <c r="B301" s="48" t="s">
        <v>927</v>
      </c>
      <c r="C301" s="48" t="s">
        <v>990</v>
      </c>
      <c r="D301" s="49"/>
      <c r="E301" s="50"/>
      <c r="F301" s="50" t="s">
        <v>991</v>
      </c>
      <c r="G301" s="51">
        <v>205990</v>
      </c>
      <c r="H301" s="73"/>
      <c r="I301" s="53"/>
      <c r="J301" s="59"/>
      <c r="K301" s="50" t="s">
        <v>647</v>
      </c>
      <c r="L301" s="55"/>
      <c r="M301" s="56" t="s">
        <v>992</v>
      </c>
      <c r="N301" s="55" t="s">
        <v>127</v>
      </c>
      <c r="O301" s="55" t="s">
        <v>200</v>
      </c>
      <c r="P301" s="55"/>
      <c r="Q301" s="88" t="s">
        <v>993</v>
      </c>
      <c r="R301" s="55">
        <v>0.82999999999999996</v>
      </c>
      <c r="S301" s="55">
        <v>0.10000000000000001</v>
      </c>
      <c r="T301" s="55">
        <v>0.56999999999999995</v>
      </c>
      <c r="U301" s="58">
        <v>0.050000000000000003</v>
      </c>
      <c r="V301" s="55">
        <v>12.199999999999999</v>
      </c>
      <c r="W301" s="55">
        <v>13.300000000000001</v>
      </c>
    </row>
    <row r="302" ht="221.40000000000001" customHeight="1" outlineLevel="1">
      <c r="A302" s="48" t="s">
        <v>926</v>
      </c>
      <c r="B302" s="48" t="s">
        <v>927</v>
      </c>
      <c r="C302" s="48" t="s">
        <v>994</v>
      </c>
      <c r="D302" s="49"/>
      <c r="E302" s="50"/>
      <c r="F302" s="50" t="s">
        <v>995</v>
      </c>
      <c r="G302" s="51">
        <v>184990</v>
      </c>
      <c r="H302" s="73"/>
      <c r="I302" s="53"/>
      <c r="J302" s="59"/>
      <c r="K302" s="50" t="s">
        <v>647</v>
      </c>
      <c r="L302" s="55"/>
      <c r="M302" s="56" t="s">
        <v>992</v>
      </c>
      <c r="N302" s="55" t="s">
        <v>127</v>
      </c>
      <c r="O302" s="55" t="s">
        <v>63</v>
      </c>
      <c r="P302" s="55"/>
      <c r="Q302" s="88" t="s">
        <v>996</v>
      </c>
      <c r="R302" s="55">
        <v>0.59999999999999998</v>
      </c>
      <c r="S302" s="55">
        <v>0.10000000000000001</v>
      </c>
      <c r="T302" s="55">
        <v>0.88</v>
      </c>
      <c r="U302" s="58">
        <v>0.0528</v>
      </c>
      <c r="V302" s="55">
        <v>16</v>
      </c>
      <c r="W302" s="55">
        <v>14.4</v>
      </c>
    </row>
    <row r="303" ht="206.40000000000001" customHeight="1" outlineLevel="1">
      <c r="A303" s="48" t="s">
        <v>926</v>
      </c>
      <c r="B303" s="48" t="s">
        <v>936</v>
      </c>
      <c r="C303" s="48" t="s">
        <v>997</v>
      </c>
      <c r="D303" s="49"/>
      <c r="E303" s="50"/>
      <c r="F303" s="50" t="s">
        <v>998</v>
      </c>
      <c r="G303" s="51">
        <v>268990</v>
      </c>
      <c r="H303" s="73"/>
      <c r="I303" s="53"/>
      <c r="J303" s="59"/>
      <c r="K303" s="50" t="s">
        <v>983</v>
      </c>
      <c r="L303" s="55"/>
      <c r="M303" s="56" t="s">
        <v>999</v>
      </c>
      <c r="N303" s="55" t="s">
        <v>127</v>
      </c>
      <c r="O303" s="55" t="s">
        <v>63</v>
      </c>
      <c r="P303" s="55"/>
      <c r="Q303" s="88" t="s">
        <v>1000</v>
      </c>
      <c r="R303" s="55">
        <v>0.64000000000000001</v>
      </c>
      <c r="S303" s="55">
        <v>0.10000000000000001</v>
      </c>
      <c r="T303" s="55">
        <v>1.03</v>
      </c>
      <c r="U303" s="58">
        <v>0.065920000000000006</v>
      </c>
      <c r="V303" s="55">
        <v>14</v>
      </c>
      <c r="W303" s="55">
        <v>15.400000000000002</v>
      </c>
    </row>
    <row r="304" ht="202.80000000000001" customHeight="1" outlineLevel="1">
      <c r="A304" s="48" t="s">
        <v>926</v>
      </c>
      <c r="B304" s="48" t="s">
        <v>936</v>
      </c>
      <c r="C304" s="48" t="s">
        <v>1001</v>
      </c>
      <c r="D304" s="49"/>
      <c r="E304" s="50"/>
      <c r="F304" s="50" t="s">
        <v>1002</v>
      </c>
      <c r="G304" s="51">
        <v>285990</v>
      </c>
      <c r="H304" s="73"/>
      <c r="I304" s="53"/>
      <c r="J304" s="67" t="s">
        <v>268</v>
      </c>
      <c r="K304" s="50" t="s">
        <v>1003</v>
      </c>
      <c r="L304" s="55"/>
      <c r="M304" s="56" t="s">
        <v>963</v>
      </c>
      <c r="N304" s="55" t="s">
        <v>151</v>
      </c>
      <c r="O304" s="55" t="s">
        <v>63</v>
      </c>
      <c r="P304" s="55"/>
      <c r="Q304" s="88" t="s">
        <v>1004</v>
      </c>
      <c r="R304" s="55">
        <v>0.63</v>
      </c>
      <c r="S304" s="55">
        <v>0.10000000000000001</v>
      </c>
      <c r="T304" s="55">
        <v>1.03</v>
      </c>
      <c r="U304" s="58">
        <v>0.064375000000000002</v>
      </c>
      <c r="V304" s="55">
        <v>15</v>
      </c>
      <c r="W304" s="55">
        <v>16.5</v>
      </c>
    </row>
    <row r="305" ht="163.80000000000001" customHeight="1" outlineLevel="1">
      <c r="A305" s="48" t="s">
        <v>926</v>
      </c>
      <c r="B305" s="48" t="s">
        <v>936</v>
      </c>
      <c r="C305" s="48" t="s">
        <v>1005</v>
      </c>
      <c r="D305" s="49"/>
      <c r="E305" s="50"/>
      <c r="F305" s="50" t="s">
        <v>1006</v>
      </c>
      <c r="G305" s="51">
        <v>253990</v>
      </c>
      <c r="H305" s="73"/>
      <c r="I305" s="53"/>
      <c r="J305" s="67" t="s">
        <v>268</v>
      </c>
      <c r="K305" s="50" t="s">
        <v>1003</v>
      </c>
      <c r="L305" s="55"/>
      <c r="M305" s="56" t="s">
        <v>1007</v>
      </c>
      <c r="N305" s="55" t="s">
        <v>151</v>
      </c>
      <c r="O305" s="55" t="s">
        <v>63</v>
      </c>
      <c r="P305" s="55"/>
      <c r="Q305" s="88" t="s">
        <v>1008</v>
      </c>
      <c r="R305" s="55">
        <v>0.63</v>
      </c>
      <c r="S305" s="55">
        <v>0.10000000000000001</v>
      </c>
      <c r="T305" s="55">
        <v>1.03</v>
      </c>
      <c r="U305" s="58">
        <v>0.064375000000000002</v>
      </c>
      <c r="V305" s="55">
        <v>15</v>
      </c>
      <c r="W305" s="55">
        <v>16.5</v>
      </c>
    </row>
    <row r="306" ht="210.44999999999999" customHeight="1" outlineLevel="1">
      <c r="A306" s="48" t="s">
        <v>926</v>
      </c>
      <c r="B306" s="48" t="s">
        <v>936</v>
      </c>
      <c r="C306" s="48" t="s">
        <v>1009</v>
      </c>
      <c r="D306" s="49"/>
      <c r="E306" s="50"/>
      <c r="F306" s="50" t="s">
        <v>1010</v>
      </c>
      <c r="G306" s="51">
        <v>373990</v>
      </c>
      <c r="H306" s="73"/>
      <c r="I306" s="53"/>
      <c r="J306" s="67" t="s">
        <v>268</v>
      </c>
      <c r="K306" s="50" t="s">
        <v>1003</v>
      </c>
      <c r="L306" s="55"/>
      <c r="M306" s="56" t="s">
        <v>1011</v>
      </c>
      <c r="N306" s="55" t="s">
        <v>151</v>
      </c>
      <c r="O306" s="55" t="s">
        <v>63</v>
      </c>
      <c r="P306" s="55"/>
      <c r="Q306" s="88" t="s">
        <v>1012</v>
      </c>
      <c r="R306" s="55">
        <v>0.60999999999999999</v>
      </c>
      <c r="S306" s="55">
        <v>0.12</v>
      </c>
      <c r="T306" s="55">
        <v>0.85999999999999999</v>
      </c>
      <c r="U306" s="58">
        <v>0.062951999999999994</v>
      </c>
      <c r="V306" s="55">
        <v>17</v>
      </c>
      <c r="W306" s="55">
        <v>18.699999999999999</v>
      </c>
    </row>
    <row r="307" ht="210.44999999999999" customHeight="1" outlineLevel="1">
      <c r="A307" s="48" t="s">
        <v>926</v>
      </c>
      <c r="B307" s="48" t="s">
        <v>936</v>
      </c>
      <c r="C307" s="48" t="s">
        <v>1013</v>
      </c>
      <c r="D307" s="49"/>
      <c r="E307" s="50"/>
      <c r="F307" s="50" t="s">
        <v>1014</v>
      </c>
      <c r="G307" s="51">
        <v>380990</v>
      </c>
      <c r="H307" s="73"/>
      <c r="J307" s="67" t="s">
        <v>268</v>
      </c>
      <c r="K307" s="50" t="s">
        <v>1015</v>
      </c>
      <c r="L307" s="55"/>
      <c r="M307" s="56" t="s">
        <v>1011</v>
      </c>
      <c r="N307" s="55" t="s">
        <v>151</v>
      </c>
      <c r="O307" s="55" t="s">
        <v>63</v>
      </c>
      <c r="P307" s="55"/>
      <c r="Q307" s="88" t="s">
        <v>1016</v>
      </c>
      <c r="R307" s="55">
        <v>0.60999999999999999</v>
      </c>
      <c r="S307" s="55">
        <v>0.12</v>
      </c>
      <c r="T307" s="55">
        <v>0.85999999999999999</v>
      </c>
      <c r="U307" s="58">
        <v>0.062951999999999994</v>
      </c>
      <c r="V307" s="55">
        <v>17</v>
      </c>
      <c r="W307" s="55">
        <v>18.699999999999999</v>
      </c>
    </row>
    <row r="308" ht="237" customHeight="1" outlineLevel="1">
      <c r="A308" s="48" t="s">
        <v>926</v>
      </c>
      <c r="B308" s="48" t="s">
        <v>927</v>
      </c>
      <c r="C308" s="48" t="s">
        <v>1017</v>
      </c>
      <c r="D308" s="49"/>
      <c r="E308" s="50"/>
      <c r="F308" s="50" t="s">
        <v>1018</v>
      </c>
      <c r="G308" s="51">
        <v>319990</v>
      </c>
      <c r="H308" s="73"/>
      <c r="I308" s="53"/>
      <c r="J308" s="59"/>
      <c r="K308" s="50" t="s">
        <v>647</v>
      </c>
      <c r="L308" s="55"/>
      <c r="M308" s="56" t="s">
        <v>1019</v>
      </c>
      <c r="N308" s="55" t="s">
        <v>151</v>
      </c>
      <c r="O308" s="55" t="s">
        <v>63</v>
      </c>
      <c r="P308" s="55"/>
      <c r="Q308" s="88" t="s">
        <v>1020</v>
      </c>
      <c r="R308" s="55">
        <v>0.63</v>
      </c>
      <c r="S308" s="55">
        <v>0.10000000000000001</v>
      </c>
      <c r="T308" s="55">
        <v>1.03</v>
      </c>
      <c r="U308" s="58">
        <v>0.064375000000000002</v>
      </c>
      <c r="V308" s="55">
        <v>15</v>
      </c>
      <c r="W308" s="55">
        <v>16.5</v>
      </c>
    </row>
    <row r="309" ht="232.05000000000001" customHeight="1" outlineLevel="1">
      <c r="A309" s="48" t="s">
        <v>926</v>
      </c>
      <c r="B309" s="48" t="s">
        <v>927</v>
      </c>
      <c r="C309" s="48" t="s">
        <v>1021</v>
      </c>
      <c r="D309" s="49"/>
      <c r="E309" s="50"/>
      <c r="F309" s="50" t="s">
        <v>1022</v>
      </c>
      <c r="G309" s="51">
        <v>408990</v>
      </c>
      <c r="H309" s="73"/>
      <c r="I309" s="53"/>
      <c r="J309" s="59"/>
      <c r="K309" s="50" t="s">
        <v>647</v>
      </c>
      <c r="L309" s="55"/>
      <c r="M309" s="56" t="s">
        <v>1023</v>
      </c>
      <c r="N309" s="55" t="s">
        <v>151</v>
      </c>
      <c r="O309" s="55" t="s">
        <v>63</v>
      </c>
      <c r="P309" s="55"/>
      <c r="Q309" s="88" t="s">
        <v>1024</v>
      </c>
      <c r="R309" s="55">
        <v>0.60999999999999999</v>
      </c>
      <c r="S309" s="55">
        <v>0.13</v>
      </c>
      <c r="T309" s="55">
        <v>0.85999999999999999</v>
      </c>
      <c r="U309" s="58">
        <v>0.068197999999999995</v>
      </c>
      <c r="V309" s="55">
        <v>17</v>
      </c>
      <c r="W309" s="55">
        <v>18.700000000000003</v>
      </c>
    </row>
    <row r="310" ht="213.59999999999999" customHeight="1" outlineLevel="1">
      <c r="A310" s="48" t="s">
        <v>926</v>
      </c>
      <c r="B310" s="48" t="s">
        <v>927</v>
      </c>
      <c r="C310" s="48" t="s">
        <v>1025</v>
      </c>
      <c r="D310" s="49"/>
      <c r="E310" s="50"/>
      <c r="F310" s="50" t="s">
        <v>1026</v>
      </c>
      <c r="G310" s="51">
        <v>269990</v>
      </c>
      <c r="H310" s="73"/>
      <c r="I310" s="53"/>
      <c r="J310" s="59"/>
      <c r="K310" s="50" t="s">
        <v>647</v>
      </c>
      <c r="L310" s="55"/>
      <c r="M310" s="56" t="s">
        <v>1027</v>
      </c>
      <c r="N310" s="55" t="s">
        <v>151</v>
      </c>
      <c r="O310" s="55" t="s">
        <v>63</v>
      </c>
      <c r="P310" s="55"/>
      <c r="Q310" s="88" t="s">
        <v>1028</v>
      </c>
      <c r="R310" s="55">
        <v>0.63</v>
      </c>
      <c r="S310" s="55">
        <v>0.10000000000000001</v>
      </c>
      <c r="T310" s="55">
        <v>1.03</v>
      </c>
      <c r="U310" s="58">
        <v>0.064375000000000002</v>
      </c>
      <c r="V310" s="55">
        <v>17</v>
      </c>
      <c r="W310" s="55">
        <v>18.700000000000003</v>
      </c>
    </row>
    <row r="311" ht="238.5" customHeight="1" outlineLevel="1">
      <c r="A311" s="48" t="s">
        <v>926</v>
      </c>
      <c r="B311" s="48" t="s">
        <v>927</v>
      </c>
      <c r="C311" s="48" t="s">
        <v>1029</v>
      </c>
      <c r="D311" s="49"/>
      <c r="E311" s="50"/>
      <c r="F311" s="50" t="s">
        <v>1030</v>
      </c>
      <c r="G311" s="51">
        <v>268990</v>
      </c>
      <c r="H311" s="73"/>
      <c r="I311" s="53"/>
      <c r="J311" s="59"/>
      <c r="K311" s="50" t="s">
        <v>647</v>
      </c>
      <c r="L311" s="55"/>
      <c r="M311" s="56" t="s">
        <v>1031</v>
      </c>
      <c r="N311" s="55" t="s">
        <v>69</v>
      </c>
      <c r="O311" s="55" t="s">
        <v>63</v>
      </c>
      <c r="P311" s="55"/>
      <c r="Q311" s="88" t="s">
        <v>1032</v>
      </c>
      <c r="R311" s="55">
        <v>0.63</v>
      </c>
      <c r="S311" s="55">
        <v>0.10000000000000001</v>
      </c>
      <c r="T311" s="55">
        <v>1.03</v>
      </c>
      <c r="U311" s="58">
        <v>0.064375000000000002</v>
      </c>
      <c r="V311" s="55">
        <v>17</v>
      </c>
      <c r="W311" s="55">
        <v>18.700000000000003</v>
      </c>
    </row>
    <row r="312" ht="243.44999999999999" customHeight="1" outlineLevel="1">
      <c r="A312" s="48" t="s">
        <v>926</v>
      </c>
      <c r="B312" s="48" t="s">
        <v>927</v>
      </c>
      <c r="C312" s="48" t="s">
        <v>1033</v>
      </c>
      <c r="D312" s="49"/>
      <c r="E312" s="50"/>
      <c r="F312" s="50" t="s">
        <v>1034</v>
      </c>
      <c r="G312" s="51">
        <v>253990</v>
      </c>
      <c r="H312" s="73"/>
      <c r="I312" s="53"/>
      <c r="J312" s="59"/>
      <c r="K312" s="50" t="s">
        <v>647</v>
      </c>
      <c r="L312" s="55"/>
      <c r="M312" s="56" t="s">
        <v>1035</v>
      </c>
      <c r="N312" s="55" t="s">
        <v>127</v>
      </c>
      <c r="O312" s="55" t="s">
        <v>63</v>
      </c>
      <c r="P312" s="55"/>
      <c r="Q312" s="88" t="s">
        <v>1036</v>
      </c>
      <c r="R312" s="55">
        <v>0.63</v>
      </c>
      <c r="S312" s="55">
        <v>0.10000000000000001</v>
      </c>
      <c r="T312" s="55">
        <v>10.300000000000001</v>
      </c>
      <c r="U312" s="58">
        <v>0.64890000000000003</v>
      </c>
      <c r="V312" s="55">
        <v>16.5</v>
      </c>
      <c r="W312" s="55">
        <v>14.85</v>
      </c>
    </row>
    <row r="313" ht="218.55000000000001" customHeight="1" outlineLevel="1">
      <c r="A313" s="48" t="s">
        <v>926</v>
      </c>
      <c r="B313" s="48" t="s">
        <v>927</v>
      </c>
      <c r="C313" s="48" t="s">
        <v>1037</v>
      </c>
      <c r="D313" s="49"/>
      <c r="E313" s="50"/>
      <c r="F313" s="50" t="s">
        <v>1038</v>
      </c>
      <c r="G313" s="51">
        <v>336990</v>
      </c>
      <c r="H313" s="73"/>
      <c r="I313" s="53"/>
      <c r="J313" s="59"/>
      <c r="K313" s="50" t="s">
        <v>647</v>
      </c>
      <c r="L313" s="55"/>
      <c r="M313" s="56" t="s">
        <v>1039</v>
      </c>
      <c r="N313" s="55" t="s">
        <v>127</v>
      </c>
      <c r="O313" s="55" t="s">
        <v>63</v>
      </c>
      <c r="P313" s="55"/>
      <c r="Q313" s="88" t="s">
        <v>1040</v>
      </c>
      <c r="R313" s="55">
        <v>0.59999999999999998</v>
      </c>
      <c r="S313" s="55">
        <v>0.10000000000000001</v>
      </c>
      <c r="T313" s="55">
        <v>1.03</v>
      </c>
      <c r="U313" s="58">
        <v>0.061800000000000001</v>
      </c>
      <c r="V313" s="55">
        <v>17</v>
      </c>
      <c r="W313" s="55">
        <v>18.700000000000003</v>
      </c>
    </row>
    <row r="314" ht="244.5" customHeight="1" outlineLevel="1">
      <c r="A314" s="48" t="s">
        <v>926</v>
      </c>
      <c r="B314" s="48" t="s">
        <v>927</v>
      </c>
      <c r="C314" s="48" t="s">
        <v>1041</v>
      </c>
      <c r="D314" s="49"/>
      <c r="E314" s="50"/>
      <c r="F314" s="50" t="s">
        <v>1042</v>
      </c>
      <c r="G314" s="51">
        <v>305990</v>
      </c>
      <c r="H314" s="73"/>
      <c r="I314" s="53"/>
      <c r="J314" s="63"/>
      <c r="K314" s="50" t="s">
        <v>647</v>
      </c>
      <c r="L314" s="55"/>
      <c r="M314" s="56" t="s">
        <v>1043</v>
      </c>
      <c r="N314" s="55" t="s">
        <v>151</v>
      </c>
      <c r="O314" s="55" t="s">
        <v>63</v>
      </c>
      <c r="P314" s="55"/>
      <c r="Q314" s="88" t="s">
        <v>1044</v>
      </c>
      <c r="R314" s="55">
        <v>0.52000000000000002</v>
      </c>
      <c r="S314" s="55">
        <v>0.070000000000000007</v>
      </c>
      <c r="T314" s="55">
        <v>1.2210000000000001</v>
      </c>
      <c r="U314" s="58">
        <v>0.044444400000000002</v>
      </c>
      <c r="V314" s="55">
        <v>14</v>
      </c>
      <c r="W314" s="55">
        <v>15.400000000000002</v>
      </c>
    </row>
    <row r="315" ht="258" customHeight="1" outlineLevel="1">
      <c r="A315" s="48" t="s">
        <v>926</v>
      </c>
      <c r="B315" s="48" t="s">
        <v>927</v>
      </c>
      <c r="C315" s="48" t="s">
        <v>1045</v>
      </c>
      <c r="D315" s="49"/>
      <c r="E315" s="50"/>
      <c r="F315" s="50" t="s">
        <v>1046</v>
      </c>
      <c r="G315" s="51">
        <v>348990</v>
      </c>
      <c r="H315" s="73"/>
      <c r="I315" s="53"/>
      <c r="J315" s="59"/>
      <c r="K315" s="50" t="s">
        <v>647</v>
      </c>
      <c r="L315" s="55"/>
      <c r="M315" s="56" t="s">
        <v>1047</v>
      </c>
      <c r="N315" s="55" t="s">
        <v>151</v>
      </c>
      <c r="O315" s="55" t="s">
        <v>63</v>
      </c>
      <c r="P315" s="55"/>
      <c r="Q315" s="88" t="s">
        <v>1048</v>
      </c>
      <c r="R315" s="55">
        <v>0.52000000000000002</v>
      </c>
      <c r="S315" s="55">
        <v>0.070000000000000007</v>
      </c>
      <c r="T315" s="55">
        <v>1.2210000000000001</v>
      </c>
      <c r="U315" s="58">
        <v>0.044444400000000002</v>
      </c>
      <c r="V315" s="55">
        <v>14</v>
      </c>
      <c r="W315" s="55">
        <v>15.400000000000002</v>
      </c>
    </row>
    <row r="316" ht="243.44999999999999" customHeight="1" outlineLevel="1">
      <c r="A316" s="48" t="s">
        <v>926</v>
      </c>
      <c r="B316" s="48" t="s">
        <v>927</v>
      </c>
      <c r="C316" s="48" t="s">
        <v>1049</v>
      </c>
      <c r="D316" s="49"/>
      <c r="E316" s="50"/>
      <c r="F316" s="50" t="s">
        <v>1050</v>
      </c>
      <c r="G316" s="51">
        <v>346990</v>
      </c>
      <c r="H316" s="73"/>
      <c r="I316" s="53"/>
      <c r="J316" s="59"/>
      <c r="K316" s="50" t="s">
        <v>647</v>
      </c>
      <c r="L316" s="55"/>
      <c r="M316" s="56" t="s">
        <v>1051</v>
      </c>
      <c r="N316" s="55" t="s">
        <v>151</v>
      </c>
      <c r="O316" s="55" t="s">
        <v>63</v>
      </c>
      <c r="P316" s="55"/>
      <c r="Q316" s="88" t="s">
        <v>1052</v>
      </c>
      <c r="R316" s="55">
        <v>0.59999999999999998</v>
      </c>
      <c r="S316" s="55">
        <v>0.11</v>
      </c>
      <c r="T316" s="55">
        <v>0.98999999999999999</v>
      </c>
      <c r="U316" s="58">
        <f>R316*S316*T316</f>
        <v>0.065340000000000009</v>
      </c>
      <c r="V316" s="55">
        <v>24.300000000000001</v>
      </c>
      <c r="W316" s="55">
        <v>27</v>
      </c>
    </row>
    <row r="317" ht="202.80000000000001" customHeight="1" outlineLevel="1">
      <c r="A317" s="48" t="s">
        <v>926</v>
      </c>
      <c r="B317" s="48" t="s">
        <v>936</v>
      </c>
      <c r="C317" s="48" t="s">
        <v>1053</v>
      </c>
      <c r="D317" s="49"/>
      <c r="E317" s="50"/>
      <c r="F317" s="50" t="s">
        <v>1054</v>
      </c>
      <c r="G317" s="51">
        <v>135990</v>
      </c>
      <c r="H317" s="73"/>
      <c r="I317" s="53"/>
      <c r="J317" s="59"/>
      <c r="K317" s="50" t="s">
        <v>647</v>
      </c>
      <c r="L317" s="55"/>
      <c r="M317" s="56" t="s">
        <v>1055</v>
      </c>
      <c r="N317" s="55" t="s">
        <v>127</v>
      </c>
      <c r="O317" s="55" t="s">
        <v>63</v>
      </c>
      <c r="P317" s="55"/>
      <c r="Q317" s="88" t="s">
        <v>1056</v>
      </c>
      <c r="R317" s="55">
        <v>0.40000000000000002</v>
      </c>
      <c r="S317" s="55">
        <v>0.10000000000000001</v>
      </c>
      <c r="T317" s="55">
        <v>0.59999999999999998</v>
      </c>
      <c r="U317" s="58">
        <v>0.024</v>
      </c>
      <c r="V317" s="55">
        <v>7</v>
      </c>
      <c r="W317" s="55">
        <v>6.2999999999999998</v>
      </c>
    </row>
    <row r="318" ht="219.59999999999999" customHeight="1" outlineLevel="1">
      <c r="A318" s="48" t="s">
        <v>926</v>
      </c>
      <c r="B318" s="48" t="s">
        <v>936</v>
      </c>
      <c r="C318" s="48" t="s">
        <v>1057</v>
      </c>
      <c r="D318" s="49"/>
      <c r="E318" s="50"/>
      <c r="F318" s="50" t="s">
        <v>1058</v>
      </c>
      <c r="G318" s="51">
        <v>97990</v>
      </c>
      <c r="H318" s="73"/>
      <c r="I318" s="53"/>
      <c r="J318" s="59"/>
      <c r="K318" s="50" t="s">
        <v>647</v>
      </c>
      <c r="L318" s="48"/>
      <c r="M318" s="56" t="s">
        <v>1059</v>
      </c>
      <c r="N318" s="55" t="s">
        <v>151</v>
      </c>
      <c r="O318" s="55" t="s">
        <v>63</v>
      </c>
      <c r="P318" s="55"/>
      <c r="Q318" s="88" t="s">
        <v>1060</v>
      </c>
      <c r="R318" s="55">
        <v>0.59999999999999998</v>
      </c>
      <c r="S318" s="55">
        <v>0.11</v>
      </c>
      <c r="T318" s="55">
        <v>0.40000000000000002</v>
      </c>
      <c r="U318" s="58">
        <v>0.0264</v>
      </c>
      <c r="V318" s="55">
        <v>5.5999999999999996</v>
      </c>
      <c r="W318" s="55">
        <v>5.04</v>
      </c>
    </row>
    <row r="319" ht="161.40000000000001" customHeight="1" outlineLevel="1">
      <c r="A319" s="48" t="s">
        <v>926</v>
      </c>
      <c r="B319" s="48" t="s">
        <v>936</v>
      </c>
      <c r="C319" s="48" t="s">
        <v>1061</v>
      </c>
      <c r="D319" s="49"/>
      <c r="E319" s="50"/>
      <c r="F319" s="50" t="s">
        <v>1062</v>
      </c>
      <c r="G319" s="51">
        <v>344990</v>
      </c>
      <c r="H319" s="73"/>
      <c r="I319" s="53"/>
      <c r="J319" s="63"/>
      <c r="K319" s="50" t="s">
        <v>1063</v>
      </c>
      <c r="L319" s="55"/>
      <c r="M319" s="56" t="s">
        <v>1064</v>
      </c>
      <c r="N319" s="55" t="s">
        <v>151</v>
      </c>
      <c r="O319" s="55" t="s">
        <v>63</v>
      </c>
      <c r="P319" s="55"/>
      <c r="Q319" s="88" t="s">
        <v>1065</v>
      </c>
      <c r="R319" s="55">
        <v>0.45000000000000001</v>
      </c>
      <c r="S319" s="55">
        <v>0.17999999999999999</v>
      </c>
      <c r="T319" s="55">
        <v>0.57999999999999996</v>
      </c>
      <c r="U319" s="58">
        <v>0.046980000000000001</v>
      </c>
      <c r="V319" s="55">
        <v>10</v>
      </c>
      <c r="W319" s="55">
        <v>11</v>
      </c>
    </row>
    <row r="320" ht="343.80000000000001" customHeight="1" outlineLevel="1">
      <c r="A320" s="48" t="s">
        <v>926</v>
      </c>
      <c r="B320" s="48" t="s">
        <v>1066</v>
      </c>
      <c r="C320" s="48" t="s">
        <v>1067</v>
      </c>
      <c r="D320" s="49"/>
      <c r="E320" s="50"/>
      <c r="F320" s="50" t="s">
        <v>1068</v>
      </c>
      <c r="G320" s="51">
        <v>608990</v>
      </c>
      <c r="H320" s="73"/>
      <c r="I320" s="53"/>
      <c r="J320" s="59"/>
      <c r="K320" s="50" t="s">
        <v>1063</v>
      </c>
      <c r="L320" s="55"/>
      <c r="M320" s="56" t="s">
        <v>1069</v>
      </c>
      <c r="N320" s="55" t="s">
        <v>127</v>
      </c>
      <c r="O320" s="55" t="s">
        <v>63</v>
      </c>
      <c r="P320" s="55"/>
      <c r="Q320" s="88" t="s">
        <v>1070</v>
      </c>
      <c r="R320" s="55">
        <v>0.59999999999999998</v>
      </c>
      <c r="S320" s="55">
        <v>0.47999999999999998</v>
      </c>
      <c r="T320" s="55">
        <v>0.95999999999999996</v>
      </c>
      <c r="U320" s="58">
        <v>0.27648</v>
      </c>
      <c r="V320" s="55">
        <v>29</v>
      </c>
      <c r="W320" s="55">
        <v>31.900000000000002</v>
      </c>
    </row>
    <row r="321" ht="30" outlineLevel="1">
      <c r="A321" s="48" t="s">
        <v>926</v>
      </c>
      <c r="B321" s="48" t="s">
        <v>1066</v>
      </c>
      <c r="C321" s="49"/>
      <c r="D321" s="48" t="s">
        <v>1071</v>
      </c>
      <c r="E321" s="50" t="s">
        <v>1072</v>
      </c>
      <c r="F321" s="50" t="s">
        <v>1073</v>
      </c>
      <c r="G321" s="70">
        <v>623990</v>
      </c>
      <c r="H321" s="73"/>
      <c r="I321" s="62"/>
      <c r="J321" s="63"/>
      <c r="K321" s="55"/>
      <c r="L321" s="55"/>
      <c r="M321" s="64"/>
      <c r="N321" s="55" t="s">
        <v>127</v>
      </c>
      <c r="O321" s="55" t="s">
        <v>63</v>
      </c>
      <c r="P321" s="60" t="s">
        <v>74</v>
      </c>
      <c r="Q321" s="65"/>
      <c r="R321" s="55"/>
      <c r="S321" s="55"/>
      <c r="T321" s="55"/>
      <c r="U321" s="58"/>
      <c r="V321" s="55"/>
      <c r="W321" s="55"/>
    </row>
    <row r="322" ht="30" outlineLevel="1">
      <c r="A322" s="48" t="s">
        <v>926</v>
      </c>
      <c r="B322" s="48" t="s">
        <v>1066</v>
      </c>
      <c r="C322" s="49"/>
      <c r="D322" s="48" t="s">
        <v>1074</v>
      </c>
      <c r="E322" s="50" t="s">
        <v>1075</v>
      </c>
      <c r="F322" s="50" t="s">
        <v>1076</v>
      </c>
      <c r="G322" s="70">
        <v>636990</v>
      </c>
      <c r="H322" s="73"/>
      <c r="I322" s="62"/>
      <c r="J322" s="63"/>
      <c r="K322" s="55"/>
      <c r="L322" s="55"/>
      <c r="M322" s="64"/>
      <c r="N322" s="55" t="s">
        <v>127</v>
      </c>
      <c r="O322" s="55" t="s">
        <v>63</v>
      </c>
      <c r="P322" s="60" t="s">
        <v>79</v>
      </c>
      <c r="Q322" s="65"/>
      <c r="R322" s="55"/>
      <c r="S322" s="55"/>
      <c r="T322" s="55"/>
      <c r="U322" s="58"/>
      <c r="V322" s="55"/>
      <c r="W322" s="55"/>
    </row>
    <row r="323" ht="30" outlineLevel="1">
      <c r="A323" s="48" t="s">
        <v>926</v>
      </c>
      <c r="B323" s="48" t="s">
        <v>1066</v>
      </c>
      <c r="C323" s="49"/>
      <c r="D323" s="48" t="s">
        <v>1077</v>
      </c>
      <c r="E323" s="50" t="s">
        <v>1078</v>
      </c>
      <c r="F323" s="50" t="s">
        <v>1079</v>
      </c>
      <c r="G323" s="70">
        <v>636990</v>
      </c>
      <c r="H323" s="73"/>
      <c r="I323" s="62"/>
      <c r="J323" s="63"/>
      <c r="K323" s="55"/>
      <c r="L323" s="55"/>
      <c r="M323" s="64"/>
      <c r="N323" s="55" t="s">
        <v>127</v>
      </c>
      <c r="O323" s="55" t="s">
        <v>63</v>
      </c>
      <c r="P323" s="60" t="s">
        <v>84</v>
      </c>
      <c r="Q323" s="65"/>
      <c r="R323" s="55"/>
      <c r="S323" s="55"/>
      <c r="T323" s="55"/>
      <c r="U323" s="58"/>
      <c r="V323" s="55"/>
      <c r="W323" s="55"/>
    </row>
    <row r="324" ht="30" outlineLevel="1">
      <c r="A324" s="48" t="s">
        <v>926</v>
      </c>
      <c r="B324" s="48" t="s">
        <v>1066</v>
      </c>
      <c r="C324" s="49"/>
      <c r="D324" s="48" t="s">
        <v>1080</v>
      </c>
      <c r="E324" s="50" t="s">
        <v>1081</v>
      </c>
      <c r="F324" s="50" t="s">
        <v>1082</v>
      </c>
      <c r="G324" s="70">
        <v>636990</v>
      </c>
      <c r="H324" s="73"/>
      <c r="I324" s="62"/>
      <c r="J324" s="63"/>
      <c r="K324" s="55"/>
      <c r="L324" s="55"/>
      <c r="M324" s="64"/>
      <c r="N324" s="55" t="s">
        <v>127</v>
      </c>
      <c r="O324" s="55" t="s">
        <v>63</v>
      </c>
      <c r="P324" s="60" t="s">
        <v>89</v>
      </c>
      <c r="Q324" s="65"/>
      <c r="R324" s="55"/>
      <c r="S324" s="55"/>
      <c r="T324" s="55"/>
      <c r="U324" s="58"/>
      <c r="V324" s="55"/>
      <c r="W324" s="55"/>
    </row>
    <row r="325" ht="30" outlineLevel="1">
      <c r="A325" s="48" t="s">
        <v>926</v>
      </c>
      <c r="B325" s="48" t="s">
        <v>1066</v>
      </c>
      <c r="C325" s="49"/>
      <c r="D325" s="48" t="s">
        <v>1083</v>
      </c>
      <c r="E325" s="50" t="s">
        <v>1084</v>
      </c>
      <c r="F325" s="50" t="s">
        <v>1085</v>
      </c>
      <c r="G325" s="70">
        <v>627990</v>
      </c>
      <c r="H325" s="73"/>
      <c r="I325" s="62"/>
      <c r="J325" s="63"/>
      <c r="K325" s="55"/>
      <c r="L325" s="55"/>
      <c r="M325" s="64"/>
      <c r="N325" s="55" t="s">
        <v>127</v>
      </c>
      <c r="O325" s="55" t="s">
        <v>63</v>
      </c>
      <c r="P325" s="60" t="s">
        <v>94</v>
      </c>
      <c r="Q325" s="65"/>
      <c r="R325" s="55"/>
      <c r="S325" s="55"/>
      <c r="T325" s="55"/>
      <c r="U325" s="58"/>
      <c r="V325" s="55"/>
      <c r="W325" s="55"/>
    </row>
    <row r="326" ht="30" outlineLevel="1">
      <c r="A326" s="48" t="s">
        <v>926</v>
      </c>
      <c r="B326" s="48" t="s">
        <v>1066</v>
      </c>
      <c r="C326" s="49"/>
      <c r="D326" s="48" t="s">
        <v>1086</v>
      </c>
      <c r="E326" s="50" t="s">
        <v>1087</v>
      </c>
      <c r="F326" s="50" t="s">
        <v>1088</v>
      </c>
      <c r="G326" s="70">
        <v>636990</v>
      </c>
      <c r="H326" s="73"/>
      <c r="I326" s="62"/>
      <c r="J326" s="63"/>
      <c r="K326" s="55"/>
      <c r="L326" s="55"/>
      <c r="M326" s="64"/>
      <c r="N326" s="55" t="s">
        <v>127</v>
      </c>
      <c r="O326" s="55" t="s">
        <v>63</v>
      </c>
      <c r="P326" s="60" t="s">
        <v>99</v>
      </c>
      <c r="Q326" s="65"/>
      <c r="R326" s="55"/>
      <c r="S326" s="55"/>
      <c r="T326" s="55"/>
      <c r="U326" s="58"/>
      <c r="V326" s="55"/>
      <c r="W326" s="55"/>
    </row>
    <row r="327" ht="256.80000000000001" customHeight="1" outlineLevel="1">
      <c r="A327" s="48" t="s">
        <v>926</v>
      </c>
      <c r="B327" s="48" t="s">
        <v>1066</v>
      </c>
      <c r="C327" s="48" t="s">
        <v>1089</v>
      </c>
      <c r="D327" s="49"/>
      <c r="E327" s="50"/>
      <c r="F327" s="50" t="s">
        <v>1090</v>
      </c>
      <c r="G327" s="70">
        <v>652990</v>
      </c>
      <c r="H327" s="73"/>
      <c r="J327" s="63"/>
      <c r="K327" s="50" t="s">
        <v>647</v>
      </c>
      <c r="L327" s="55"/>
      <c r="M327" s="56" t="s">
        <v>1091</v>
      </c>
      <c r="N327" s="55" t="s">
        <v>127</v>
      </c>
      <c r="O327" s="55" t="s">
        <v>63</v>
      </c>
      <c r="P327" s="60"/>
      <c r="Q327" s="65" t="s">
        <v>1092</v>
      </c>
      <c r="R327" s="58">
        <v>0.90000000000000002</v>
      </c>
      <c r="S327" s="58">
        <v>0.29999999999999999</v>
      </c>
      <c r="T327" s="58">
        <v>0.59999999999999998</v>
      </c>
      <c r="U327" s="58">
        <v>0.16200000000000001</v>
      </c>
      <c r="V327" s="58">
        <v>23.399999999999999</v>
      </c>
      <c r="W327" s="58">
        <v>26</v>
      </c>
    </row>
    <row r="328" ht="367.80000000000001" customHeight="1" outlineLevel="1">
      <c r="A328" s="48" t="s">
        <v>926</v>
      </c>
      <c r="B328" s="48" t="s">
        <v>1066</v>
      </c>
      <c r="C328" s="48" t="s">
        <v>1093</v>
      </c>
      <c r="D328" s="49"/>
      <c r="E328" s="50"/>
      <c r="F328" s="50" t="s">
        <v>1094</v>
      </c>
      <c r="G328" s="51">
        <v>684990</v>
      </c>
      <c r="H328" s="73"/>
      <c r="I328" s="53"/>
      <c r="J328" s="63"/>
      <c r="K328" s="50" t="s">
        <v>647</v>
      </c>
      <c r="L328" s="55"/>
      <c r="M328" s="56" t="s">
        <v>1095</v>
      </c>
      <c r="N328" s="55" t="s">
        <v>151</v>
      </c>
      <c r="O328" s="55" t="s">
        <v>63</v>
      </c>
      <c r="P328" s="55"/>
      <c r="Q328" s="88" t="s">
        <v>1096</v>
      </c>
      <c r="R328" s="55">
        <v>0.59999999999999998</v>
      </c>
      <c r="S328" s="55">
        <v>0.47999999999999998</v>
      </c>
      <c r="T328" s="55">
        <v>0.95999999999999996</v>
      </c>
      <c r="U328" s="58">
        <v>0.27648</v>
      </c>
      <c r="V328" s="55">
        <v>33</v>
      </c>
      <c r="W328" s="55">
        <v>36.300000000000004</v>
      </c>
    </row>
    <row r="329" ht="30" outlineLevel="1">
      <c r="A329" s="48" t="s">
        <v>926</v>
      </c>
      <c r="B329" s="48" t="s">
        <v>1066</v>
      </c>
      <c r="C329" s="49"/>
      <c r="D329" s="48" t="s">
        <v>1097</v>
      </c>
      <c r="E329" s="50" t="s">
        <v>1072</v>
      </c>
      <c r="F329" s="50" t="s">
        <v>1098</v>
      </c>
      <c r="G329" s="51">
        <v>699990</v>
      </c>
      <c r="H329" s="73"/>
      <c r="I329" s="62"/>
      <c r="J329" s="63"/>
      <c r="K329" s="55"/>
      <c r="L329" s="55"/>
      <c r="M329" s="64"/>
      <c r="N329" s="55" t="s">
        <v>151</v>
      </c>
      <c r="O329" s="55" t="s">
        <v>309</v>
      </c>
      <c r="P329" s="60" t="s">
        <v>74</v>
      </c>
      <c r="Q329" s="61"/>
      <c r="R329" s="55"/>
      <c r="S329" s="55"/>
      <c r="T329" s="55"/>
      <c r="U329" s="58"/>
      <c r="V329" s="55"/>
      <c r="W329" s="55"/>
    </row>
    <row r="330" ht="30" outlineLevel="1">
      <c r="A330" s="48" t="s">
        <v>926</v>
      </c>
      <c r="B330" s="48" t="s">
        <v>1066</v>
      </c>
      <c r="C330" s="49"/>
      <c r="D330" s="48" t="s">
        <v>1099</v>
      </c>
      <c r="E330" s="50" t="s">
        <v>1075</v>
      </c>
      <c r="F330" s="50" t="s">
        <v>1100</v>
      </c>
      <c r="G330" s="51">
        <v>712990</v>
      </c>
      <c r="H330" s="73"/>
      <c r="I330" s="62"/>
      <c r="J330" s="63"/>
      <c r="K330" s="55"/>
      <c r="L330" s="55"/>
      <c r="M330" s="64"/>
      <c r="N330" s="55" t="s">
        <v>151</v>
      </c>
      <c r="O330" s="55" t="s">
        <v>309</v>
      </c>
      <c r="P330" s="60" t="s">
        <v>79</v>
      </c>
      <c r="Q330" s="55"/>
      <c r="R330" s="55"/>
      <c r="S330" s="55"/>
      <c r="T330" s="55"/>
      <c r="U330" s="58"/>
      <c r="V330" s="55"/>
      <c r="W330" s="55"/>
    </row>
    <row r="331" ht="30" outlineLevel="1">
      <c r="A331" s="48" t="s">
        <v>926</v>
      </c>
      <c r="B331" s="48" t="s">
        <v>1066</v>
      </c>
      <c r="C331" s="49"/>
      <c r="D331" s="48" t="s">
        <v>1101</v>
      </c>
      <c r="E331" s="50" t="s">
        <v>1078</v>
      </c>
      <c r="F331" s="50" t="s">
        <v>1102</v>
      </c>
      <c r="G331" s="51">
        <v>712990</v>
      </c>
      <c r="H331" s="73"/>
      <c r="I331" s="62"/>
      <c r="J331" s="63"/>
      <c r="K331" s="55"/>
      <c r="L331" s="55"/>
      <c r="M331" s="64"/>
      <c r="N331" s="55" t="s">
        <v>151</v>
      </c>
      <c r="O331" s="55" t="s">
        <v>309</v>
      </c>
      <c r="P331" s="60" t="s">
        <v>84</v>
      </c>
      <c r="Q331" s="55"/>
      <c r="R331" s="55"/>
      <c r="S331" s="55"/>
      <c r="T331" s="55"/>
      <c r="U331" s="58"/>
      <c r="V331" s="55"/>
      <c r="W331" s="55"/>
    </row>
    <row r="332" ht="30" outlineLevel="1">
      <c r="A332" s="48" t="s">
        <v>926</v>
      </c>
      <c r="B332" s="48" t="s">
        <v>1066</v>
      </c>
      <c r="C332" s="49"/>
      <c r="D332" s="48" t="s">
        <v>1103</v>
      </c>
      <c r="E332" s="50" t="s">
        <v>1081</v>
      </c>
      <c r="F332" s="50" t="s">
        <v>1104</v>
      </c>
      <c r="G332" s="51">
        <v>712990</v>
      </c>
      <c r="H332" s="73"/>
      <c r="I332" s="62"/>
      <c r="J332" s="63"/>
      <c r="K332" s="55"/>
      <c r="L332" s="55"/>
      <c r="M332" s="64"/>
      <c r="N332" s="55" t="s">
        <v>151</v>
      </c>
      <c r="O332" s="55" t="s">
        <v>309</v>
      </c>
      <c r="P332" s="60" t="s">
        <v>89</v>
      </c>
      <c r="Q332" s="55"/>
      <c r="R332" s="55"/>
      <c r="S332" s="55"/>
      <c r="T332" s="55"/>
      <c r="U332" s="58"/>
      <c r="V332" s="55"/>
      <c r="W332" s="55"/>
    </row>
    <row r="333" ht="30" outlineLevel="1">
      <c r="A333" s="48" t="s">
        <v>926</v>
      </c>
      <c r="B333" s="48" t="s">
        <v>1066</v>
      </c>
      <c r="C333" s="49"/>
      <c r="D333" s="48" t="s">
        <v>1105</v>
      </c>
      <c r="E333" s="50" t="s">
        <v>1084</v>
      </c>
      <c r="F333" s="50" t="s">
        <v>1106</v>
      </c>
      <c r="G333" s="51">
        <v>703990</v>
      </c>
      <c r="H333" s="73"/>
      <c r="I333" s="62"/>
      <c r="J333" s="63"/>
      <c r="K333" s="55"/>
      <c r="L333" s="55"/>
      <c r="M333" s="64"/>
      <c r="N333" s="55" t="s">
        <v>151</v>
      </c>
      <c r="O333" s="55" t="s">
        <v>309</v>
      </c>
      <c r="P333" s="60" t="s">
        <v>94</v>
      </c>
      <c r="Q333" s="55"/>
      <c r="R333" s="55"/>
      <c r="S333" s="55"/>
      <c r="T333" s="55"/>
      <c r="U333" s="58"/>
      <c r="V333" s="55"/>
      <c r="W333" s="55"/>
    </row>
    <row r="334" ht="30" outlineLevel="1">
      <c r="A334" s="48" t="s">
        <v>926</v>
      </c>
      <c r="B334" s="48" t="s">
        <v>1066</v>
      </c>
      <c r="C334" s="49"/>
      <c r="D334" s="48" t="s">
        <v>1107</v>
      </c>
      <c r="E334" s="50" t="s">
        <v>1087</v>
      </c>
      <c r="F334" s="50" t="s">
        <v>1108</v>
      </c>
      <c r="G334" s="51">
        <v>712990</v>
      </c>
      <c r="H334" s="73"/>
      <c r="I334" s="62"/>
      <c r="J334" s="63"/>
      <c r="K334" s="55"/>
      <c r="L334" s="55"/>
      <c r="M334" s="64"/>
      <c r="N334" s="55" t="s">
        <v>151</v>
      </c>
      <c r="O334" s="55" t="s">
        <v>309</v>
      </c>
      <c r="P334" s="60" t="s">
        <v>99</v>
      </c>
      <c r="Q334" s="55"/>
      <c r="R334" s="55"/>
      <c r="S334" s="55"/>
      <c r="T334" s="55"/>
      <c r="U334" s="58"/>
      <c r="V334" s="55"/>
      <c r="W334" s="55"/>
    </row>
    <row r="335" ht="381" customHeight="1" outlineLevel="1">
      <c r="A335" s="48" t="s">
        <v>926</v>
      </c>
      <c r="B335" s="48" t="s">
        <v>1066</v>
      </c>
      <c r="C335" s="48" t="s">
        <v>1109</v>
      </c>
      <c r="D335" s="49"/>
      <c r="E335" s="50"/>
      <c r="F335" s="50" t="s">
        <v>1110</v>
      </c>
      <c r="G335" s="51">
        <v>826990</v>
      </c>
      <c r="H335" s="73"/>
      <c r="I335" s="53"/>
      <c r="J335" s="63"/>
      <c r="K335" s="50" t="s">
        <v>647</v>
      </c>
      <c r="L335" s="55"/>
      <c r="M335" s="56" t="s">
        <v>1111</v>
      </c>
      <c r="N335" s="55" t="s">
        <v>151</v>
      </c>
      <c r="O335" s="55" t="s">
        <v>63</v>
      </c>
      <c r="P335" s="55"/>
      <c r="Q335" s="88" t="s">
        <v>1112</v>
      </c>
      <c r="R335" s="55">
        <v>0.59999999999999998</v>
      </c>
      <c r="S335" s="55">
        <v>0.47999999999999998</v>
      </c>
      <c r="T335" s="55">
        <v>0.95999999999999996</v>
      </c>
      <c r="U335" s="58">
        <v>0.27600000000000002</v>
      </c>
      <c r="V335" s="55">
        <v>39</v>
      </c>
      <c r="W335" s="55">
        <v>42.899999999999999</v>
      </c>
    </row>
    <row r="336" ht="30" outlineLevel="1">
      <c r="A336" s="48" t="s">
        <v>926</v>
      </c>
      <c r="B336" s="48" t="s">
        <v>1066</v>
      </c>
      <c r="C336" s="49"/>
      <c r="D336" s="48" t="s">
        <v>1113</v>
      </c>
      <c r="E336" s="50" t="s">
        <v>1072</v>
      </c>
      <c r="F336" s="50" t="s">
        <v>1114</v>
      </c>
      <c r="G336" s="51">
        <v>841990</v>
      </c>
      <c r="H336" s="73"/>
      <c r="I336" s="62"/>
      <c r="J336" s="63"/>
      <c r="K336" s="55"/>
      <c r="L336" s="55"/>
      <c r="M336" s="64"/>
      <c r="N336" s="55" t="s">
        <v>151</v>
      </c>
      <c r="O336" s="55" t="s">
        <v>309</v>
      </c>
      <c r="P336" s="60" t="s">
        <v>74</v>
      </c>
      <c r="Q336" s="61"/>
      <c r="R336" s="55"/>
      <c r="S336" s="55"/>
      <c r="T336" s="55"/>
      <c r="U336" s="58"/>
      <c r="V336" s="55"/>
      <c r="W336" s="55"/>
    </row>
    <row r="337" ht="30" outlineLevel="1">
      <c r="A337" s="48" t="s">
        <v>926</v>
      </c>
      <c r="B337" s="48" t="s">
        <v>1066</v>
      </c>
      <c r="C337" s="49"/>
      <c r="D337" s="48" t="s">
        <v>1115</v>
      </c>
      <c r="E337" s="50" t="s">
        <v>1075</v>
      </c>
      <c r="F337" s="50" t="s">
        <v>1116</v>
      </c>
      <c r="G337" s="51">
        <v>854990</v>
      </c>
      <c r="H337" s="73"/>
      <c r="I337" s="62"/>
      <c r="J337" s="63"/>
      <c r="K337" s="55"/>
      <c r="L337" s="55"/>
      <c r="M337" s="64"/>
      <c r="N337" s="55" t="s">
        <v>151</v>
      </c>
      <c r="O337" s="55" t="s">
        <v>309</v>
      </c>
      <c r="P337" s="60" t="s">
        <v>79</v>
      </c>
      <c r="Q337" s="55"/>
      <c r="R337" s="55"/>
      <c r="S337" s="55"/>
      <c r="T337" s="55"/>
      <c r="U337" s="58"/>
      <c r="V337" s="55"/>
      <c r="W337" s="55"/>
    </row>
    <row r="338" ht="30" outlineLevel="1">
      <c r="A338" s="48" t="s">
        <v>926</v>
      </c>
      <c r="B338" s="48" t="s">
        <v>1066</v>
      </c>
      <c r="C338" s="49"/>
      <c r="D338" s="48" t="s">
        <v>1117</v>
      </c>
      <c r="E338" s="50" t="s">
        <v>1078</v>
      </c>
      <c r="F338" s="50" t="s">
        <v>1118</v>
      </c>
      <c r="G338" s="51">
        <v>854990</v>
      </c>
      <c r="H338" s="73"/>
      <c r="I338" s="62"/>
      <c r="J338" s="63"/>
      <c r="K338" s="55"/>
      <c r="L338" s="55"/>
      <c r="M338" s="64"/>
      <c r="N338" s="55" t="s">
        <v>151</v>
      </c>
      <c r="O338" s="55" t="s">
        <v>309</v>
      </c>
      <c r="P338" s="60" t="s">
        <v>84</v>
      </c>
      <c r="Q338" s="55"/>
      <c r="R338" s="55"/>
      <c r="S338" s="55"/>
      <c r="T338" s="55"/>
      <c r="U338" s="58"/>
      <c r="V338" s="55"/>
      <c r="W338" s="55"/>
    </row>
    <row r="339" ht="30" outlineLevel="1">
      <c r="A339" s="48" t="s">
        <v>926</v>
      </c>
      <c r="B339" s="48" t="s">
        <v>1066</v>
      </c>
      <c r="C339" s="49"/>
      <c r="D339" s="48" t="s">
        <v>1119</v>
      </c>
      <c r="E339" s="50" t="s">
        <v>1081</v>
      </c>
      <c r="F339" s="50" t="s">
        <v>1120</v>
      </c>
      <c r="G339" s="51">
        <v>854990</v>
      </c>
      <c r="H339" s="73"/>
      <c r="I339" s="62"/>
      <c r="J339" s="63"/>
      <c r="K339" s="55"/>
      <c r="L339" s="55"/>
      <c r="M339" s="64"/>
      <c r="N339" s="55" t="s">
        <v>151</v>
      </c>
      <c r="O339" s="55" t="s">
        <v>309</v>
      </c>
      <c r="P339" s="60" t="s">
        <v>89</v>
      </c>
      <c r="Q339" s="55"/>
      <c r="R339" s="55"/>
      <c r="S339" s="55"/>
      <c r="T339" s="55"/>
      <c r="U339" s="58"/>
      <c r="V339" s="55"/>
      <c r="W339" s="55"/>
    </row>
    <row r="340" ht="30" outlineLevel="1">
      <c r="A340" s="48" t="s">
        <v>926</v>
      </c>
      <c r="B340" s="48" t="s">
        <v>1066</v>
      </c>
      <c r="C340" s="49"/>
      <c r="D340" s="48" t="s">
        <v>1121</v>
      </c>
      <c r="E340" s="50" t="s">
        <v>1084</v>
      </c>
      <c r="F340" s="50" t="s">
        <v>1122</v>
      </c>
      <c r="G340" s="51">
        <v>845990</v>
      </c>
      <c r="H340" s="73"/>
      <c r="I340" s="62"/>
      <c r="J340" s="63"/>
      <c r="K340" s="55"/>
      <c r="L340" s="55"/>
      <c r="M340" s="64"/>
      <c r="N340" s="55" t="s">
        <v>151</v>
      </c>
      <c r="O340" s="55" t="s">
        <v>309</v>
      </c>
      <c r="P340" s="60" t="s">
        <v>94</v>
      </c>
      <c r="Q340" s="55"/>
      <c r="R340" s="55"/>
      <c r="S340" s="55"/>
      <c r="T340" s="55"/>
      <c r="U340" s="58"/>
      <c r="V340" s="55"/>
      <c r="W340" s="55"/>
    </row>
    <row r="341" ht="30" outlineLevel="1">
      <c r="A341" s="48" t="s">
        <v>926</v>
      </c>
      <c r="B341" s="48" t="s">
        <v>1066</v>
      </c>
      <c r="C341" s="49"/>
      <c r="D341" s="48" t="s">
        <v>1123</v>
      </c>
      <c r="E341" s="50" t="s">
        <v>1087</v>
      </c>
      <c r="F341" s="50" t="s">
        <v>1124</v>
      </c>
      <c r="G341" s="51">
        <v>854990</v>
      </c>
      <c r="H341" s="73"/>
      <c r="I341" s="62"/>
      <c r="J341" s="63"/>
      <c r="K341" s="55"/>
      <c r="L341" s="55"/>
      <c r="M341" s="64"/>
      <c r="N341" s="55" t="s">
        <v>151</v>
      </c>
      <c r="O341" s="55" t="s">
        <v>309</v>
      </c>
      <c r="P341" s="60" t="s">
        <v>99</v>
      </c>
      <c r="Q341" s="55"/>
      <c r="R341" s="55"/>
      <c r="S341" s="55"/>
      <c r="T341" s="55"/>
      <c r="U341" s="58"/>
      <c r="V341" s="55"/>
      <c r="W341" s="55"/>
    </row>
    <row r="342" ht="171" customHeight="1" outlineLevel="1">
      <c r="A342" s="48" t="s">
        <v>926</v>
      </c>
      <c r="B342" s="48" t="s">
        <v>1125</v>
      </c>
      <c r="C342" s="48" t="s">
        <v>1126</v>
      </c>
      <c r="D342" s="53"/>
      <c r="E342" s="53"/>
      <c r="F342" s="50" t="s">
        <v>1127</v>
      </c>
      <c r="G342" s="51">
        <v>113990</v>
      </c>
      <c r="H342" s="73"/>
      <c r="I342" s="62"/>
      <c r="J342" s="72" t="s">
        <v>365</v>
      </c>
      <c r="K342" s="50" t="s">
        <v>647</v>
      </c>
      <c r="L342" s="55"/>
      <c r="M342" s="56" t="s">
        <v>1128</v>
      </c>
      <c r="N342" s="55" t="s">
        <v>151</v>
      </c>
      <c r="O342" s="55" t="s">
        <v>63</v>
      </c>
      <c r="P342" s="60"/>
      <c r="Q342" s="55" t="s">
        <v>1129</v>
      </c>
      <c r="R342" s="55"/>
      <c r="S342" s="55"/>
      <c r="T342" s="55"/>
      <c r="U342" s="58"/>
      <c r="V342" s="55"/>
      <c r="W342" s="55"/>
    </row>
    <row r="343" ht="171" customHeight="1" outlineLevel="1">
      <c r="A343" s="48" t="s">
        <v>926</v>
      </c>
      <c r="B343" s="48" t="s">
        <v>1125</v>
      </c>
      <c r="C343" s="48" t="s">
        <v>1130</v>
      </c>
      <c r="D343" s="53"/>
      <c r="E343" s="53"/>
      <c r="F343" s="50" t="s">
        <v>1131</v>
      </c>
      <c r="G343" s="51">
        <v>110990</v>
      </c>
      <c r="H343" s="73"/>
      <c r="I343" s="62"/>
      <c r="J343" s="72" t="s">
        <v>365</v>
      </c>
      <c r="K343" s="50" t="s">
        <v>647</v>
      </c>
      <c r="L343" s="55"/>
      <c r="M343" s="56" t="s">
        <v>1132</v>
      </c>
      <c r="N343" s="55" t="s">
        <v>151</v>
      </c>
      <c r="O343" s="55" t="s">
        <v>63</v>
      </c>
      <c r="P343" s="60"/>
      <c r="Q343" s="55" t="s">
        <v>1133</v>
      </c>
      <c r="R343" s="55"/>
      <c r="S343" s="55"/>
      <c r="T343" s="55"/>
      <c r="U343" s="58"/>
      <c r="V343" s="55"/>
      <c r="W343" s="55"/>
    </row>
    <row r="344" ht="171" customHeight="1" outlineLevel="1">
      <c r="A344" s="48" t="s">
        <v>926</v>
      </c>
      <c r="B344" s="48" t="s">
        <v>1125</v>
      </c>
      <c r="C344" s="48" t="s">
        <v>1134</v>
      </c>
      <c r="D344" s="53"/>
      <c r="E344" s="53"/>
      <c r="F344" s="50" t="s">
        <v>1135</v>
      </c>
      <c r="G344" s="51">
        <v>65990</v>
      </c>
      <c r="H344" s="73"/>
      <c r="I344" s="59"/>
      <c r="J344" s="72" t="s">
        <v>365</v>
      </c>
      <c r="K344" s="50" t="s">
        <v>647</v>
      </c>
      <c r="L344" s="55"/>
      <c r="M344" s="56" t="s">
        <v>1136</v>
      </c>
      <c r="N344" s="55" t="s">
        <v>127</v>
      </c>
      <c r="O344" s="55" t="s">
        <v>63</v>
      </c>
      <c r="P344" s="60"/>
      <c r="Q344" s="55"/>
      <c r="R344" s="55"/>
      <c r="S344" s="55"/>
      <c r="T344" s="55"/>
      <c r="U344" s="58"/>
      <c r="V344" s="55"/>
      <c r="W344" s="55"/>
    </row>
    <row r="345" ht="171" customHeight="1" outlineLevel="1">
      <c r="A345" s="48" t="s">
        <v>926</v>
      </c>
      <c r="B345" s="48" t="s">
        <v>1125</v>
      </c>
      <c r="C345" s="48" t="s">
        <v>1137</v>
      </c>
      <c r="D345" s="53"/>
      <c r="E345" s="53"/>
      <c r="F345" s="50" t="s">
        <v>1138</v>
      </c>
      <c r="G345" s="51">
        <v>62990</v>
      </c>
      <c r="H345" s="73"/>
      <c r="J345" s="72" t="s">
        <v>365</v>
      </c>
      <c r="K345" s="50" t="s">
        <v>647</v>
      </c>
      <c r="L345" s="55"/>
      <c r="M345" s="56" t="s">
        <v>1139</v>
      </c>
      <c r="N345" s="55" t="s">
        <v>127</v>
      </c>
      <c r="O345" s="55" t="s">
        <v>63</v>
      </c>
      <c r="P345" s="60"/>
      <c r="Q345" s="55"/>
      <c r="R345" s="55"/>
      <c r="S345" s="55"/>
      <c r="T345" s="55"/>
      <c r="U345" s="58"/>
      <c r="V345" s="55"/>
      <c r="W345" s="55"/>
    </row>
    <row r="346" ht="150.44999999999999" customHeight="1" outlineLevel="1">
      <c r="A346" s="48" t="s">
        <v>926</v>
      </c>
      <c r="B346" s="48" t="s">
        <v>1125</v>
      </c>
      <c r="C346" s="48" t="s">
        <v>1140</v>
      </c>
      <c r="D346" s="48"/>
      <c r="E346" s="50"/>
      <c r="F346" s="50" t="s">
        <v>1141</v>
      </c>
      <c r="G346" s="51">
        <v>103990</v>
      </c>
      <c r="H346" s="73"/>
      <c r="I346" s="53"/>
      <c r="J346" s="63"/>
      <c r="K346" s="50" t="s">
        <v>647</v>
      </c>
      <c r="L346" s="55"/>
      <c r="M346" s="56" t="s">
        <v>1142</v>
      </c>
      <c r="N346" s="55" t="s">
        <v>151</v>
      </c>
      <c r="O346" s="55" t="s">
        <v>63</v>
      </c>
      <c r="P346" s="60"/>
      <c r="Q346" s="88" t="s">
        <v>1143</v>
      </c>
      <c r="R346" s="55">
        <v>0.38</v>
      </c>
      <c r="S346" s="55">
        <v>0.22</v>
      </c>
      <c r="T346" s="55">
        <v>0.58999999999999997</v>
      </c>
      <c r="U346" s="58">
        <v>0.049324</v>
      </c>
      <c r="V346" s="55">
        <v>8.5</v>
      </c>
      <c r="W346" s="55">
        <v>9.3500000000000014</v>
      </c>
    </row>
    <row r="347" ht="150.44999999999999" customHeight="1" outlineLevel="1">
      <c r="A347" s="48" t="s">
        <v>926</v>
      </c>
      <c r="B347" s="48" t="s">
        <v>1125</v>
      </c>
      <c r="C347" s="48" t="s">
        <v>1144</v>
      </c>
      <c r="D347" s="48"/>
      <c r="E347" s="50"/>
      <c r="F347" s="50" t="s">
        <v>1145</v>
      </c>
      <c r="G347" s="51">
        <v>141990</v>
      </c>
      <c r="H347" s="73"/>
      <c r="I347" s="53"/>
      <c r="J347" s="63"/>
      <c r="K347" s="20"/>
      <c r="L347" s="55"/>
      <c r="M347" s="56" t="s">
        <v>1146</v>
      </c>
      <c r="N347" s="55" t="s">
        <v>151</v>
      </c>
      <c r="O347" s="55" t="s">
        <v>63</v>
      </c>
      <c r="P347" s="60"/>
      <c r="Q347" s="88" t="s">
        <v>1147</v>
      </c>
      <c r="R347" s="55">
        <v>0.38</v>
      </c>
      <c r="S347" s="55">
        <v>0.22</v>
      </c>
      <c r="T347" s="55">
        <v>0.58999999999999997</v>
      </c>
      <c r="U347" s="58">
        <v>0.049324</v>
      </c>
      <c r="V347" s="55">
        <v>9</v>
      </c>
      <c r="W347" s="55">
        <v>9.9000000000000004</v>
      </c>
    </row>
    <row r="348" ht="100.8" customHeight="1" outlineLevel="1">
      <c r="A348" s="48" t="s">
        <v>926</v>
      </c>
      <c r="B348" s="48" t="s">
        <v>1125</v>
      </c>
      <c r="C348" s="48" t="s">
        <v>1148</v>
      </c>
      <c r="D348" s="48"/>
      <c r="E348" s="50"/>
      <c r="F348" s="50" t="s">
        <v>1149</v>
      </c>
      <c r="G348" s="51">
        <v>102990</v>
      </c>
      <c r="H348" s="73"/>
      <c r="I348" s="91" t="s">
        <v>1150</v>
      </c>
      <c r="J348" s="72" t="s">
        <v>365</v>
      </c>
      <c r="K348" s="50" t="s">
        <v>647</v>
      </c>
      <c r="L348" s="55"/>
      <c r="M348" s="56" t="s">
        <v>1151</v>
      </c>
      <c r="N348" s="55" t="s">
        <v>127</v>
      </c>
      <c r="O348" s="55" t="s">
        <v>63</v>
      </c>
      <c r="P348" s="60"/>
      <c r="Q348" s="88"/>
      <c r="R348" s="55"/>
      <c r="S348" s="55"/>
      <c r="T348" s="55"/>
      <c r="U348" s="58"/>
      <c r="V348" s="55"/>
      <c r="W348" s="55"/>
    </row>
    <row r="349" ht="150.44999999999999" customHeight="1" outlineLevel="1">
      <c r="A349" s="48" t="s">
        <v>926</v>
      </c>
      <c r="B349" s="48" t="s">
        <v>1125</v>
      </c>
      <c r="C349" s="48" t="s">
        <v>1152</v>
      </c>
      <c r="D349" s="48"/>
      <c r="E349" s="50"/>
      <c r="F349" s="50" t="s">
        <v>1153</v>
      </c>
      <c r="G349" s="51">
        <v>136990</v>
      </c>
      <c r="H349" s="73"/>
      <c r="J349" s="72" t="s">
        <v>365</v>
      </c>
      <c r="K349" s="50" t="s">
        <v>647</v>
      </c>
      <c r="M349" s="56" t="s">
        <v>1154</v>
      </c>
      <c r="N349" s="55" t="s">
        <v>127</v>
      </c>
      <c r="O349" s="55" t="s">
        <v>63</v>
      </c>
      <c r="P349" s="60"/>
      <c r="Q349" s="88"/>
      <c r="R349" s="55"/>
      <c r="S349" s="55"/>
      <c r="T349" s="55"/>
      <c r="U349" s="58"/>
      <c r="V349" s="55"/>
      <c r="W349" s="55"/>
    </row>
    <row r="350" ht="187.80000000000001" customHeight="1" outlineLevel="1">
      <c r="A350" s="48" t="s">
        <v>926</v>
      </c>
      <c r="B350" s="48" t="s">
        <v>1125</v>
      </c>
      <c r="C350" s="48" t="s">
        <v>1155</v>
      </c>
      <c r="D350" s="48"/>
      <c r="E350" s="50"/>
      <c r="F350" s="50" t="s">
        <v>1156</v>
      </c>
      <c r="G350" s="51">
        <v>132990</v>
      </c>
      <c r="H350" s="73"/>
      <c r="I350" s="53"/>
      <c r="J350" s="59"/>
      <c r="K350" s="50" t="s">
        <v>647</v>
      </c>
      <c r="L350" s="55"/>
      <c r="M350" s="56" t="s">
        <v>1157</v>
      </c>
      <c r="N350" s="55" t="s">
        <v>151</v>
      </c>
      <c r="O350" s="55" t="s">
        <v>63</v>
      </c>
      <c r="P350" s="60"/>
      <c r="Q350" s="88" t="s">
        <v>1158</v>
      </c>
      <c r="R350" s="55">
        <v>0</v>
      </c>
      <c r="S350" s="55">
        <v>0</v>
      </c>
      <c r="T350" s="55">
        <v>0</v>
      </c>
      <c r="U350" s="58">
        <v>0</v>
      </c>
      <c r="V350" s="55">
        <v>0</v>
      </c>
      <c r="W350" s="55">
        <v>0</v>
      </c>
    </row>
    <row r="351" ht="192.59999999999999" customHeight="1" outlineLevel="1">
      <c r="A351" s="48" t="s">
        <v>926</v>
      </c>
      <c r="B351" s="48" t="s">
        <v>1125</v>
      </c>
      <c r="C351" s="48" t="s">
        <v>1159</v>
      </c>
      <c r="D351" s="48"/>
      <c r="E351" s="50"/>
      <c r="F351" s="50" t="s">
        <v>1160</v>
      </c>
      <c r="G351" s="51">
        <v>129990</v>
      </c>
      <c r="H351" s="92"/>
      <c r="I351" s="53"/>
      <c r="J351" s="59"/>
      <c r="K351" s="50" t="s">
        <v>647</v>
      </c>
      <c r="L351" s="55"/>
      <c r="M351" s="56" t="s">
        <v>1161</v>
      </c>
      <c r="N351" s="55" t="s">
        <v>151</v>
      </c>
      <c r="O351" s="55" t="s">
        <v>63</v>
      </c>
      <c r="P351" s="60"/>
      <c r="Q351" s="55" t="s">
        <v>1162</v>
      </c>
      <c r="R351" s="55">
        <v>0</v>
      </c>
      <c r="S351" s="55">
        <v>0</v>
      </c>
      <c r="T351" s="55">
        <v>0</v>
      </c>
      <c r="U351" s="58">
        <v>0</v>
      </c>
      <c r="V351" s="55">
        <v>0</v>
      </c>
      <c r="W351" s="55">
        <v>0</v>
      </c>
    </row>
    <row r="352" ht="219.59999999999999" customHeight="1" outlineLevel="1">
      <c r="A352" s="48" t="s">
        <v>926</v>
      </c>
      <c r="B352" s="48" t="s">
        <v>1125</v>
      </c>
      <c r="C352" s="48" t="s">
        <v>1163</v>
      </c>
      <c r="D352" s="48"/>
      <c r="E352" s="50"/>
      <c r="F352" s="50" t="s">
        <v>1164</v>
      </c>
      <c r="G352" s="51">
        <v>173990</v>
      </c>
      <c r="H352" s="73"/>
      <c r="I352" s="53"/>
      <c r="J352" s="59"/>
      <c r="K352" s="50" t="s">
        <v>647</v>
      </c>
      <c r="L352" s="55"/>
      <c r="M352" s="56" t="s">
        <v>1165</v>
      </c>
      <c r="N352" s="55" t="s">
        <v>151</v>
      </c>
      <c r="O352" s="55" t="s">
        <v>63</v>
      </c>
      <c r="P352" s="60"/>
      <c r="Q352" s="88" t="s">
        <v>1166</v>
      </c>
      <c r="R352" s="55">
        <v>0</v>
      </c>
      <c r="S352" s="55">
        <v>0</v>
      </c>
      <c r="T352" s="55">
        <v>0</v>
      </c>
      <c r="U352" s="58">
        <v>0</v>
      </c>
      <c r="V352" s="55">
        <v>0</v>
      </c>
      <c r="W352" s="55">
        <v>0</v>
      </c>
    </row>
    <row r="353" ht="216" customHeight="1" outlineLevel="1">
      <c r="A353" s="48" t="s">
        <v>926</v>
      </c>
      <c r="B353" s="48" t="s">
        <v>1125</v>
      </c>
      <c r="C353" s="48" t="s">
        <v>1167</v>
      </c>
      <c r="D353" s="48"/>
      <c r="E353" s="50"/>
      <c r="F353" s="50" t="s">
        <v>1168</v>
      </c>
      <c r="G353" s="51">
        <v>192990</v>
      </c>
      <c r="H353" s="73"/>
      <c r="I353" s="53"/>
      <c r="J353" s="59"/>
      <c r="K353" s="50" t="s">
        <v>647</v>
      </c>
      <c r="L353" s="55"/>
      <c r="M353" s="56" t="s">
        <v>1165</v>
      </c>
      <c r="N353" s="55" t="s">
        <v>151</v>
      </c>
      <c r="O353" s="55" t="s">
        <v>63</v>
      </c>
      <c r="P353" s="60"/>
      <c r="Q353" s="88" t="s">
        <v>1169</v>
      </c>
      <c r="R353" s="55">
        <v>0</v>
      </c>
      <c r="S353" s="55">
        <v>0</v>
      </c>
      <c r="T353" s="55">
        <v>0</v>
      </c>
      <c r="U353" s="58">
        <v>0</v>
      </c>
      <c r="V353" s="55">
        <v>0</v>
      </c>
      <c r="W353" s="55">
        <v>0</v>
      </c>
    </row>
    <row r="354" ht="192.59999999999999" customHeight="1" outlineLevel="1">
      <c r="A354" s="48" t="s">
        <v>926</v>
      </c>
      <c r="B354" s="48" t="s">
        <v>1170</v>
      </c>
      <c r="C354" s="48" t="s">
        <v>1171</v>
      </c>
      <c r="D354" s="48"/>
      <c r="E354" s="50"/>
      <c r="F354" s="50" t="s">
        <v>1172</v>
      </c>
      <c r="G354" s="51">
        <v>77990</v>
      </c>
      <c r="H354" s="73"/>
      <c r="I354" s="53"/>
      <c r="J354" s="59"/>
      <c r="K354" s="50" t="s">
        <v>647</v>
      </c>
      <c r="L354" s="55"/>
      <c r="M354" s="56" t="s">
        <v>1173</v>
      </c>
      <c r="N354" s="55" t="s">
        <v>62</v>
      </c>
      <c r="O354" s="55" t="s">
        <v>63</v>
      </c>
      <c r="P354" s="60"/>
      <c r="Q354" s="88" t="s">
        <v>1174</v>
      </c>
      <c r="R354" s="55">
        <v>0</v>
      </c>
      <c r="S354" s="55">
        <v>0</v>
      </c>
      <c r="T354" s="55">
        <v>0</v>
      </c>
      <c r="U354" s="58">
        <v>0</v>
      </c>
      <c r="V354" s="55">
        <v>0</v>
      </c>
      <c r="W354" s="55">
        <v>0</v>
      </c>
    </row>
    <row r="355" ht="176.40000000000001" customHeight="1" outlineLevel="1">
      <c r="A355" s="48" t="s">
        <v>926</v>
      </c>
      <c r="B355" s="48" t="s">
        <v>1170</v>
      </c>
      <c r="C355" s="48" t="s">
        <v>1175</v>
      </c>
      <c r="D355" s="48"/>
      <c r="E355" s="50"/>
      <c r="F355" s="50" t="s">
        <v>1176</v>
      </c>
      <c r="G355" s="51">
        <v>99990</v>
      </c>
      <c r="H355" s="73"/>
      <c r="I355" s="53"/>
      <c r="J355" s="59"/>
      <c r="K355" s="50" t="s">
        <v>647</v>
      </c>
      <c r="L355" s="55"/>
      <c r="M355" s="56" t="s">
        <v>1177</v>
      </c>
      <c r="N355" s="55" t="s">
        <v>69</v>
      </c>
      <c r="O355" s="55" t="s">
        <v>63</v>
      </c>
      <c r="P355" s="60"/>
      <c r="Q355" s="88" t="s">
        <v>1178</v>
      </c>
      <c r="R355" s="55">
        <v>0</v>
      </c>
      <c r="S355" s="55">
        <v>0</v>
      </c>
      <c r="T355" s="55">
        <v>0</v>
      </c>
      <c r="U355" s="58">
        <v>0</v>
      </c>
      <c r="V355" s="55">
        <v>0</v>
      </c>
      <c r="W355" s="55">
        <v>0</v>
      </c>
    </row>
    <row r="356" ht="169.05000000000001" customHeight="1" outlineLevel="1">
      <c r="A356" s="48" t="s">
        <v>926</v>
      </c>
      <c r="B356" s="48" t="s">
        <v>1170</v>
      </c>
      <c r="C356" s="48" t="s">
        <v>1179</v>
      </c>
      <c r="D356" s="48"/>
      <c r="E356" s="50"/>
      <c r="F356" s="50" t="s">
        <v>1180</v>
      </c>
      <c r="G356" s="51">
        <v>126990</v>
      </c>
      <c r="H356" s="73"/>
      <c r="I356" s="53"/>
      <c r="J356" s="59"/>
      <c r="K356" s="50" t="s">
        <v>647</v>
      </c>
      <c r="L356" s="55"/>
      <c r="M356" s="56" t="s">
        <v>1181</v>
      </c>
      <c r="N356" s="55" t="s">
        <v>69</v>
      </c>
      <c r="O356" s="55" t="s">
        <v>63</v>
      </c>
      <c r="P356" s="60"/>
      <c r="Q356" s="88" t="s">
        <v>1182</v>
      </c>
      <c r="R356" s="55">
        <v>0.59999999999999998</v>
      </c>
      <c r="S356" s="55">
        <v>0</v>
      </c>
      <c r="T356" s="55">
        <v>0</v>
      </c>
      <c r="U356" s="58">
        <v>0</v>
      </c>
      <c r="V356" s="55">
        <v>0</v>
      </c>
      <c r="W356" s="55">
        <v>0</v>
      </c>
    </row>
    <row r="357" ht="174" customHeight="1" outlineLevel="1">
      <c r="A357" s="48" t="s">
        <v>926</v>
      </c>
      <c r="B357" s="48" t="s">
        <v>1170</v>
      </c>
      <c r="C357" s="48" t="s">
        <v>1183</v>
      </c>
      <c r="D357" s="48"/>
      <c r="E357" s="50"/>
      <c r="F357" s="50" t="s">
        <v>1184</v>
      </c>
      <c r="G357" s="51">
        <v>177990</v>
      </c>
      <c r="H357" s="73"/>
      <c r="I357" s="53"/>
      <c r="J357" s="59"/>
      <c r="K357" s="50" t="s">
        <v>647</v>
      </c>
      <c r="L357" s="55"/>
      <c r="M357" s="56" t="s">
        <v>1185</v>
      </c>
      <c r="N357" s="55" t="s">
        <v>69</v>
      </c>
      <c r="O357" s="55" t="s">
        <v>63</v>
      </c>
      <c r="P357" s="60"/>
      <c r="Q357" s="88" t="s">
        <v>1186</v>
      </c>
      <c r="R357" s="55">
        <v>0</v>
      </c>
      <c r="S357" s="55">
        <v>0</v>
      </c>
      <c r="T357" s="55">
        <v>0</v>
      </c>
      <c r="U357" s="58">
        <v>0</v>
      </c>
      <c r="V357" s="55">
        <v>0</v>
      </c>
      <c r="W357" s="55">
        <v>0</v>
      </c>
    </row>
    <row r="358" ht="158.55000000000001" customHeight="1" outlineLevel="1">
      <c r="A358" s="48" t="s">
        <v>926</v>
      </c>
      <c r="B358" s="48" t="s">
        <v>1187</v>
      </c>
      <c r="C358" s="48" t="s">
        <v>1188</v>
      </c>
      <c r="D358" s="48"/>
      <c r="E358" s="50"/>
      <c r="F358" s="50" t="s">
        <v>1189</v>
      </c>
      <c r="G358" s="51">
        <v>73990</v>
      </c>
      <c r="H358" s="73"/>
      <c r="I358" s="53"/>
      <c r="J358" s="59"/>
      <c r="K358" s="50" t="s">
        <v>647</v>
      </c>
      <c r="L358" s="55"/>
      <c r="M358" s="56" t="s">
        <v>1190</v>
      </c>
      <c r="N358" s="55" t="s">
        <v>69</v>
      </c>
      <c r="O358" s="55" t="s">
        <v>63</v>
      </c>
      <c r="P358" s="60"/>
      <c r="Q358" s="88" t="s">
        <v>1191</v>
      </c>
      <c r="R358" s="55">
        <v>0</v>
      </c>
      <c r="S358" s="55">
        <v>0</v>
      </c>
      <c r="T358" s="55">
        <v>0</v>
      </c>
      <c r="U358" s="58">
        <v>0</v>
      </c>
      <c r="V358" s="55">
        <v>0</v>
      </c>
      <c r="W358" s="55">
        <v>0</v>
      </c>
    </row>
    <row r="359" ht="147" customHeight="1" outlineLevel="1">
      <c r="A359" s="48" t="s">
        <v>926</v>
      </c>
      <c r="B359" s="48" t="s">
        <v>1192</v>
      </c>
      <c r="C359" s="48" t="s">
        <v>1193</v>
      </c>
      <c r="D359" s="48"/>
      <c r="E359" s="50"/>
      <c r="F359" s="50" t="s">
        <v>1194</v>
      </c>
      <c r="G359" s="51">
        <v>294990</v>
      </c>
      <c r="H359" s="73"/>
      <c r="I359" s="53"/>
      <c r="J359" s="63"/>
      <c r="K359" s="50" t="s">
        <v>647</v>
      </c>
      <c r="L359" s="55"/>
      <c r="M359" s="56" t="s">
        <v>1195</v>
      </c>
      <c r="N359" s="55" t="s">
        <v>151</v>
      </c>
      <c r="O359" s="55" t="s">
        <v>63</v>
      </c>
      <c r="P359" s="60"/>
      <c r="Q359" s="88" t="s">
        <v>1196</v>
      </c>
      <c r="R359" s="55">
        <v>0.45000000000000001</v>
      </c>
      <c r="S359" s="55">
        <v>0.17000000000000001</v>
      </c>
      <c r="T359" s="55">
        <v>0.57999999999999996</v>
      </c>
      <c r="U359" s="58">
        <v>0.04437</v>
      </c>
      <c r="V359" s="55">
        <v>13</v>
      </c>
      <c r="W359" s="55">
        <v>14.300000000000001</v>
      </c>
    </row>
    <row r="360" ht="21">
      <c r="A360" s="36" t="s">
        <v>1197</v>
      </c>
      <c r="B360" s="74"/>
      <c r="C360" s="38"/>
      <c r="D360" s="75"/>
      <c r="E360" s="74"/>
      <c r="F360" s="74"/>
      <c r="G360" s="77"/>
      <c r="H360" s="78"/>
      <c r="I360" s="79"/>
      <c r="J360" s="39"/>
      <c r="K360" s="80"/>
      <c r="L360" s="38"/>
      <c r="M360" s="81"/>
      <c r="N360" s="38"/>
      <c r="O360" s="38"/>
      <c r="P360" s="38"/>
      <c r="Q360" s="82"/>
      <c r="R360" s="38"/>
      <c r="S360" s="38"/>
      <c r="T360" s="38"/>
      <c r="U360" s="83"/>
      <c r="V360" s="38"/>
      <c r="W360" s="38"/>
    </row>
    <row r="361" ht="259.05000000000001" customHeight="1" outlineLevel="1">
      <c r="A361" s="48" t="s">
        <v>1197</v>
      </c>
      <c r="B361" s="48" t="s">
        <v>1198</v>
      </c>
      <c r="C361" s="48" t="s">
        <v>1199</v>
      </c>
      <c r="D361" s="49"/>
      <c r="E361" s="50"/>
      <c r="F361" s="50" t="s">
        <v>1200</v>
      </c>
      <c r="G361" s="51">
        <v>287990</v>
      </c>
      <c r="H361" s="73"/>
      <c r="I361" s="53"/>
      <c r="J361" s="63"/>
      <c r="K361" s="50" t="s">
        <v>647</v>
      </c>
      <c r="L361" s="55"/>
      <c r="M361" s="56" t="s">
        <v>1201</v>
      </c>
      <c r="N361" s="55" t="s">
        <v>151</v>
      </c>
      <c r="O361" s="55" t="s">
        <v>63</v>
      </c>
      <c r="P361" s="55"/>
      <c r="Q361" s="88" t="s">
        <v>1202</v>
      </c>
      <c r="R361" s="55">
        <v>0.26000000000000001</v>
      </c>
      <c r="S361" s="55">
        <v>0.59999999999999998</v>
      </c>
      <c r="T361" s="55">
        <v>0.96999999999999997</v>
      </c>
      <c r="U361" s="58">
        <v>0.15132000000000001</v>
      </c>
      <c r="V361" s="55">
        <v>14</v>
      </c>
      <c r="W361" s="55">
        <v>15.400000000000002</v>
      </c>
    </row>
    <row r="362" ht="141" customHeight="1" outlineLevel="1">
      <c r="A362" s="48" t="s">
        <v>1197</v>
      </c>
      <c r="B362" s="48" t="s">
        <v>1203</v>
      </c>
      <c r="C362" s="48" t="s">
        <v>1204</v>
      </c>
      <c r="D362" s="49"/>
      <c r="E362" s="50"/>
      <c r="F362" s="50" t="s">
        <v>1205</v>
      </c>
      <c r="G362" s="51">
        <v>22990</v>
      </c>
      <c r="H362" s="73"/>
      <c r="I362" s="53"/>
      <c r="J362" s="67" t="s">
        <v>268</v>
      </c>
      <c r="K362" s="50" t="s">
        <v>1015</v>
      </c>
      <c r="L362" s="55"/>
      <c r="M362" s="56" t="s">
        <v>1206</v>
      </c>
      <c r="N362" s="55" t="s">
        <v>151</v>
      </c>
      <c r="O362" s="55" t="s">
        <v>931</v>
      </c>
      <c r="P362" s="55"/>
      <c r="Q362" s="88" t="s">
        <v>1207</v>
      </c>
      <c r="R362" s="55">
        <v>0.59999999999999998</v>
      </c>
      <c r="S362" s="55">
        <v>0.40000000000000002</v>
      </c>
      <c r="T362" s="55">
        <v>0.37</v>
      </c>
      <c r="U362" s="58">
        <v>0.08879999999999999</v>
      </c>
      <c r="V362" s="55">
        <v>10</v>
      </c>
      <c r="W362" s="55">
        <v>11</v>
      </c>
    </row>
    <row r="363" ht="165" customHeight="1" outlineLevel="1">
      <c r="A363" s="48" t="s">
        <v>1197</v>
      </c>
      <c r="B363" s="48" t="s">
        <v>1203</v>
      </c>
      <c r="C363" s="48" t="s">
        <v>1208</v>
      </c>
      <c r="D363" s="49"/>
      <c r="E363" s="50"/>
      <c r="F363" s="50" t="s">
        <v>1209</v>
      </c>
      <c r="G363" s="51">
        <v>26990</v>
      </c>
      <c r="H363" s="73"/>
      <c r="I363" s="53"/>
      <c r="J363" s="67" t="s">
        <v>268</v>
      </c>
      <c r="K363" s="50" t="s">
        <v>1015</v>
      </c>
      <c r="L363" s="55"/>
      <c r="M363" s="56" t="s">
        <v>1210</v>
      </c>
      <c r="N363" s="55" t="s">
        <v>151</v>
      </c>
      <c r="O363" s="55" t="s">
        <v>931</v>
      </c>
      <c r="P363" s="55"/>
      <c r="Q363" s="88" t="s">
        <v>1211</v>
      </c>
      <c r="R363" s="55">
        <v>0.78000000000000003</v>
      </c>
      <c r="S363" s="55">
        <v>0.40000000000000002</v>
      </c>
      <c r="T363" s="55">
        <v>0.37</v>
      </c>
      <c r="U363" s="58">
        <v>0.11544</v>
      </c>
      <c r="V363" s="55">
        <v>12</v>
      </c>
      <c r="W363" s="55">
        <v>13.199999999999999</v>
      </c>
    </row>
    <row r="364" ht="202.94999999999999" customHeight="1" outlineLevel="1">
      <c r="A364" s="48" t="s">
        <v>1197</v>
      </c>
      <c r="B364" s="48" t="s">
        <v>1212</v>
      </c>
      <c r="C364" s="48" t="s">
        <v>1213</v>
      </c>
      <c r="D364" s="49"/>
      <c r="E364" s="50"/>
      <c r="F364" s="50" t="s">
        <v>1214</v>
      </c>
      <c r="G364" s="51">
        <v>440990</v>
      </c>
      <c r="H364" s="73"/>
      <c r="I364" s="62"/>
      <c r="J364" s="63"/>
      <c r="K364" s="50" t="s">
        <v>647</v>
      </c>
      <c r="L364" s="55"/>
      <c r="M364" s="56" t="s">
        <v>1215</v>
      </c>
      <c r="N364" s="55" t="s">
        <v>151</v>
      </c>
      <c r="O364" s="55" t="s">
        <v>63</v>
      </c>
      <c r="P364" s="55"/>
      <c r="Q364" s="88" t="s">
        <v>1216</v>
      </c>
      <c r="R364" s="55">
        <v>0.81000000000000005</v>
      </c>
      <c r="S364" s="55">
        <v>0.94999999999999996</v>
      </c>
      <c r="T364" s="55">
        <v>0.60999999999999999</v>
      </c>
      <c r="U364" s="58">
        <v>0.46939500000000001</v>
      </c>
      <c r="V364" s="55">
        <v>41</v>
      </c>
      <c r="W364" s="55">
        <v>45.100000000000001</v>
      </c>
    </row>
    <row r="365" ht="219.59999999999999" customHeight="1" outlineLevel="1">
      <c r="A365" s="48" t="s">
        <v>1197</v>
      </c>
      <c r="B365" s="48" t="s">
        <v>1217</v>
      </c>
      <c r="C365" s="48" t="s">
        <v>1218</v>
      </c>
      <c r="D365" s="49"/>
      <c r="E365" s="50"/>
      <c r="F365" s="50" t="s">
        <v>1219</v>
      </c>
      <c r="G365" s="51">
        <v>307990</v>
      </c>
      <c r="H365" s="73"/>
      <c r="I365" s="53"/>
      <c r="J365" s="63"/>
      <c r="K365" s="50" t="s">
        <v>647</v>
      </c>
      <c r="L365" s="55"/>
      <c r="M365" s="56" t="s">
        <v>1220</v>
      </c>
      <c r="N365" s="55" t="s">
        <v>151</v>
      </c>
      <c r="O365" s="55" t="s">
        <v>309</v>
      </c>
      <c r="P365" s="55"/>
      <c r="Q365" s="88" t="s">
        <v>1221</v>
      </c>
      <c r="R365" s="55">
        <v>0</v>
      </c>
      <c r="S365" s="55">
        <v>0</v>
      </c>
      <c r="T365" s="55">
        <v>0</v>
      </c>
      <c r="U365" s="58">
        <v>0</v>
      </c>
      <c r="V365" s="55">
        <v>26.100000000000001</v>
      </c>
      <c r="W365" s="55">
        <v>29</v>
      </c>
    </row>
    <row r="366" ht="172.05000000000001" customHeight="1" outlineLevel="1">
      <c r="A366" s="48" t="s">
        <v>1197</v>
      </c>
      <c r="B366" s="48" t="s">
        <v>1203</v>
      </c>
      <c r="C366" s="48" t="s">
        <v>1222</v>
      </c>
      <c r="D366" s="49"/>
      <c r="E366" s="50"/>
      <c r="F366" s="50" t="s">
        <v>1223</v>
      </c>
      <c r="G366" s="51">
        <v>50990</v>
      </c>
      <c r="H366" s="73"/>
      <c r="I366" s="53"/>
      <c r="J366" s="63"/>
      <c r="K366" s="50" t="s">
        <v>647</v>
      </c>
      <c r="L366" s="55"/>
      <c r="M366" s="56" t="s">
        <v>1224</v>
      </c>
      <c r="N366" s="55" t="s">
        <v>69</v>
      </c>
      <c r="O366" s="55" t="s">
        <v>931</v>
      </c>
      <c r="P366" s="55"/>
      <c r="Q366" s="88" t="s">
        <v>1225</v>
      </c>
      <c r="R366" s="55">
        <v>0.37</v>
      </c>
      <c r="S366" s="55">
        <v>0.245</v>
      </c>
      <c r="T366" s="55">
        <v>0.64000000000000001</v>
      </c>
      <c r="U366" s="58">
        <v>0.058015999999999998</v>
      </c>
      <c r="V366" s="55">
        <v>9</v>
      </c>
      <c r="W366" s="55">
        <v>9.9000000000000004</v>
      </c>
    </row>
    <row r="367" ht="216.59999999999999" customHeight="1" outlineLevel="1">
      <c r="A367" s="48" t="s">
        <v>1197</v>
      </c>
      <c r="B367" s="48" t="s">
        <v>1203</v>
      </c>
      <c r="C367" s="48" t="s">
        <v>1226</v>
      </c>
      <c r="D367" s="49"/>
      <c r="E367" s="50"/>
      <c r="F367" s="50" t="s">
        <v>1227</v>
      </c>
      <c r="G367" s="51">
        <v>84990</v>
      </c>
      <c r="H367" s="73"/>
      <c r="I367" s="53"/>
      <c r="J367" s="63"/>
      <c r="K367" s="50" t="s">
        <v>647</v>
      </c>
      <c r="L367" s="55"/>
      <c r="M367" s="56" t="s">
        <v>1228</v>
      </c>
      <c r="N367" s="55" t="s">
        <v>127</v>
      </c>
      <c r="O367" s="55" t="s">
        <v>931</v>
      </c>
      <c r="P367" s="55"/>
      <c r="Q367" s="88" t="s">
        <v>1229</v>
      </c>
      <c r="R367" s="55">
        <v>0.51000000000000001</v>
      </c>
      <c r="S367" s="55">
        <v>0.40000000000000002</v>
      </c>
      <c r="T367" s="55">
        <v>0.69999999999999996</v>
      </c>
      <c r="U367" s="58">
        <v>0.14280000000000001</v>
      </c>
      <c r="V367" s="55">
        <v>12.5</v>
      </c>
      <c r="W367" s="55">
        <v>13.750000000000002</v>
      </c>
    </row>
    <row r="368" ht="218.40000000000001" customHeight="1" outlineLevel="1">
      <c r="A368" s="48" t="s">
        <v>1197</v>
      </c>
      <c r="B368" s="48" t="s">
        <v>1203</v>
      </c>
      <c r="C368" s="48" t="s">
        <v>1230</v>
      </c>
      <c r="D368" s="49"/>
      <c r="E368" s="50"/>
      <c r="F368" s="50" t="s">
        <v>1231</v>
      </c>
      <c r="G368" s="51">
        <v>84990</v>
      </c>
      <c r="H368" s="73"/>
      <c r="I368" s="53"/>
      <c r="J368" s="63"/>
      <c r="K368" s="50" t="s">
        <v>647</v>
      </c>
      <c r="L368" s="55"/>
      <c r="M368" s="56" t="s">
        <v>1232</v>
      </c>
      <c r="N368" s="55" t="s">
        <v>151</v>
      </c>
      <c r="O368" s="55" t="s">
        <v>931</v>
      </c>
      <c r="P368" s="55"/>
      <c r="Q368" s="88" t="s">
        <v>1233</v>
      </c>
      <c r="R368" s="55">
        <v>0.32200000000000001</v>
      </c>
      <c r="S368" s="55">
        <v>0.27300000000000002</v>
      </c>
      <c r="T368" s="55">
        <v>0.59999999999999998</v>
      </c>
      <c r="U368" s="58">
        <v>0.052743600000000002</v>
      </c>
      <c r="V368" s="55">
        <v>10</v>
      </c>
      <c r="W368" s="55">
        <v>9</v>
      </c>
    </row>
    <row r="369" ht="217.19999999999999" customHeight="1" outlineLevel="1">
      <c r="A369" s="48" t="s">
        <v>1197</v>
      </c>
      <c r="B369" s="48" t="s">
        <v>1203</v>
      </c>
      <c r="C369" s="48" t="s">
        <v>1234</v>
      </c>
      <c r="D369" s="49"/>
      <c r="E369" s="50"/>
      <c r="F369" s="50" t="s">
        <v>1235</v>
      </c>
      <c r="G369" s="51">
        <v>94990</v>
      </c>
      <c r="H369" s="73"/>
      <c r="I369" s="53"/>
      <c r="J369" s="63"/>
      <c r="K369" s="50" t="s">
        <v>647</v>
      </c>
      <c r="L369" s="55"/>
      <c r="M369" s="56" t="s">
        <v>1228</v>
      </c>
      <c r="N369" s="55" t="s">
        <v>127</v>
      </c>
      <c r="O369" s="55" t="s">
        <v>931</v>
      </c>
      <c r="P369" s="55"/>
      <c r="Q369" s="88" t="s">
        <v>1236</v>
      </c>
      <c r="R369" s="55">
        <v>0.35999999999999999</v>
      </c>
      <c r="S369" s="55">
        <v>0.46000000000000002</v>
      </c>
      <c r="T369" s="55">
        <v>0.95999999999999996</v>
      </c>
      <c r="U369" s="58">
        <v>0.15897600000000001</v>
      </c>
      <c r="V369" s="55">
        <v>17</v>
      </c>
      <c r="W369" s="55">
        <v>18.700000000000003</v>
      </c>
    </row>
    <row r="370" ht="225.59999999999999" customHeight="1" outlineLevel="1">
      <c r="A370" s="48" t="s">
        <v>1197</v>
      </c>
      <c r="B370" s="48" t="s">
        <v>1203</v>
      </c>
      <c r="C370" s="48" t="s">
        <v>1237</v>
      </c>
      <c r="D370" s="49"/>
      <c r="E370" s="50"/>
      <c r="F370" s="50" t="s">
        <v>1238</v>
      </c>
      <c r="G370" s="51">
        <v>94990</v>
      </c>
      <c r="H370" s="73"/>
      <c r="I370" s="53"/>
      <c r="J370" s="63"/>
      <c r="K370" s="50" t="s">
        <v>647</v>
      </c>
      <c r="L370" s="55"/>
      <c r="M370" s="56" t="s">
        <v>1232</v>
      </c>
      <c r="N370" s="55" t="s">
        <v>151</v>
      </c>
      <c r="O370" s="55" t="s">
        <v>931</v>
      </c>
      <c r="P370" s="55"/>
      <c r="Q370" s="88" t="s">
        <v>1239</v>
      </c>
      <c r="R370" s="55">
        <v>0.40000000000000002</v>
      </c>
      <c r="S370" s="55">
        <v>0.34000000000000002</v>
      </c>
      <c r="T370" s="55">
        <v>0.94999999999999996</v>
      </c>
      <c r="U370" s="58">
        <v>0.12920000000000001</v>
      </c>
      <c r="V370" s="55">
        <v>13</v>
      </c>
      <c r="W370" s="55">
        <v>11.700000000000001</v>
      </c>
    </row>
    <row r="371" ht="109.2" customHeight="1" outlineLevel="1">
      <c r="A371" s="48" t="s">
        <v>1197</v>
      </c>
      <c r="B371" s="48" t="s">
        <v>1203</v>
      </c>
      <c r="C371" s="48" t="s">
        <v>1240</v>
      </c>
      <c r="D371" s="49"/>
      <c r="E371" s="50"/>
      <c r="F371" s="50" t="s">
        <v>1241</v>
      </c>
      <c r="G371" s="51">
        <v>39990</v>
      </c>
      <c r="H371" s="73"/>
      <c r="I371" s="53"/>
      <c r="J371" s="59"/>
      <c r="K371" s="50" t="s">
        <v>269</v>
      </c>
      <c r="L371" s="55"/>
      <c r="M371" s="56" t="s">
        <v>1242</v>
      </c>
      <c r="N371" s="55" t="s">
        <v>62</v>
      </c>
      <c r="O371" s="55" t="s">
        <v>63</v>
      </c>
      <c r="P371" s="55"/>
      <c r="Q371" s="88" t="s">
        <v>1243</v>
      </c>
      <c r="R371" s="55">
        <v>0.25</v>
      </c>
      <c r="S371" s="55">
        <v>0.37</v>
      </c>
      <c r="T371" s="55">
        <v>0.60999999999999999</v>
      </c>
      <c r="U371" s="58">
        <v>0.056425000000000003</v>
      </c>
      <c r="V371" s="55">
        <v>7</v>
      </c>
      <c r="W371" s="55">
        <v>7.7000000000000011</v>
      </c>
    </row>
    <row r="372" ht="155.40000000000001" customHeight="1" outlineLevel="1">
      <c r="A372" s="48" t="s">
        <v>1197</v>
      </c>
      <c r="B372" s="48" t="s">
        <v>1203</v>
      </c>
      <c r="C372" s="48" t="s">
        <v>1244</v>
      </c>
      <c r="D372" s="49"/>
      <c r="E372" s="50"/>
      <c r="F372" s="50" t="s">
        <v>1245</v>
      </c>
      <c r="G372" s="51">
        <v>107990</v>
      </c>
      <c r="H372" s="73"/>
      <c r="I372" s="62"/>
      <c r="J372" s="54" t="s">
        <v>59</v>
      </c>
      <c r="K372" s="50" t="s">
        <v>1246</v>
      </c>
      <c r="L372" s="55"/>
      <c r="M372" s="56" t="s">
        <v>1247</v>
      </c>
      <c r="N372" s="55" t="s">
        <v>127</v>
      </c>
      <c r="O372" s="55" t="s">
        <v>931</v>
      </c>
      <c r="P372" s="55"/>
      <c r="Q372" s="88" t="s">
        <v>1248</v>
      </c>
      <c r="R372" s="55">
        <v>0</v>
      </c>
      <c r="S372" s="55">
        <v>0</v>
      </c>
      <c r="T372" s="55">
        <v>0</v>
      </c>
      <c r="U372" s="58">
        <v>0</v>
      </c>
      <c r="V372" s="55">
        <v>0</v>
      </c>
      <c r="W372" s="55">
        <v>0</v>
      </c>
    </row>
    <row r="373" ht="155.40000000000001" customHeight="1" outlineLevel="1">
      <c r="A373" s="48" t="s">
        <v>1197</v>
      </c>
      <c r="B373" s="48" t="s">
        <v>1203</v>
      </c>
      <c r="C373" s="48" t="s">
        <v>1249</v>
      </c>
      <c r="D373" s="49"/>
      <c r="E373" s="50"/>
      <c r="F373" s="50" t="s">
        <v>1250</v>
      </c>
      <c r="G373" s="51">
        <v>109990</v>
      </c>
      <c r="H373" s="73"/>
      <c r="I373" s="53"/>
      <c r="J373" s="59"/>
      <c r="K373" s="50" t="s">
        <v>647</v>
      </c>
      <c r="L373" s="55"/>
      <c r="M373" s="56" t="s">
        <v>1247</v>
      </c>
      <c r="N373" s="55" t="s">
        <v>127</v>
      </c>
      <c r="O373" s="55" t="s">
        <v>309</v>
      </c>
      <c r="P373" s="55"/>
      <c r="Q373" s="88" t="s">
        <v>1251</v>
      </c>
      <c r="R373" s="55">
        <v>0</v>
      </c>
      <c r="S373" s="55">
        <v>0</v>
      </c>
      <c r="T373" s="55">
        <v>0</v>
      </c>
      <c r="U373" s="58">
        <v>0</v>
      </c>
      <c r="V373" s="55">
        <v>0</v>
      </c>
      <c r="W373" s="55">
        <v>0</v>
      </c>
    </row>
    <row r="374" ht="154.05000000000001" customHeight="1" outlineLevel="1">
      <c r="A374" s="48" t="s">
        <v>1197</v>
      </c>
      <c r="B374" s="48" t="s">
        <v>1203</v>
      </c>
      <c r="C374" s="48" t="s">
        <v>1252</v>
      </c>
      <c r="D374" s="49"/>
      <c r="E374" s="50"/>
      <c r="F374" s="50" t="s">
        <v>1253</v>
      </c>
      <c r="G374" s="51">
        <v>116990</v>
      </c>
      <c r="H374" s="73"/>
      <c r="I374" s="53"/>
      <c r="J374" s="59"/>
      <c r="K374" s="50" t="s">
        <v>647</v>
      </c>
      <c r="L374" s="55"/>
      <c r="M374" s="56" t="s">
        <v>1247</v>
      </c>
      <c r="N374" s="55" t="s">
        <v>127</v>
      </c>
      <c r="O374" s="55" t="s">
        <v>931</v>
      </c>
      <c r="P374" s="55"/>
      <c r="Q374" s="88" t="s">
        <v>1254</v>
      </c>
      <c r="R374" s="55">
        <v>0</v>
      </c>
      <c r="S374" s="55">
        <v>0</v>
      </c>
      <c r="T374" s="55">
        <v>0</v>
      </c>
      <c r="U374" s="58">
        <v>0</v>
      </c>
      <c r="V374" s="55">
        <v>0</v>
      </c>
      <c r="W374" s="55">
        <v>0</v>
      </c>
    </row>
    <row r="375" ht="154.94999999999999" customHeight="1" outlineLevel="1">
      <c r="A375" s="48" t="s">
        <v>1197</v>
      </c>
      <c r="B375" s="48" t="s">
        <v>1203</v>
      </c>
      <c r="C375" s="48" t="s">
        <v>1255</v>
      </c>
      <c r="D375" s="49"/>
      <c r="E375" s="50"/>
      <c r="F375" s="50" t="s">
        <v>1256</v>
      </c>
      <c r="G375" s="51">
        <v>117990</v>
      </c>
      <c r="H375" s="73"/>
      <c r="I375" s="53"/>
      <c r="J375" s="54" t="s">
        <v>59</v>
      </c>
      <c r="K375" s="50" t="s">
        <v>1246</v>
      </c>
      <c r="L375" s="55"/>
      <c r="M375" s="56" t="s">
        <v>1247</v>
      </c>
      <c r="N375" s="55" t="s">
        <v>127</v>
      </c>
      <c r="O375" s="55" t="s">
        <v>309</v>
      </c>
      <c r="P375" s="55"/>
      <c r="Q375" s="88" t="s">
        <v>1257</v>
      </c>
      <c r="R375" s="55">
        <v>0</v>
      </c>
      <c r="S375" s="55">
        <v>0</v>
      </c>
      <c r="T375" s="55">
        <v>0</v>
      </c>
      <c r="U375" s="58">
        <v>0</v>
      </c>
      <c r="V375" s="55">
        <v>0</v>
      </c>
      <c r="W375" s="55">
        <v>0</v>
      </c>
    </row>
    <row r="376" ht="160.19999999999999" customHeight="1" outlineLevel="1">
      <c r="A376" s="48" t="s">
        <v>1197</v>
      </c>
      <c r="B376" s="48" t="s">
        <v>1203</v>
      </c>
      <c r="C376" s="48" t="s">
        <v>1258</v>
      </c>
      <c r="D376" s="49"/>
      <c r="E376" s="50"/>
      <c r="F376" s="50" t="s">
        <v>1259</v>
      </c>
      <c r="G376" s="51">
        <v>119990</v>
      </c>
      <c r="H376" s="73"/>
      <c r="I376" s="53"/>
      <c r="J376" s="59"/>
      <c r="K376" s="50" t="s">
        <v>647</v>
      </c>
      <c r="L376" s="55"/>
      <c r="M376" s="56" t="s">
        <v>1247</v>
      </c>
      <c r="N376" s="55" t="s">
        <v>127</v>
      </c>
      <c r="O376" s="55" t="s">
        <v>931</v>
      </c>
      <c r="P376" s="55"/>
      <c r="Q376" s="88" t="s">
        <v>1260</v>
      </c>
      <c r="R376" s="55">
        <v>0</v>
      </c>
      <c r="S376" s="55">
        <v>0</v>
      </c>
      <c r="T376" s="55">
        <v>0</v>
      </c>
      <c r="U376" s="58">
        <v>0</v>
      </c>
      <c r="V376" s="55">
        <v>0</v>
      </c>
      <c r="W376" s="55">
        <v>0</v>
      </c>
    </row>
    <row r="377" ht="193.19999999999999" customHeight="1" outlineLevel="1">
      <c r="A377" s="48" t="s">
        <v>1197</v>
      </c>
      <c r="B377" s="48" t="s">
        <v>1261</v>
      </c>
      <c r="C377" s="48" t="s">
        <v>1262</v>
      </c>
      <c r="D377" s="49"/>
      <c r="E377" s="50"/>
      <c r="F377" s="50" t="s">
        <v>1263</v>
      </c>
      <c r="G377" s="51">
        <v>211990</v>
      </c>
      <c r="H377" s="73"/>
      <c r="I377" s="53"/>
      <c r="J377" s="63"/>
      <c r="K377" s="50" t="s">
        <v>647</v>
      </c>
      <c r="L377" s="55"/>
      <c r="M377" s="56" t="s">
        <v>1264</v>
      </c>
      <c r="N377" s="55" t="s">
        <v>151</v>
      </c>
      <c r="O377" s="55" t="s">
        <v>63</v>
      </c>
      <c r="P377" s="55"/>
      <c r="Q377" s="88" t="s">
        <v>1265</v>
      </c>
      <c r="R377" s="55">
        <v>0.63</v>
      </c>
      <c r="S377" s="55">
        <v>0.46000000000000002</v>
      </c>
      <c r="T377" s="55">
        <v>0.46000000000000002</v>
      </c>
      <c r="U377" s="58">
        <v>0.13330800000000001</v>
      </c>
      <c r="V377" s="55">
        <v>17</v>
      </c>
      <c r="W377" s="55">
        <v>18.700000000000003</v>
      </c>
    </row>
    <row r="378" outlineLevel="1">
      <c r="A378" s="48"/>
      <c r="B378" s="48"/>
      <c r="C378" s="49"/>
      <c r="D378" s="48" t="s">
        <v>1266</v>
      </c>
      <c r="E378" s="50" t="s">
        <v>1267</v>
      </c>
      <c r="F378" s="50" t="s">
        <v>1268</v>
      </c>
      <c r="G378" s="51">
        <v>223990</v>
      </c>
      <c r="H378" s="73"/>
      <c r="I378" s="62"/>
      <c r="J378" s="63"/>
      <c r="K378" s="55" t="s">
        <v>1269</v>
      </c>
      <c r="L378" s="55"/>
      <c r="M378" s="64"/>
      <c r="N378" s="55" t="s">
        <v>151</v>
      </c>
      <c r="O378" s="55" t="s">
        <v>63</v>
      </c>
      <c r="P378" s="60" t="s">
        <v>74</v>
      </c>
      <c r="Q378" s="65">
        <v>4260475247966</v>
      </c>
      <c r="R378" s="55"/>
      <c r="S378" s="55"/>
      <c r="T378" s="55"/>
      <c r="U378" s="58"/>
      <c r="V378" s="55"/>
      <c r="W378" s="55"/>
    </row>
    <row r="379" outlineLevel="1">
      <c r="A379" s="48"/>
      <c r="B379" s="48"/>
      <c r="C379" s="49"/>
      <c r="D379" s="48" t="s">
        <v>1270</v>
      </c>
      <c r="E379" s="50" t="s">
        <v>1271</v>
      </c>
      <c r="F379" s="50" t="s">
        <v>1272</v>
      </c>
      <c r="G379" s="51">
        <v>245990</v>
      </c>
      <c r="H379" s="73"/>
      <c r="I379" s="62"/>
      <c r="J379" s="63"/>
      <c r="K379" s="55" t="s">
        <v>1269</v>
      </c>
      <c r="L379" s="55"/>
      <c r="M379" s="64"/>
      <c r="N379" s="55" t="s">
        <v>151</v>
      </c>
      <c r="O379" s="55" t="s">
        <v>63</v>
      </c>
      <c r="P379" s="60" t="s">
        <v>79</v>
      </c>
      <c r="Q379" s="65">
        <v>4260475247973</v>
      </c>
      <c r="R379" s="55"/>
      <c r="S379" s="55"/>
      <c r="T379" s="55"/>
      <c r="U379" s="58"/>
      <c r="V379" s="55"/>
      <c r="W379" s="55"/>
    </row>
    <row r="380" outlineLevel="1">
      <c r="A380" s="48"/>
      <c r="B380" s="48"/>
      <c r="C380" s="49"/>
      <c r="D380" s="48" t="s">
        <v>1273</v>
      </c>
      <c r="E380" s="50" t="s">
        <v>1274</v>
      </c>
      <c r="F380" s="50" t="s">
        <v>1275</v>
      </c>
      <c r="G380" s="51">
        <v>245990</v>
      </c>
      <c r="H380" s="73"/>
      <c r="I380" s="62"/>
      <c r="J380" s="63"/>
      <c r="K380" s="55" t="s">
        <v>1269</v>
      </c>
      <c r="L380" s="55"/>
      <c r="M380" s="64"/>
      <c r="N380" s="55" t="s">
        <v>151</v>
      </c>
      <c r="O380" s="55" t="s">
        <v>63</v>
      </c>
      <c r="P380" s="60" t="s">
        <v>84</v>
      </c>
      <c r="Q380" s="65">
        <v>4260475247980</v>
      </c>
      <c r="R380" s="55"/>
      <c r="S380" s="55"/>
      <c r="T380" s="55"/>
      <c r="U380" s="58"/>
      <c r="V380" s="55"/>
      <c r="W380" s="55"/>
    </row>
    <row r="381" outlineLevel="1">
      <c r="A381" s="48"/>
      <c r="B381" s="48"/>
      <c r="C381" s="49"/>
      <c r="D381" s="48" t="s">
        <v>1276</v>
      </c>
      <c r="E381" s="50" t="s">
        <v>1277</v>
      </c>
      <c r="F381" s="50" t="s">
        <v>1278</v>
      </c>
      <c r="G381" s="51">
        <v>253990</v>
      </c>
      <c r="H381" s="73"/>
      <c r="I381" s="62"/>
      <c r="J381" s="63"/>
      <c r="K381" s="55" t="s">
        <v>1269</v>
      </c>
      <c r="L381" s="55"/>
      <c r="M381" s="64"/>
      <c r="N381" s="55" t="s">
        <v>151</v>
      </c>
      <c r="O381" s="55" t="s">
        <v>63</v>
      </c>
      <c r="P381" s="60" t="s">
        <v>89</v>
      </c>
      <c r="Q381" s="65">
        <v>4260475247997</v>
      </c>
      <c r="R381" s="55"/>
      <c r="S381" s="55"/>
      <c r="T381" s="55"/>
      <c r="U381" s="58"/>
      <c r="V381" s="55"/>
      <c r="W381" s="55"/>
    </row>
    <row r="382" outlineLevel="1">
      <c r="A382" s="48"/>
      <c r="B382" s="48"/>
      <c r="C382" s="49"/>
      <c r="D382" s="48" t="s">
        <v>1279</v>
      </c>
      <c r="E382" s="50" t="s">
        <v>1280</v>
      </c>
      <c r="F382" s="50" t="s">
        <v>1281</v>
      </c>
      <c r="G382" s="51">
        <v>231990</v>
      </c>
      <c r="H382" s="73"/>
      <c r="I382" s="62"/>
      <c r="J382" s="63"/>
      <c r="K382" s="55" t="s">
        <v>1269</v>
      </c>
      <c r="L382" s="55"/>
      <c r="M382" s="64"/>
      <c r="N382" s="55" t="s">
        <v>151</v>
      </c>
      <c r="O382" s="55" t="s">
        <v>63</v>
      </c>
      <c r="P382" s="60" t="s">
        <v>94</v>
      </c>
      <c r="Q382" s="65">
        <v>4260475248000</v>
      </c>
      <c r="R382" s="55"/>
      <c r="S382" s="55"/>
      <c r="T382" s="55"/>
      <c r="U382" s="58"/>
      <c r="V382" s="55"/>
      <c r="W382" s="55"/>
    </row>
    <row r="383" outlineLevel="1">
      <c r="A383" s="48"/>
      <c r="B383" s="48"/>
      <c r="C383" s="49"/>
      <c r="D383" s="48" t="s">
        <v>1282</v>
      </c>
      <c r="E383" s="50" t="s">
        <v>1283</v>
      </c>
      <c r="F383" s="50" t="s">
        <v>1284</v>
      </c>
      <c r="G383" s="51">
        <v>253990</v>
      </c>
      <c r="H383" s="73"/>
      <c r="I383" s="62"/>
      <c r="J383" s="63"/>
      <c r="K383" s="55" t="s">
        <v>1269</v>
      </c>
      <c r="L383" s="55"/>
      <c r="M383" s="64"/>
      <c r="N383" s="55" t="s">
        <v>151</v>
      </c>
      <c r="O383" s="55" t="s">
        <v>63</v>
      </c>
      <c r="P383" s="60" t="s">
        <v>99</v>
      </c>
      <c r="Q383" s="65">
        <v>4260475248017</v>
      </c>
      <c r="R383" s="55"/>
      <c r="S383" s="55"/>
      <c r="T383" s="55"/>
      <c r="U383" s="58"/>
      <c r="V383" s="55"/>
      <c r="W383" s="55"/>
    </row>
    <row r="384" ht="202.05000000000001" customHeight="1" outlineLevel="1">
      <c r="A384" s="48" t="s">
        <v>1197</v>
      </c>
      <c r="B384" s="48" t="s">
        <v>1261</v>
      </c>
      <c r="C384" s="48" t="s">
        <v>1285</v>
      </c>
      <c r="D384" s="49"/>
      <c r="E384" s="50"/>
      <c r="F384" s="50" t="s">
        <v>1286</v>
      </c>
      <c r="G384" s="51">
        <v>211990</v>
      </c>
      <c r="H384" s="73"/>
      <c r="I384" s="53"/>
      <c r="J384" s="63"/>
      <c r="K384" s="50" t="s">
        <v>647</v>
      </c>
      <c r="L384" s="55"/>
      <c r="M384" s="56" t="s">
        <v>1264</v>
      </c>
      <c r="N384" s="55" t="s">
        <v>151</v>
      </c>
      <c r="O384" s="55" t="s">
        <v>309</v>
      </c>
      <c r="P384" s="55"/>
      <c r="Q384" s="65" t="s">
        <v>1287</v>
      </c>
      <c r="R384" s="55">
        <v>0.63</v>
      </c>
      <c r="S384" s="55">
        <v>0.46000000000000002</v>
      </c>
      <c r="T384" s="55">
        <v>0.46000000000000002</v>
      </c>
      <c r="U384" s="58">
        <v>0.13330800000000001</v>
      </c>
      <c r="V384" s="55">
        <v>17</v>
      </c>
      <c r="W384" s="55">
        <v>18.700000000000003</v>
      </c>
    </row>
    <row r="385" outlineLevel="1">
      <c r="A385" s="48"/>
      <c r="B385" s="48"/>
      <c r="C385" s="49"/>
      <c r="D385" s="48" t="s">
        <v>1288</v>
      </c>
      <c r="E385" s="50" t="s">
        <v>1267</v>
      </c>
      <c r="F385" s="50" t="s">
        <v>1289</v>
      </c>
      <c r="G385" s="51">
        <v>223990</v>
      </c>
      <c r="H385" s="73"/>
      <c r="I385" s="62"/>
      <c r="J385" s="63"/>
      <c r="K385" s="55" t="s">
        <v>1269</v>
      </c>
      <c r="L385" s="55"/>
      <c r="M385" s="64"/>
      <c r="N385" s="55" t="s">
        <v>151</v>
      </c>
      <c r="O385" s="55" t="s">
        <v>309</v>
      </c>
      <c r="P385" s="60" t="s">
        <v>74</v>
      </c>
      <c r="Q385" s="65">
        <v>4260475248048</v>
      </c>
      <c r="R385" s="55"/>
      <c r="S385" s="55"/>
      <c r="T385" s="55"/>
      <c r="U385" s="58"/>
      <c r="V385" s="55"/>
      <c r="W385" s="55"/>
    </row>
    <row r="386" outlineLevel="1">
      <c r="A386" s="48"/>
      <c r="B386" s="48"/>
      <c r="C386" s="49"/>
      <c r="D386" s="48" t="s">
        <v>1290</v>
      </c>
      <c r="E386" s="50" t="s">
        <v>1271</v>
      </c>
      <c r="F386" s="50" t="s">
        <v>1291</v>
      </c>
      <c r="G386" s="51">
        <v>245990</v>
      </c>
      <c r="H386" s="73"/>
      <c r="I386" s="62"/>
      <c r="J386" s="63"/>
      <c r="K386" s="55" t="s">
        <v>1269</v>
      </c>
      <c r="L386" s="55"/>
      <c r="M386" s="64"/>
      <c r="N386" s="55" t="s">
        <v>151</v>
      </c>
      <c r="O386" s="55" t="s">
        <v>309</v>
      </c>
      <c r="P386" s="60" t="s">
        <v>79</v>
      </c>
      <c r="Q386" s="65">
        <v>4260475248055</v>
      </c>
      <c r="R386" s="55"/>
      <c r="S386" s="55"/>
      <c r="T386" s="55"/>
      <c r="U386" s="58"/>
      <c r="V386" s="55"/>
      <c r="W386" s="55"/>
    </row>
    <row r="387" outlineLevel="1">
      <c r="A387" s="48"/>
      <c r="B387" s="48"/>
      <c r="C387" s="49"/>
      <c r="D387" s="48" t="s">
        <v>1292</v>
      </c>
      <c r="E387" s="50" t="s">
        <v>1274</v>
      </c>
      <c r="F387" s="50" t="s">
        <v>1293</v>
      </c>
      <c r="G387" s="51">
        <v>245990</v>
      </c>
      <c r="H387" s="73"/>
      <c r="I387" s="62"/>
      <c r="J387" s="63"/>
      <c r="K387" s="55" t="s">
        <v>1269</v>
      </c>
      <c r="L387" s="55"/>
      <c r="M387" s="64"/>
      <c r="N387" s="55" t="s">
        <v>151</v>
      </c>
      <c r="O387" s="55" t="s">
        <v>309</v>
      </c>
      <c r="P387" s="60" t="s">
        <v>84</v>
      </c>
      <c r="Q387" s="65">
        <v>4260475248062</v>
      </c>
      <c r="R387" s="55"/>
      <c r="S387" s="55"/>
      <c r="T387" s="55"/>
      <c r="U387" s="58"/>
      <c r="V387" s="55"/>
      <c r="W387" s="55"/>
    </row>
    <row r="388" outlineLevel="1">
      <c r="A388" s="48"/>
      <c r="B388" s="48"/>
      <c r="C388" s="49"/>
      <c r="D388" s="48" t="s">
        <v>1294</v>
      </c>
      <c r="E388" s="50" t="s">
        <v>1277</v>
      </c>
      <c r="F388" s="50" t="s">
        <v>1295</v>
      </c>
      <c r="G388" s="51">
        <v>253990</v>
      </c>
      <c r="H388" s="73"/>
      <c r="I388" s="62"/>
      <c r="J388" s="63"/>
      <c r="K388" s="55" t="s">
        <v>1269</v>
      </c>
      <c r="L388" s="55"/>
      <c r="M388" s="64"/>
      <c r="N388" s="55" t="s">
        <v>151</v>
      </c>
      <c r="O388" s="55" t="s">
        <v>309</v>
      </c>
      <c r="P388" s="60" t="s">
        <v>89</v>
      </c>
      <c r="Q388" s="65">
        <v>4260475248079</v>
      </c>
      <c r="R388" s="55"/>
      <c r="S388" s="55"/>
      <c r="T388" s="55"/>
      <c r="U388" s="58"/>
      <c r="V388" s="55"/>
      <c r="W388" s="55"/>
    </row>
    <row r="389" outlineLevel="1">
      <c r="A389" s="48"/>
      <c r="B389" s="48"/>
      <c r="C389" s="49"/>
      <c r="D389" s="48" t="s">
        <v>1296</v>
      </c>
      <c r="E389" s="50" t="s">
        <v>1280</v>
      </c>
      <c r="F389" s="50" t="s">
        <v>1297</v>
      </c>
      <c r="G389" s="51">
        <v>231990</v>
      </c>
      <c r="H389" s="73"/>
      <c r="I389" s="62"/>
      <c r="J389" s="63"/>
      <c r="K389" s="55" t="s">
        <v>1269</v>
      </c>
      <c r="L389" s="55"/>
      <c r="M389" s="64"/>
      <c r="N389" s="55" t="s">
        <v>151</v>
      </c>
      <c r="O389" s="55" t="s">
        <v>309</v>
      </c>
      <c r="P389" s="60" t="s">
        <v>94</v>
      </c>
      <c r="Q389" s="65">
        <v>4260475248086</v>
      </c>
      <c r="R389" s="55"/>
      <c r="S389" s="55"/>
      <c r="T389" s="55"/>
      <c r="U389" s="58"/>
      <c r="V389" s="55"/>
      <c r="W389" s="55"/>
    </row>
    <row r="390" outlineLevel="1">
      <c r="A390" s="48"/>
      <c r="B390" s="48"/>
      <c r="C390" s="49"/>
      <c r="D390" s="48" t="s">
        <v>1298</v>
      </c>
      <c r="E390" s="50" t="s">
        <v>1283</v>
      </c>
      <c r="F390" s="50" t="s">
        <v>1299</v>
      </c>
      <c r="G390" s="51">
        <v>253990</v>
      </c>
      <c r="H390" s="73"/>
      <c r="I390" s="62"/>
      <c r="J390" s="63"/>
      <c r="K390" s="55" t="s">
        <v>1269</v>
      </c>
      <c r="L390" s="55"/>
      <c r="M390" s="64"/>
      <c r="N390" s="55" t="s">
        <v>151</v>
      </c>
      <c r="O390" s="55" t="s">
        <v>309</v>
      </c>
      <c r="P390" s="60" t="s">
        <v>99</v>
      </c>
      <c r="Q390" s="65">
        <v>4260475248093</v>
      </c>
      <c r="R390" s="55"/>
      <c r="S390" s="55"/>
      <c r="T390" s="55"/>
      <c r="U390" s="58"/>
      <c r="V390" s="55"/>
      <c r="W390" s="55"/>
    </row>
    <row r="391" ht="118.95" customHeight="1" outlineLevel="1">
      <c r="A391" s="48" t="s">
        <v>1197</v>
      </c>
      <c r="B391" s="48" t="s">
        <v>1261</v>
      </c>
      <c r="C391" s="48" t="s">
        <v>1300</v>
      </c>
      <c r="D391" s="49"/>
      <c r="E391" s="50"/>
      <c r="F391" s="50" t="s">
        <v>1301</v>
      </c>
      <c r="G391" s="51">
        <v>239990</v>
      </c>
      <c r="H391" s="73"/>
      <c r="I391" s="53"/>
      <c r="J391" s="63"/>
      <c r="K391" s="50" t="s">
        <v>647</v>
      </c>
      <c r="L391" s="55"/>
      <c r="M391" s="56" t="s">
        <v>1302</v>
      </c>
      <c r="N391" s="55" t="s">
        <v>69</v>
      </c>
      <c r="O391" s="55" t="s">
        <v>931</v>
      </c>
      <c r="P391" s="55"/>
      <c r="Q391" s="88" t="s">
        <v>1303</v>
      </c>
      <c r="R391" s="55">
        <v>0.51000000000000001</v>
      </c>
      <c r="S391" s="55">
        <v>0.80000000000000004</v>
      </c>
      <c r="T391" s="55">
        <v>10.199999999999999</v>
      </c>
      <c r="U391" s="58">
        <v>4.1616</v>
      </c>
      <c r="V391" s="55">
        <v>37</v>
      </c>
      <c r="W391" s="55">
        <v>40.700000000000003</v>
      </c>
    </row>
    <row r="392" ht="136.19999999999999" customHeight="1" outlineLevel="1">
      <c r="A392" s="48" t="s">
        <v>1197</v>
      </c>
      <c r="B392" s="48" t="s">
        <v>1304</v>
      </c>
      <c r="C392" s="48" t="s">
        <v>1305</v>
      </c>
      <c r="D392" s="49"/>
      <c r="E392" s="50"/>
      <c r="F392" s="50" t="s">
        <v>1306</v>
      </c>
      <c r="G392" s="51">
        <v>92990</v>
      </c>
      <c r="H392" s="73"/>
      <c r="I392" s="53"/>
      <c r="J392" s="59"/>
      <c r="K392" s="50" t="s">
        <v>647</v>
      </c>
      <c r="L392" s="55"/>
      <c r="M392" s="56" t="s">
        <v>1307</v>
      </c>
      <c r="N392" s="55" t="s">
        <v>69</v>
      </c>
      <c r="O392" s="55" t="s">
        <v>931</v>
      </c>
      <c r="P392" s="55"/>
      <c r="Q392" s="88" t="s">
        <v>1308</v>
      </c>
      <c r="R392" s="55">
        <v>0.59999999999999998</v>
      </c>
      <c r="S392" s="55">
        <v>0.40999999999999998</v>
      </c>
      <c r="T392" s="55">
        <v>0.66000000000000003</v>
      </c>
      <c r="U392" s="58">
        <v>0.16236</v>
      </c>
      <c r="V392" s="55">
        <v>16</v>
      </c>
      <c r="W392" s="55">
        <v>14.4</v>
      </c>
    </row>
    <row r="393" ht="195" customHeight="1" outlineLevel="1">
      <c r="A393" s="48" t="s">
        <v>1197</v>
      </c>
      <c r="B393" s="48" t="s">
        <v>1304</v>
      </c>
      <c r="C393" s="48" t="s">
        <v>1309</v>
      </c>
      <c r="D393" s="49"/>
      <c r="E393" s="50"/>
      <c r="F393" s="50" t="s">
        <v>1310</v>
      </c>
      <c r="G393" s="51">
        <v>199990</v>
      </c>
      <c r="H393" s="73"/>
      <c r="I393" s="53"/>
      <c r="J393" s="59"/>
      <c r="K393" s="50" t="s">
        <v>647</v>
      </c>
      <c r="L393" s="55"/>
      <c r="M393" s="56" t="s">
        <v>1311</v>
      </c>
      <c r="N393" s="55" t="s">
        <v>127</v>
      </c>
      <c r="O393" s="55" t="s">
        <v>63</v>
      </c>
      <c r="P393" s="55"/>
      <c r="Q393" s="88" t="s">
        <v>1312</v>
      </c>
      <c r="R393" s="55">
        <v>0</v>
      </c>
      <c r="S393" s="55">
        <v>0</v>
      </c>
      <c r="T393" s="55">
        <v>0</v>
      </c>
      <c r="U393" s="58">
        <v>0</v>
      </c>
      <c r="V393" s="55">
        <v>0</v>
      </c>
      <c r="W393" s="55">
        <v>0</v>
      </c>
    </row>
    <row r="394" ht="172.94999999999999" customHeight="1" outlineLevel="1">
      <c r="A394" s="48" t="s">
        <v>1197</v>
      </c>
      <c r="B394" s="48" t="s">
        <v>1304</v>
      </c>
      <c r="C394" s="48" t="s">
        <v>1313</v>
      </c>
      <c r="D394" s="49"/>
      <c r="E394" s="50"/>
      <c r="F394" s="50" t="s">
        <v>1314</v>
      </c>
      <c r="G394" s="51">
        <v>216990</v>
      </c>
      <c r="H394" s="73"/>
      <c r="I394" s="53"/>
      <c r="K394" s="50" t="s">
        <v>647</v>
      </c>
      <c r="L394" s="55"/>
      <c r="M394" s="56" t="s">
        <v>1315</v>
      </c>
      <c r="N394" s="55" t="s">
        <v>127</v>
      </c>
      <c r="O394" s="55" t="s">
        <v>63</v>
      </c>
      <c r="P394" s="55"/>
      <c r="Q394" s="88" t="s">
        <v>1316</v>
      </c>
      <c r="R394" s="55">
        <v>0.34000000000000002</v>
      </c>
      <c r="S394" s="55">
        <v>0.79000000000000004</v>
      </c>
      <c r="T394" s="55">
        <v>0.93999999999999995</v>
      </c>
      <c r="U394" s="58">
        <v>0.25248399999999999</v>
      </c>
      <c r="V394" s="55">
        <v>21</v>
      </c>
      <c r="W394" s="55">
        <v>23.100000000000001</v>
      </c>
    </row>
    <row r="395" ht="196.05000000000001" customHeight="1" outlineLevel="1">
      <c r="A395" s="48" t="s">
        <v>1197</v>
      </c>
      <c r="B395" s="48" t="s">
        <v>1304</v>
      </c>
      <c r="C395" s="48" t="s">
        <v>1317</v>
      </c>
      <c r="D395" s="49"/>
      <c r="E395" s="50"/>
      <c r="F395" s="50" t="s">
        <v>1318</v>
      </c>
      <c r="G395" s="51">
        <v>223990</v>
      </c>
      <c r="H395" s="73"/>
      <c r="I395" s="53"/>
      <c r="J395" s="59"/>
      <c r="K395" s="50" t="s">
        <v>647</v>
      </c>
      <c r="L395" s="55"/>
      <c r="M395" s="56" t="s">
        <v>1319</v>
      </c>
      <c r="N395" s="55" t="s">
        <v>127</v>
      </c>
      <c r="O395" s="55" t="s">
        <v>200</v>
      </c>
      <c r="P395" s="55"/>
      <c r="Q395" s="88" t="s">
        <v>1320</v>
      </c>
      <c r="R395" s="55">
        <v>0</v>
      </c>
      <c r="S395" s="55">
        <v>0</v>
      </c>
      <c r="T395" s="55">
        <v>0</v>
      </c>
      <c r="U395" s="58">
        <v>0</v>
      </c>
      <c r="V395" s="55">
        <v>0</v>
      </c>
      <c r="W395" s="55">
        <v>0</v>
      </c>
    </row>
    <row r="396" ht="139.19999999999999" customHeight="1" outlineLevel="1">
      <c r="A396" s="48" t="s">
        <v>1197</v>
      </c>
      <c r="B396" s="48" t="s">
        <v>1304</v>
      </c>
      <c r="C396" s="48" t="s">
        <v>1321</v>
      </c>
      <c r="D396" s="49"/>
      <c r="E396" s="50"/>
      <c r="F396" s="50" t="s">
        <v>1322</v>
      </c>
      <c r="G396" s="51">
        <v>102990</v>
      </c>
      <c r="H396" s="73"/>
      <c r="I396" s="53"/>
      <c r="J396" s="59"/>
      <c r="K396" s="50" t="s">
        <v>647</v>
      </c>
      <c r="L396" s="55"/>
      <c r="M396" s="56" t="s">
        <v>1307</v>
      </c>
      <c r="N396" s="55" t="s">
        <v>69</v>
      </c>
      <c r="O396" s="55" t="s">
        <v>931</v>
      </c>
      <c r="P396" s="55"/>
      <c r="Q396" s="88" t="s">
        <v>1323</v>
      </c>
      <c r="R396" s="55">
        <v>0.40999999999999998</v>
      </c>
      <c r="S396" s="55">
        <v>0.59999999999999998</v>
      </c>
      <c r="T396" s="55">
        <v>0.95999999999999996</v>
      </c>
      <c r="U396" s="58">
        <v>0.23616000000000001</v>
      </c>
      <c r="V396" s="55">
        <v>19</v>
      </c>
      <c r="W396" s="55">
        <v>17.100000000000001</v>
      </c>
    </row>
    <row r="397" ht="181.80000000000001" customHeight="1" outlineLevel="1">
      <c r="A397" s="48" t="s">
        <v>1197</v>
      </c>
      <c r="B397" s="48" t="s">
        <v>1304</v>
      </c>
      <c r="C397" s="48" t="s">
        <v>1324</v>
      </c>
      <c r="D397" s="49"/>
      <c r="E397" s="50"/>
      <c r="F397" s="50" t="s">
        <v>1325</v>
      </c>
      <c r="G397" s="51">
        <v>153990</v>
      </c>
      <c r="H397" s="73"/>
      <c r="I397" s="53"/>
      <c r="J397" s="59"/>
      <c r="K397" s="50" t="s">
        <v>647</v>
      </c>
      <c r="L397" s="55"/>
      <c r="M397" s="56" t="s">
        <v>1326</v>
      </c>
      <c r="N397" s="55" t="s">
        <v>69</v>
      </c>
      <c r="O397" s="55" t="s">
        <v>931</v>
      </c>
      <c r="P397" s="55"/>
      <c r="Q397" s="88" t="s">
        <v>1327</v>
      </c>
      <c r="R397" s="55">
        <v>0.56999999999999995</v>
      </c>
      <c r="S397" s="55">
        <v>0.37</v>
      </c>
      <c r="T397" s="55">
        <v>0.95999999999999996</v>
      </c>
      <c r="U397" s="58">
        <v>0.20246400000000001</v>
      </c>
      <c r="V397" s="55">
        <v>20</v>
      </c>
      <c r="W397" s="55">
        <v>22</v>
      </c>
    </row>
    <row r="398" ht="181.5" customHeight="1" outlineLevel="1">
      <c r="A398" s="48" t="s">
        <v>1197</v>
      </c>
      <c r="B398" s="48" t="s">
        <v>1304</v>
      </c>
      <c r="C398" s="48" t="s">
        <v>1328</v>
      </c>
      <c r="D398" s="49"/>
      <c r="E398" s="50"/>
      <c r="F398" s="50" t="s">
        <v>1329</v>
      </c>
      <c r="G398" s="51">
        <v>169990</v>
      </c>
      <c r="H398" s="73"/>
      <c r="I398" s="53"/>
      <c r="J398" s="59"/>
      <c r="K398" s="50" t="s">
        <v>647</v>
      </c>
      <c r="L398" s="55"/>
      <c r="M398" s="56" t="s">
        <v>1330</v>
      </c>
      <c r="N398" s="55" t="s">
        <v>127</v>
      </c>
      <c r="O398" s="55" t="s">
        <v>63</v>
      </c>
      <c r="P398" s="55"/>
      <c r="Q398" s="57" t="s">
        <v>1331</v>
      </c>
      <c r="R398" s="55">
        <v>0.56999999999999995</v>
      </c>
      <c r="S398" s="55">
        <v>0.37</v>
      </c>
      <c r="T398" s="55">
        <v>0.95999999999999996</v>
      </c>
      <c r="U398" s="58">
        <v>0.20246400000000001</v>
      </c>
      <c r="V398" s="55">
        <v>20</v>
      </c>
      <c r="W398" s="55">
        <v>22</v>
      </c>
    </row>
    <row r="399" ht="21.600000000000001" customHeight="1" outlineLevel="1">
      <c r="A399" s="48"/>
      <c r="B399" s="48"/>
      <c r="C399" s="48"/>
      <c r="D399" s="48" t="s">
        <v>1332</v>
      </c>
      <c r="E399" s="50" t="s">
        <v>1333</v>
      </c>
      <c r="F399" s="50" t="s">
        <v>1334</v>
      </c>
      <c r="G399" s="51">
        <v>178990</v>
      </c>
      <c r="H399" s="84"/>
      <c r="I399" s="93"/>
      <c r="J399" s="63"/>
      <c r="K399" s="50"/>
      <c r="L399" s="55"/>
      <c r="M399" s="56"/>
      <c r="N399" s="55"/>
      <c r="O399" s="55"/>
      <c r="P399" s="55"/>
      <c r="Q399" s="57"/>
      <c r="R399" s="55"/>
      <c r="S399" s="55"/>
      <c r="T399" s="55"/>
      <c r="U399" s="58"/>
      <c r="V399" s="55"/>
      <c r="W399" s="55"/>
    </row>
    <row r="400" ht="21.600000000000001" customHeight="1" outlineLevel="1">
      <c r="A400" s="48"/>
      <c r="B400" s="48"/>
      <c r="C400" s="48"/>
      <c r="D400" s="48" t="s">
        <v>1335</v>
      </c>
      <c r="E400" s="50" t="s">
        <v>1336</v>
      </c>
      <c r="F400" s="50" t="s">
        <v>1337</v>
      </c>
      <c r="G400" s="51">
        <v>194990</v>
      </c>
      <c r="H400" s="84"/>
      <c r="I400" s="53"/>
      <c r="J400" s="63"/>
      <c r="K400" s="50"/>
      <c r="L400" s="55"/>
      <c r="M400" s="56"/>
      <c r="N400" s="55"/>
      <c r="O400" s="55"/>
      <c r="P400" s="55"/>
      <c r="Q400" s="57"/>
      <c r="R400" s="55"/>
      <c r="S400" s="55"/>
      <c r="T400" s="55"/>
      <c r="U400" s="58"/>
      <c r="V400" s="55"/>
      <c r="W400" s="55"/>
    </row>
    <row r="401" ht="25.199999999999999" customHeight="1" outlineLevel="1">
      <c r="A401" s="48"/>
      <c r="B401" s="48"/>
      <c r="C401" s="48"/>
      <c r="D401" s="48" t="s">
        <v>1338</v>
      </c>
      <c r="E401" s="50" t="s">
        <v>1339</v>
      </c>
      <c r="F401" s="50" t="s">
        <v>1340</v>
      </c>
      <c r="G401" s="51">
        <v>190990</v>
      </c>
      <c r="H401" s="84"/>
      <c r="I401" s="53"/>
      <c r="J401" s="63"/>
      <c r="K401" s="50"/>
      <c r="L401" s="55"/>
      <c r="M401" s="56"/>
      <c r="N401" s="55"/>
      <c r="O401" s="55"/>
      <c r="P401" s="55"/>
      <c r="Q401" s="57"/>
      <c r="R401" s="55"/>
      <c r="S401" s="55"/>
      <c r="T401" s="55"/>
      <c r="U401" s="58"/>
      <c r="V401" s="55"/>
      <c r="W401" s="55"/>
    </row>
    <row r="402" ht="25.199999999999999" customHeight="1" outlineLevel="1">
      <c r="A402" s="48"/>
      <c r="B402" s="48"/>
      <c r="C402" s="48"/>
      <c r="D402" s="48" t="s">
        <v>1341</v>
      </c>
      <c r="E402" s="50" t="s">
        <v>1342</v>
      </c>
      <c r="F402" s="50" t="s">
        <v>1343</v>
      </c>
      <c r="G402" s="51">
        <v>198990</v>
      </c>
      <c r="H402" s="84"/>
      <c r="I402" s="53"/>
      <c r="J402" s="63"/>
      <c r="K402" s="50"/>
      <c r="L402" s="55"/>
      <c r="M402" s="56"/>
      <c r="N402" s="55"/>
      <c r="O402" s="55"/>
      <c r="P402" s="55"/>
      <c r="Q402" s="57"/>
      <c r="R402" s="55"/>
      <c r="S402" s="55"/>
      <c r="T402" s="55"/>
      <c r="U402" s="58"/>
      <c r="V402" s="55"/>
      <c r="W402" s="55"/>
    </row>
    <row r="403" ht="25.199999999999999" customHeight="1" outlineLevel="1">
      <c r="A403" s="48"/>
      <c r="B403" s="48"/>
      <c r="C403" s="48"/>
      <c r="D403" s="48" t="s">
        <v>1344</v>
      </c>
      <c r="E403" s="50" t="s">
        <v>1345</v>
      </c>
      <c r="F403" s="50" t="s">
        <v>1346</v>
      </c>
      <c r="G403" s="51">
        <v>198990</v>
      </c>
      <c r="H403" s="84"/>
      <c r="I403" s="53"/>
      <c r="J403" s="63"/>
      <c r="K403" s="50"/>
      <c r="L403" s="55"/>
      <c r="M403" s="56"/>
      <c r="N403" s="55"/>
      <c r="O403" s="55"/>
      <c r="P403" s="55"/>
      <c r="Q403" s="57"/>
      <c r="R403" s="55"/>
      <c r="S403" s="55"/>
      <c r="T403" s="55"/>
      <c r="U403" s="58"/>
      <c r="V403" s="55"/>
      <c r="W403" s="55"/>
    </row>
    <row r="404" ht="223.19999999999999" customHeight="1" outlineLevel="1">
      <c r="A404" s="48" t="s">
        <v>1197</v>
      </c>
      <c r="B404" s="48" t="s">
        <v>1304</v>
      </c>
      <c r="C404" s="48" t="s">
        <v>1347</v>
      </c>
      <c r="D404" s="49"/>
      <c r="E404" s="50"/>
      <c r="F404" s="50" t="s">
        <v>1348</v>
      </c>
      <c r="G404" s="51">
        <v>189990</v>
      </c>
      <c r="H404" s="73"/>
      <c r="I404" s="53"/>
      <c r="J404" s="59"/>
      <c r="K404" s="50" t="s">
        <v>647</v>
      </c>
      <c r="L404" s="55"/>
      <c r="M404" s="56" t="s">
        <v>1349</v>
      </c>
      <c r="N404" s="55" t="s">
        <v>151</v>
      </c>
      <c r="O404" s="55" t="s">
        <v>63</v>
      </c>
      <c r="P404" s="55"/>
      <c r="Q404" s="49" t="s">
        <v>1350</v>
      </c>
      <c r="R404" s="55">
        <v>0</v>
      </c>
      <c r="S404" s="55">
        <v>0</v>
      </c>
      <c r="T404" s="55">
        <v>0</v>
      </c>
      <c r="U404" s="58">
        <v>0</v>
      </c>
      <c r="V404" s="55">
        <v>0</v>
      </c>
      <c r="W404" s="55">
        <v>0</v>
      </c>
    </row>
    <row r="405" outlineLevel="1">
      <c r="A405" s="48"/>
      <c r="B405" s="48"/>
      <c r="C405" s="49"/>
      <c r="D405" s="48" t="s">
        <v>1351</v>
      </c>
      <c r="E405" s="50" t="s">
        <v>1352</v>
      </c>
      <c r="F405" s="50" t="s">
        <v>1353</v>
      </c>
      <c r="G405" s="51">
        <v>196990</v>
      </c>
      <c r="H405" s="73"/>
      <c r="I405" s="62"/>
      <c r="J405" s="63"/>
      <c r="K405" s="55"/>
      <c r="L405" s="55"/>
      <c r="M405" s="64"/>
      <c r="N405" s="55" t="s">
        <v>151</v>
      </c>
      <c r="O405" s="55" t="s">
        <v>63</v>
      </c>
      <c r="P405" s="60" t="s">
        <v>74</v>
      </c>
      <c r="Q405" s="65">
        <v>4260475248888</v>
      </c>
      <c r="R405" s="55"/>
      <c r="S405" s="55"/>
      <c r="T405" s="55"/>
      <c r="U405" s="58"/>
      <c r="V405" s="55"/>
      <c r="W405" s="55"/>
    </row>
    <row r="406" outlineLevel="1">
      <c r="A406" s="48"/>
      <c r="B406" s="48"/>
      <c r="C406" s="49"/>
      <c r="D406" s="48" t="s">
        <v>1354</v>
      </c>
      <c r="E406" s="50" t="s">
        <v>1355</v>
      </c>
      <c r="F406" s="50" t="s">
        <v>1356</v>
      </c>
      <c r="G406" s="51">
        <v>207990</v>
      </c>
      <c r="H406" s="73"/>
      <c r="I406" s="62"/>
      <c r="J406" s="63"/>
      <c r="K406" s="55"/>
      <c r="L406" s="55"/>
      <c r="M406" s="64"/>
      <c r="N406" s="55" t="s">
        <v>151</v>
      </c>
      <c r="O406" s="55" t="s">
        <v>63</v>
      </c>
      <c r="P406" s="60" t="s">
        <v>79</v>
      </c>
      <c r="Q406" s="65">
        <v>4260475248895</v>
      </c>
      <c r="R406" s="55"/>
      <c r="S406" s="55"/>
      <c r="T406" s="55"/>
      <c r="U406" s="58"/>
      <c r="V406" s="55"/>
      <c r="W406" s="55"/>
    </row>
    <row r="407" outlineLevel="1">
      <c r="A407" s="48"/>
      <c r="B407" s="48"/>
      <c r="C407" s="49"/>
      <c r="D407" s="48" t="s">
        <v>1357</v>
      </c>
      <c r="E407" s="50" t="s">
        <v>1358</v>
      </c>
      <c r="F407" s="50" t="s">
        <v>1359</v>
      </c>
      <c r="G407" s="51">
        <v>204990</v>
      </c>
      <c r="H407" s="73"/>
      <c r="I407" s="62"/>
      <c r="J407" s="63"/>
      <c r="K407" s="55"/>
      <c r="L407" s="55"/>
      <c r="M407" s="64"/>
      <c r="N407" s="55" t="s">
        <v>151</v>
      </c>
      <c r="O407" s="55" t="s">
        <v>63</v>
      </c>
      <c r="P407" s="60" t="s">
        <v>84</v>
      </c>
      <c r="Q407" s="65">
        <v>4260475248901</v>
      </c>
      <c r="R407" s="55"/>
      <c r="S407" s="55"/>
      <c r="T407" s="55"/>
      <c r="U407" s="58"/>
      <c r="V407" s="55"/>
      <c r="W407" s="55"/>
    </row>
    <row r="408" outlineLevel="1">
      <c r="A408" s="48"/>
      <c r="B408" s="48"/>
      <c r="C408" s="49"/>
      <c r="D408" s="48" t="s">
        <v>1360</v>
      </c>
      <c r="E408" s="50" t="s">
        <v>1361</v>
      </c>
      <c r="F408" s="50" t="s">
        <v>1362</v>
      </c>
      <c r="G408" s="51">
        <v>213990</v>
      </c>
      <c r="H408" s="73"/>
      <c r="I408" s="62"/>
      <c r="J408" s="63"/>
      <c r="K408" s="55"/>
      <c r="L408" s="55"/>
      <c r="M408" s="64"/>
      <c r="N408" s="55" t="s">
        <v>151</v>
      </c>
      <c r="O408" s="55" t="s">
        <v>63</v>
      </c>
      <c r="P408" s="60" t="s">
        <v>89</v>
      </c>
      <c r="Q408" s="65">
        <v>4260475248918</v>
      </c>
      <c r="R408" s="55"/>
      <c r="S408" s="55"/>
      <c r="T408" s="55"/>
      <c r="U408" s="58"/>
      <c r="V408" s="55"/>
      <c r="W408" s="55"/>
    </row>
    <row r="409" outlineLevel="1">
      <c r="A409" s="48"/>
      <c r="B409" s="48"/>
      <c r="C409" s="49"/>
      <c r="D409" s="48" t="s">
        <v>1363</v>
      </c>
      <c r="E409" s="50" t="s">
        <v>1364</v>
      </c>
      <c r="F409" s="50" t="s">
        <v>1365</v>
      </c>
      <c r="G409" s="51">
        <v>197990</v>
      </c>
      <c r="H409" s="73"/>
      <c r="I409" s="62"/>
      <c r="J409" s="63"/>
      <c r="K409" s="55"/>
      <c r="L409" s="55"/>
      <c r="M409" s="64"/>
      <c r="N409" s="55" t="s">
        <v>151</v>
      </c>
      <c r="O409" s="55" t="s">
        <v>63</v>
      </c>
      <c r="P409" s="60" t="s">
        <v>94</v>
      </c>
      <c r="Q409" s="65">
        <v>4260475248925</v>
      </c>
      <c r="R409" s="55"/>
      <c r="S409" s="55"/>
      <c r="T409" s="55"/>
      <c r="U409" s="58"/>
      <c r="V409" s="55"/>
      <c r="W409" s="55"/>
    </row>
    <row r="410" outlineLevel="1">
      <c r="A410" s="48"/>
      <c r="B410" s="48"/>
      <c r="C410" s="49"/>
      <c r="D410" s="48" t="s">
        <v>1366</v>
      </c>
      <c r="E410" s="50" t="s">
        <v>1367</v>
      </c>
      <c r="F410" s="50" t="s">
        <v>1368</v>
      </c>
      <c r="G410" s="51">
        <v>210990</v>
      </c>
      <c r="H410" s="73"/>
      <c r="I410" s="62"/>
      <c r="J410" s="63"/>
      <c r="K410" s="55"/>
      <c r="L410" s="55"/>
      <c r="M410" s="64"/>
      <c r="N410" s="55" t="s">
        <v>151</v>
      </c>
      <c r="O410" s="55" t="s">
        <v>63</v>
      </c>
      <c r="P410" s="60" t="s">
        <v>99</v>
      </c>
      <c r="Q410" s="65">
        <v>4260475248932</v>
      </c>
      <c r="R410" s="55"/>
      <c r="S410" s="55"/>
      <c r="T410" s="55"/>
      <c r="U410" s="58"/>
      <c r="V410" s="55"/>
      <c r="W410" s="55"/>
    </row>
    <row r="411" ht="21">
      <c r="A411" s="36" t="s">
        <v>1369</v>
      </c>
      <c r="B411" s="74"/>
      <c r="C411" s="38"/>
      <c r="D411" s="38"/>
      <c r="E411" s="76"/>
      <c r="F411" s="40"/>
      <c r="G411" s="94"/>
      <c r="H411" s="39"/>
      <c r="I411" s="79"/>
      <c r="J411" s="39"/>
      <c r="K411" s="80"/>
      <c r="L411" s="38"/>
      <c r="M411" s="81"/>
      <c r="N411" s="38"/>
      <c r="O411" s="38"/>
      <c r="P411" s="38"/>
      <c r="Q411" s="82"/>
      <c r="R411" s="38"/>
      <c r="S411" s="38"/>
      <c r="T411" s="38"/>
      <c r="U411" s="83"/>
      <c r="V411" s="38"/>
      <c r="W411" s="38"/>
    </row>
    <row r="412" ht="368.39999999999998" customHeight="1">
      <c r="A412" s="48" t="s">
        <v>1369</v>
      </c>
      <c r="B412" s="48" t="s">
        <v>1370</v>
      </c>
      <c r="C412" s="48" t="s">
        <v>1371</v>
      </c>
      <c r="D412" s="95"/>
      <c r="E412" s="96"/>
      <c r="F412" s="50" t="s">
        <v>1372</v>
      </c>
      <c r="G412" s="51">
        <v>531990</v>
      </c>
      <c r="H412" s="97"/>
      <c r="I412" s="59"/>
      <c r="J412" s="72" t="s">
        <v>365</v>
      </c>
      <c r="K412" s="50" t="s">
        <v>647</v>
      </c>
      <c r="L412" s="20"/>
      <c r="M412" s="56" t="s">
        <v>1373</v>
      </c>
      <c r="N412" s="55" t="s">
        <v>151</v>
      </c>
      <c r="O412" s="95"/>
      <c r="P412" s="95"/>
      <c r="Q412" s="65" t="s">
        <v>1374</v>
      </c>
      <c r="R412" s="95"/>
      <c r="S412" s="95"/>
      <c r="T412" s="95"/>
      <c r="U412" s="98"/>
      <c r="V412" s="95"/>
      <c r="W412" s="95"/>
    </row>
    <row r="413" ht="364.19999999999999" customHeight="1">
      <c r="A413" s="48" t="s">
        <v>1369</v>
      </c>
      <c r="B413" s="48" t="s">
        <v>1370</v>
      </c>
      <c r="C413" s="48" t="s">
        <v>1375</v>
      </c>
      <c r="D413" s="95"/>
      <c r="E413" s="96"/>
      <c r="F413" s="50" t="s">
        <v>1376</v>
      </c>
      <c r="G413" s="51">
        <v>638990</v>
      </c>
      <c r="H413" s="97"/>
      <c r="I413" s="59"/>
      <c r="J413" s="72" t="s">
        <v>365</v>
      </c>
      <c r="K413" s="50" t="s">
        <v>647</v>
      </c>
      <c r="L413" s="56"/>
      <c r="M413" s="56" t="s">
        <v>1373</v>
      </c>
      <c r="N413" s="55" t="s">
        <v>151</v>
      </c>
      <c r="O413" s="95"/>
      <c r="P413" s="95"/>
      <c r="Q413" s="65" t="s">
        <v>1377</v>
      </c>
      <c r="R413" s="95"/>
      <c r="S413" s="95"/>
      <c r="T413" s="95"/>
      <c r="U413" s="98"/>
      <c r="V413" s="95"/>
      <c r="W413" s="95"/>
    </row>
    <row r="414" ht="340.80000000000001" customHeight="1">
      <c r="A414" s="48" t="s">
        <v>1369</v>
      </c>
      <c r="B414" s="48" t="s">
        <v>1378</v>
      </c>
      <c r="C414" s="48" t="s">
        <v>1379</v>
      </c>
      <c r="D414" s="95"/>
      <c r="E414" s="96"/>
      <c r="F414" s="50" t="s">
        <v>1380</v>
      </c>
      <c r="G414" s="51">
        <v>621990</v>
      </c>
      <c r="H414" s="97"/>
      <c r="I414" s="59"/>
      <c r="J414" s="72" t="s">
        <v>365</v>
      </c>
      <c r="K414" s="50" t="s">
        <v>647</v>
      </c>
      <c r="L414" s="59"/>
      <c r="M414" s="56" t="s">
        <v>1381</v>
      </c>
      <c r="N414" s="55" t="s">
        <v>151</v>
      </c>
      <c r="O414" s="95"/>
      <c r="P414" s="95"/>
      <c r="Q414" s="65" t="s">
        <v>1382</v>
      </c>
      <c r="R414" s="95"/>
      <c r="S414" s="95"/>
      <c r="T414" s="95"/>
      <c r="U414" s="98"/>
      <c r="V414" s="95"/>
      <c r="W414" s="95"/>
    </row>
    <row r="415" ht="336" customHeight="1">
      <c r="A415" s="48" t="s">
        <v>1369</v>
      </c>
      <c r="B415" s="48" t="s">
        <v>1378</v>
      </c>
      <c r="C415" s="48" t="s">
        <v>1383</v>
      </c>
      <c r="D415" s="95"/>
      <c r="E415" s="96"/>
      <c r="F415" s="50" t="s">
        <v>1384</v>
      </c>
      <c r="G415" s="51">
        <v>750990</v>
      </c>
      <c r="H415" s="97"/>
      <c r="I415" s="59"/>
      <c r="J415" s="72" t="s">
        <v>365</v>
      </c>
      <c r="K415" s="50" t="s">
        <v>647</v>
      </c>
      <c r="L415" s="59"/>
      <c r="M415" s="56" t="s">
        <v>1385</v>
      </c>
      <c r="N415" s="55" t="s">
        <v>151</v>
      </c>
      <c r="O415" s="95"/>
      <c r="P415" s="95"/>
      <c r="Q415" s="65" t="s">
        <v>1386</v>
      </c>
      <c r="R415" s="95"/>
      <c r="S415" s="95"/>
      <c r="T415" s="95"/>
      <c r="U415" s="98"/>
      <c r="V415" s="95"/>
      <c r="W415" s="95"/>
    </row>
    <row r="416" ht="301.80000000000001" customHeight="1">
      <c r="A416" s="48" t="s">
        <v>1369</v>
      </c>
      <c r="B416" s="48" t="s">
        <v>1387</v>
      </c>
      <c r="C416" s="48" t="s">
        <v>1388</v>
      </c>
      <c r="D416" s="95"/>
      <c r="E416" s="96"/>
      <c r="F416" s="50" t="s">
        <v>1389</v>
      </c>
      <c r="G416" s="51">
        <v>972990</v>
      </c>
      <c r="H416" s="97"/>
      <c r="I416" s="20"/>
      <c r="J416" s="72" t="s">
        <v>365</v>
      </c>
      <c r="K416" s="50" t="s">
        <v>647</v>
      </c>
      <c r="L416" s="20"/>
      <c r="M416" s="56" t="s">
        <v>1390</v>
      </c>
      <c r="N416" s="55" t="s">
        <v>151</v>
      </c>
      <c r="O416" s="95"/>
      <c r="P416" s="95"/>
      <c r="Q416" s="65" t="s">
        <v>1391</v>
      </c>
      <c r="R416" s="95"/>
      <c r="S416" s="95"/>
      <c r="T416" s="95"/>
      <c r="U416" s="98"/>
      <c r="V416" s="95"/>
      <c r="W416" s="95"/>
    </row>
    <row r="417" ht="279.60000000000002" customHeight="1">
      <c r="A417" s="48" t="s">
        <v>1369</v>
      </c>
      <c r="B417" s="48" t="s">
        <v>1387</v>
      </c>
      <c r="C417" s="48" t="s">
        <v>1392</v>
      </c>
      <c r="D417" s="99"/>
      <c r="E417" s="96"/>
      <c r="F417" s="50" t="s">
        <v>1393</v>
      </c>
      <c r="G417" s="51">
        <v>134990</v>
      </c>
      <c r="H417" s="100"/>
      <c r="I417" s="101"/>
      <c r="J417" s="59"/>
      <c r="K417" s="50" t="s">
        <v>647</v>
      </c>
      <c r="L417" s="95"/>
      <c r="M417" s="56" t="s">
        <v>1394</v>
      </c>
      <c r="N417" s="55" t="s">
        <v>127</v>
      </c>
      <c r="O417" s="95"/>
      <c r="P417" s="95"/>
      <c r="Q417" s="65">
        <v>4037321049520</v>
      </c>
      <c r="R417" s="55">
        <v>0.63</v>
      </c>
      <c r="S417" s="55">
        <v>0.89000000000000001</v>
      </c>
      <c r="T417" s="55">
        <v>0.57999999999999996</v>
      </c>
      <c r="U417" s="58">
        <v>0.33000000000000002</v>
      </c>
      <c r="V417" s="55">
        <v>29.699999999999999</v>
      </c>
      <c r="W417" s="55">
        <v>33</v>
      </c>
    </row>
    <row r="418" ht="283.94999999999999" customHeight="1">
      <c r="A418" s="48" t="s">
        <v>1369</v>
      </c>
      <c r="B418" s="48" t="s">
        <v>1370</v>
      </c>
      <c r="C418" s="48" t="s">
        <v>1395</v>
      </c>
      <c r="D418" s="99"/>
      <c r="E418" s="96"/>
      <c r="F418" s="50" t="s">
        <v>1396</v>
      </c>
      <c r="G418" s="51">
        <v>273990</v>
      </c>
      <c r="H418" s="73"/>
      <c r="I418" s="101"/>
      <c r="J418" s="59"/>
      <c r="K418" s="60" t="s">
        <v>647</v>
      </c>
      <c r="L418" s="95"/>
      <c r="M418" s="56" t="s">
        <v>1397</v>
      </c>
      <c r="N418" s="55" t="s">
        <v>127</v>
      </c>
      <c r="O418" s="95"/>
      <c r="P418" s="95"/>
      <c r="Q418" s="65" t="s">
        <v>1398</v>
      </c>
      <c r="R418" s="55"/>
      <c r="S418" s="55"/>
      <c r="T418" s="55"/>
      <c r="U418" s="58"/>
      <c r="V418" s="55"/>
      <c r="W418" s="55"/>
    </row>
    <row r="419" ht="273" customHeight="1">
      <c r="A419" s="48" t="s">
        <v>1369</v>
      </c>
      <c r="B419" s="48" t="s">
        <v>1378</v>
      </c>
      <c r="C419" s="48" t="s">
        <v>1399</v>
      </c>
      <c r="D419" s="99"/>
      <c r="E419" s="96"/>
      <c r="F419" s="50" t="s">
        <v>1400</v>
      </c>
      <c r="G419" s="51">
        <v>143990</v>
      </c>
      <c r="H419" s="73"/>
      <c r="I419" s="101"/>
      <c r="J419" s="59"/>
      <c r="K419" s="60" t="s">
        <v>647</v>
      </c>
      <c r="L419" s="95"/>
      <c r="M419" s="56" t="s">
        <v>1401</v>
      </c>
      <c r="N419" s="55" t="s">
        <v>127</v>
      </c>
      <c r="O419" s="95"/>
      <c r="P419" s="95"/>
      <c r="Q419" s="65" t="s">
        <v>1402</v>
      </c>
      <c r="R419" s="55"/>
      <c r="S419" s="55"/>
      <c r="T419" s="55"/>
      <c r="U419" s="58"/>
      <c r="V419" s="55"/>
      <c r="W419" s="55"/>
    </row>
    <row r="420" ht="313.05000000000001" customHeight="1">
      <c r="A420" s="48" t="s">
        <v>1369</v>
      </c>
      <c r="B420" s="48" t="s">
        <v>1378</v>
      </c>
      <c r="C420" s="48" t="s">
        <v>1403</v>
      </c>
      <c r="D420" s="99"/>
      <c r="E420" s="96"/>
      <c r="F420" s="50" t="s">
        <v>1404</v>
      </c>
      <c r="G420" s="51">
        <v>239990</v>
      </c>
      <c r="H420" s="73"/>
      <c r="I420" s="101"/>
      <c r="J420" s="59"/>
      <c r="K420" s="60" t="s">
        <v>647</v>
      </c>
      <c r="L420" s="95"/>
      <c r="M420" s="56" t="s">
        <v>1405</v>
      </c>
      <c r="N420" s="55" t="s">
        <v>127</v>
      </c>
      <c r="O420" s="95"/>
      <c r="P420" s="95"/>
      <c r="Q420" s="65" t="s">
        <v>1406</v>
      </c>
      <c r="R420" s="55"/>
      <c r="S420" s="55"/>
      <c r="T420" s="55"/>
      <c r="U420" s="58"/>
      <c r="V420" s="55"/>
      <c r="W420" s="55"/>
    </row>
    <row r="421" ht="313.80000000000001" customHeight="1">
      <c r="A421" s="48" t="s">
        <v>1369</v>
      </c>
      <c r="B421" s="48" t="s">
        <v>1387</v>
      </c>
      <c r="C421" s="48" t="s">
        <v>1407</v>
      </c>
      <c r="D421" s="99"/>
      <c r="E421" s="96"/>
      <c r="F421" s="50" t="s">
        <v>1408</v>
      </c>
      <c r="G421" s="51">
        <v>139990</v>
      </c>
      <c r="H421" s="73"/>
      <c r="I421" s="101"/>
      <c r="J421" s="59"/>
      <c r="K421" s="60" t="s">
        <v>647</v>
      </c>
      <c r="L421" s="95"/>
      <c r="M421" s="56" t="s">
        <v>1409</v>
      </c>
      <c r="N421" s="55" t="s">
        <v>69</v>
      </c>
      <c r="O421" s="95"/>
      <c r="P421" s="95"/>
      <c r="Q421" s="102"/>
      <c r="R421" s="55"/>
      <c r="S421" s="55"/>
      <c r="T421" s="55"/>
      <c r="U421" s="58"/>
      <c r="V421" s="55"/>
      <c r="W421" s="55"/>
    </row>
    <row r="422" ht="285.60000000000002" customHeight="1" outlineLevel="1">
      <c r="A422" s="48" t="s">
        <v>1369</v>
      </c>
      <c r="B422" s="48" t="s">
        <v>1370</v>
      </c>
      <c r="C422" s="48" t="s">
        <v>1410</v>
      </c>
      <c r="D422" s="49"/>
      <c r="E422" s="50"/>
      <c r="F422" s="50" t="s">
        <v>1411</v>
      </c>
      <c r="G422" s="51">
        <v>224990</v>
      </c>
      <c r="H422" s="73"/>
      <c r="I422" s="53"/>
      <c r="J422" s="67" t="s">
        <v>268</v>
      </c>
      <c r="K422" s="50" t="s">
        <v>269</v>
      </c>
      <c r="L422" s="55"/>
      <c r="M422" s="56" t="s">
        <v>1412</v>
      </c>
      <c r="N422" s="55" t="s">
        <v>151</v>
      </c>
      <c r="O422" s="55"/>
      <c r="P422" s="55"/>
      <c r="Q422" s="55" t="s">
        <v>1413</v>
      </c>
      <c r="R422" s="55">
        <v>1.8700000000000001</v>
      </c>
      <c r="S422" s="55">
        <v>0.60999999999999999</v>
      </c>
      <c r="T422" s="55">
        <v>0.56999999999999995</v>
      </c>
      <c r="U422" s="58">
        <v>0.65019899999999997</v>
      </c>
      <c r="V422" s="55">
        <v>68</v>
      </c>
      <c r="W422" s="55">
        <v>61.200000000000003</v>
      </c>
    </row>
    <row r="423" ht="315" customHeight="1" outlineLevel="1">
      <c r="A423" s="48" t="s">
        <v>1369</v>
      </c>
      <c r="B423" s="48" t="s">
        <v>1370</v>
      </c>
      <c r="C423" s="48" t="s">
        <v>1414</v>
      </c>
      <c r="D423" s="49"/>
      <c r="E423" s="50"/>
      <c r="F423" s="50" t="s">
        <v>1415</v>
      </c>
      <c r="G423" s="51">
        <v>224990</v>
      </c>
      <c r="H423" s="73"/>
      <c r="I423" s="53"/>
      <c r="J423" s="67" t="s">
        <v>268</v>
      </c>
      <c r="K423" s="50" t="s">
        <v>1416</v>
      </c>
      <c r="L423" s="55"/>
      <c r="M423" s="56" t="s">
        <v>1417</v>
      </c>
      <c r="N423" s="55" t="s">
        <v>151</v>
      </c>
      <c r="O423" s="55"/>
      <c r="P423" s="55"/>
      <c r="Q423" s="88" t="s">
        <v>1418</v>
      </c>
      <c r="R423" s="55">
        <v>1.8700000000000001</v>
      </c>
      <c r="S423" s="55">
        <v>0.60999999999999999</v>
      </c>
      <c r="T423" s="55">
        <v>0.56999999999999995</v>
      </c>
      <c r="U423" s="58">
        <v>0.65019899999999997</v>
      </c>
      <c r="V423" s="55">
        <v>68</v>
      </c>
      <c r="W423" s="55">
        <v>61.200000000000003</v>
      </c>
    </row>
    <row r="424" ht="229.80000000000001" customHeight="1" outlineLevel="1">
      <c r="A424" s="48" t="s">
        <v>1369</v>
      </c>
      <c r="B424" s="48" t="s">
        <v>1378</v>
      </c>
      <c r="C424" s="48" t="s">
        <v>1419</v>
      </c>
      <c r="D424" s="49"/>
      <c r="E424" s="50"/>
      <c r="F424" s="50" t="s">
        <v>1420</v>
      </c>
      <c r="G424" s="51">
        <v>99990</v>
      </c>
      <c r="H424" s="73"/>
      <c r="I424" s="53"/>
      <c r="J424" s="59"/>
      <c r="K424" s="50" t="s">
        <v>1421</v>
      </c>
      <c r="L424" s="55"/>
      <c r="M424" s="56" t="s">
        <v>1422</v>
      </c>
      <c r="N424" s="55" t="s">
        <v>127</v>
      </c>
      <c r="O424" s="55"/>
      <c r="P424" s="55"/>
      <c r="Q424" s="88" t="s">
        <v>1423</v>
      </c>
      <c r="R424" s="55">
        <v>0.91000000000000003</v>
      </c>
      <c r="S424" s="55">
        <v>0.56999999999999995</v>
      </c>
      <c r="T424" s="55">
        <v>0.59999999999999998</v>
      </c>
      <c r="U424" s="58">
        <v>0.31122</v>
      </c>
      <c r="V424" s="55">
        <v>32</v>
      </c>
      <c r="W424" s="55">
        <v>28.800000000000001</v>
      </c>
    </row>
    <row r="425" ht="278.55000000000001" customHeight="1" outlineLevel="1">
      <c r="A425" s="48" t="s">
        <v>1369</v>
      </c>
      <c r="B425" s="48" t="s">
        <v>1378</v>
      </c>
      <c r="C425" s="48" t="s">
        <v>1424</v>
      </c>
      <c r="D425" s="49"/>
      <c r="E425" s="50"/>
      <c r="F425" s="50" t="s">
        <v>1425</v>
      </c>
      <c r="G425" s="51">
        <v>99990</v>
      </c>
      <c r="H425" s="73"/>
      <c r="I425" s="53"/>
      <c r="J425" s="59"/>
      <c r="K425" s="50" t="s">
        <v>1421</v>
      </c>
      <c r="L425" s="55"/>
      <c r="M425" s="56" t="s">
        <v>1426</v>
      </c>
      <c r="N425" s="55" t="s">
        <v>127</v>
      </c>
      <c r="O425" s="55"/>
      <c r="P425" s="55"/>
      <c r="Q425" s="88" t="s">
        <v>1427</v>
      </c>
      <c r="R425" s="55">
        <v>0.91000000000000003</v>
      </c>
      <c r="S425" s="55">
        <v>0.59999999999999998</v>
      </c>
      <c r="T425" s="55">
        <v>0.56999999999999995</v>
      </c>
      <c r="U425" s="58">
        <v>0.31122</v>
      </c>
      <c r="V425" s="55">
        <v>34</v>
      </c>
      <c r="W425" s="55">
        <v>30.600000000000001</v>
      </c>
    </row>
    <row r="426" ht="246.44999999999999" customHeight="1" outlineLevel="1">
      <c r="A426" s="48" t="s">
        <v>1369</v>
      </c>
      <c r="B426" s="48" t="s">
        <v>1378</v>
      </c>
      <c r="C426" s="48" t="s">
        <v>1428</v>
      </c>
      <c r="D426" s="49"/>
      <c r="E426" s="50"/>
      <c r="F426" s="50" t="s">
        <v>1429</v>
      </c>
      <c r="G426" s="73">
        <v>137990</v>
      </c>
      <c r="H426" s="73"/>
      <c r="I426" s="53"/>
      <c r="J426" s="59"/>
      <c r="K426" s="50" t="s">
        <v>269</v>
      </c>
      <c r="L426" s="55"/>
      <c r="M426" s="56" t="s">
        <v>1430</v>
      </c>
      <c r="N426" s="55" t="s">
        <v>127</v>
      </c>
      <c r="O426" s="55"/>
      <c r="P426" s="55"/>
      <c r="Q426" s="88" t="s">
        <v>1431</v>
      </c>
      <c r="R426" s="55">
        <v>1.3</v>
      </c>
      <c r="S426" s="55">
        <v>0.57999999999999996</v>
      </c>
      <c r="T426" s="55">
        <v>0.65000000000000002</v>
      </c>
      <c r="U426" s="58">
        <v>0.49009999999999998</v>
      </c>
      <c r="V426" s="55">
        <v>44</v>
      </c>
      <c r="W426" s="55">
        <v>39.600000000000001</v>
      </c>
    </row>
    <row r="427" ht="312.44999999999999" customHeight="1" outlineLevel="1">
      <c r="A427" s="48" t="s">
        <v>1369</v>
      </c>
      <c r="B427" s="48" t="s">
        <v>1378</v>
      </c>
      <c r="C427" s="48" t="s">
        <v>1432</v>
      </c>
      <c r="D427" s="49"/>
      <c r="E427" s="50"/>
      <c r="F427" s="50" t="s">
        <v>1433</v>
      </c>
      <c r="G427" s="51">
        <v>133990</v>
      </c>
      <c r="H427" s="73"/>
      <c r="I427" s="53"/>
      <c r="J427" s="59"/>
      <c r="K427" s="50" t="s">
        <v>1421</v>
      </c>
      <c r="L427" s="55"/>
      <c r="M427" s="56" t="s">
        <v>1434</v>
      </c>
      <c r="N427" s="55" t="s">
        <v>127</v>
      </c>
      <c r="O427" s="55"/>
      <c r="P427" s="55"/>
      <c r="Q427" s="88" t="s">
        <v>1435</v>
      </c>
      <c r="R427" s="55">
        <v>1.3</v>
      </c>
      <c r="S427" s="55">
        <v>0.59999999999999998</v>
      </c>
      <c r="T427" s="55">
        <v>0.56999999999999995</v>
      </c>
      <c r="U427" s="58">
        <v>0.4446</v>
      </c>
      <c r="V427" s="55">
        <v>40</v>
      </c>
      <c r="W427" s="55">
        <v>36</v>
      </c>
    </row>
    <row r="428" ht="303.60000000000002" customHeight="1" outlineLevel="1">
      <c r="A428" s="48" t="s">
        <v>1369</v>
      </c>
      <c r="B428" s="48" t="s">
        <v>1378</v>
      </c>
      <c r="C428" s="48" t="s">
        <v>1436</v>
      </c>
      <c r="D428" s="49"/>
      <c r="E428" s="50"/>
      <c r="F428" s="50" t="s">
        <v>1437</v>
      </c>
      <c r="G428" s="51">
        <v>199990</v>
      </c>
      <c r="H428" s="73"/>
      <c r="I428" s="53"/>
      <c r="J428" s="89" t="s">
        <v>268</v>
      </c>
      <c r="K428" s="50" t="s">
        <v>1438</v>
      </c>
      <c r="L428" s="55"/>
      <c r="M428" s="56" t="s">
        <v>1439</v>
      </c>
      <c r="N428" s="55" t="s">
        <v>151</v>
      </c>
      <c r="O428" s="55"/>
      <c r="P428" s="55"/>
      <c r="Q428" s="88" t="s">
        <v>1440</v>
      </c>
      <c r="R428" s="55">
        <v>1.8600000000000001</v>
      </c>
      <c r="S428" s="55">
        <v>0.59999999999999998</v>
      </c>
      <c r="T428" s="55">
        <v>0.57999999999999996</v>
      </c>
      <c r="U428" s="58">
        <v>0.64727999999999997</v>
      </c>
      <c r="V428" s="55">
        <v>60</v>
      </c>
      <c r="W428" s="55">
        <v>54</v>
      </c>
    </row>
    <row r="429" ht="277.80000000000001" customHeight="1" outlineLevel="1">
      <c r="A429" s="48" t="s">
        <v>1369</v>
      </c>
      <c r="B429" s="48" t="s">
        <v>1441</v>
      </c>
      <c r="C429" s="48" t="s">
        <v>1442</v>
      </c>
      <c r="D429" s="49"/>
      <c r="E429" s="50"/>
      <c r="F429" s="50" t="s">
        <v>1443</v>
      </c>
      <c r="G429" s="51">
        <v>219990</v>
      </c>
      <c r="H429" s="73"/>
      <c r="I429" s="53"/>
      <c r="K429" s="50" t="s">
        <v>647</v>
      </c>
      <c r="L429" s="55"/>
      <c r="M429" s="56" t="s">
        <v>1444</v>
      </c>
      <c r="N429" s="55" t="s">
        <v>127</v>
      </c>
      <c r="O429" s="55" t="s">
        <v>931</v>
      </c>
      <c r="P429" s="55"/>
      <c r="Q429" s="88" t="s">
        <v>1445</v>
      </c>
      <c r="R429" s="55">
        <v>0</v>
      </c>
      <c r="S429" s="55">
        <v>0</v>
      </c>
      <c r="T429" s="55">
        <v>0</v>
      </c>
      <c r="U429" s="58">
        <v>0</v>
      </c>
      <c r="V429" s="55">
        <v>81</v>
      </c>
      <c r="W429" s="55">
        <v>89.100000000000009</v>
      </c>
    </row>
    <row r="430" ht="290.39999999999998" customHeight="1" outlineLevel="1">
      <c r="A430" s="48" t="s">
        <v>1369</v>
      </c>
      <c r="B430" s="48" t="s">
        <v>1441</v>
      </c>
      <c r="C430" s="48" t="s">
        <v>1446</v>
      </c>
      <c r="D430" s="49"/>
      <c r="E430" s="50"/>
      <c r="F430" s="50" t="s">
        <v>1447</v>
      </c>
      <c r="G430" s="51">
        <v>185990</v>
      </c>
      <c r="H430" s="73"/>
      <c r="I430" s="53"/>
      <c r="J430" s="67" t="s">
        <v>268</v>
      </c>
      <c r="K430" s="50" t="s">
        <v>269</v>
      </c>
      <c r="L430" s="55"/>
      <c r="M430" s="56" t="s">
        <v>1448</v>
      </c>
      <c r="N430" s="55" t="s">
        <v>151</v>
      </c>
      <c r="O430" s="55" t="s">
        <v>63</v>
      </c>
      <c r="P430" s="55"/>
      <c r="Q430" s="88" t="s">
        <v>1449</v>
      </c>
      <c r="R430" s="55">
        <v>0.67000000000000004</v>
      </c>
      <c r="S430" s="55">
        <v>1.95</v>
      </c>
      <c r="T430" s="55">
        <v>0.79000000000000004</v>
      </c>
      <c r="U430" s="58">
        <v>1.032135</v>
      </c>
      <c r="V430" s="55">
        <v>72</v>
      </c>
      <c r="W430" s="55">
        <v>79.200000000000003</v>
      </c>
    </row>
    <row r="431" ht="339.60000000000002" customHeight="1" outlineLevel="1">
      <c r="A431" s="48" t="s">
        <v>1369</v>
      </c>
      <c r="B431" s="48" t="s">
        <v>1441</v>
      </c>
      <c r="C431" s="48" t="s">
        <v>1450</v>
      </c>
      <c r="D431" s="49"/>
      <c r="E431" s="50"/>
      <c r="F431" s="50" t="s">
        <v>1451</v>
      </c>
      <c r="G431" s="51">
        <v>393990</v>
      </c>
      <c r="H431" s="73"/>
      <c r="J431" s="67" t="s">
        <v>268</v>
      </c>
      <c r="K431" s="50" t="s">
        <v>269</v>
      </c>
      <c r="L431" s="55"/>
      <c r="M431" s="56" t="s">
        <v>1452</v>
      </c>
      <c r="N431" s="55" t="s">
        <v>127</v>
      </c>
      <c r="O431" s="55"/>
      <c r="P431" s="55"/>
      <c r="Q431" s="88"/>
      <c r="R431" s="55"/>
      <c r="S431" s="55"/>
      <c r="T431" s="55"/>
      <c r="U431" s="58"/>
      <c r="V431" s="55"/>
      <c r="W431" s="55"/>
    </row>
    <row r="432" ht="352.80000000000001" customHeight="1" outlineLevel="1">
      <c r="A432" s="48" t="s">
        <v>1369</v>
      </c>
      <c r="B432" s="48" t="s">
        <v>1387</v>
      </c>
      <c r="C432" s="48" t="s">
        <v>1453</v>
      </c>
      <c r="D432" s="49"/>
      <c r="E432" s="50"/>
      <c r="F432" s="50" t="s">
        <v>1454</v>
      </c>
      <c r="G432" s="51">
        <v>143990</v>
      </c>
      <c r="H432" s="73"/>
      <c r="I432" s="53"/>
      <c r="J432" s="59"/>
      <c r="K432" s="50" t="s">
        <v>647</v>
      </c>
      <c r="L432" s="55"/>
      <c r="M432" s="56" t="s">
        <v>1455</v>
      </c>
      <c r="N432" s="55" t="s">
        <v>69</v>
      </c>
      <c r="O432" s="55"/>
      <c r="P432" s="55"/>
      <c r="Q432" s="88" t="s">
        <v>1456</v>
      </c>
      <c r="R432" s="55">
        <v>1.8600000000000001</v>
      </c>
      <c r="S432" s="55">
        <v>0.59999999999999998</v>
      </c>
      <c r="T432" s="55">
        <v>0.57999999999999996</v>
      </c>
      <c r="U432" s="58">
        <v>0.64727999999999997</v>
      </c>
      <c r="V432" s="55">
        <v>61</v>
      </c>
      <c r="W432" s="55">
        <v>54.899999999999999</v>
      </c>
    </row>
    <row r="433" ht="390.60000000000002" customHeight="1" outlineLevel="1">
      <c r="A433" s="48" t="s">
        <v>1369</v>
      </c>
      <c r="B433" s="48" t="s">
        <v>1387</v>
      </c>
      <c r="C433" s="48" t="s">
        <v>1457</v>
      </c>
      <c r="D433" s="49"/>
      <c r="E433" s="50"/>
      <c r="F433" s="50" t="s">
        <v>1458</v>
      </c>
      <c r="G433" s="103">
        <v>199990</v>
      </c>
      <c r="H433" s="73"/>
      <c r="I433" s="53"/>
      <c r="J433" s="59"/>
      <c r="K433" s="50" t="s">
        <v>647</v>
      </c>
      <c r="L433" s="55"/>
      <c r="M433" s="56" t="s">
        <v>1459</v>
      </c>
      <c r="N433" s="55" t="s">
        <v>127</v>
      </c>
      <c r="O433" s="55"/>
      <c r="P433" s="55"/>
      <c r="Q433" s="88" t="s">
        <v>1460</v>
      </c>
      <c r="R433" s="55">
        <v>1.8700000000000001</v>
      </c>
      <c r="S433" s="55">
        <v>0.60999999999999999</v>
      </c>
      <c r="T433" s="55">
        <v>0.56999999999999995</v>
      </c>
      <c r="U433" s="58">
        <v>0.65019899999999997</v>
      </c>
      <c r="V433" s="55">
        <v>63</v>
      </c>
      <c r="W433" s="55">
        <v>56.700000000000003</v>
      </c>
    </row>
    <row r="434" ht="346.80000000000001" customHeight="1" outlineLevel="1">
      <c r="A434" s="48" t="s">
        <v>1369</v>
      </c>
      <c r="B434" s="48" t="s">
        <v>1461</v>
      </c>
      <c r="C434" s="48" t="s">
        <v>1462</v>
      </c>
      <c r="D434" s="49"/>
      <c r="E434" s="50"/>
      <c r="F434" s="50" t="s">
        <v>1463</v>
      </c>
      <c r="G434" s="51">
        <v>278990</v>
      </c>
      <c r="H434" s="73"/>
      <c r="I434" s="53"/>
      <c r="J434" s="59"/>
      <c r="K434" s="50" t="s">
        <v>647</v>
      </c>
      <c r="L434" s="55"/>
      <c r="M434" s="56" t="s">
        <v>1464</v>
      </c>
      <c r="N434" s="55" t="s">
        <v>151</v>
      </c>
      <c r="O434" s="55" t="s">
        <v>931</v>
      </c>
      <c r="P434" s="55"/>
      <c r="Q434" s="88" t="s">
        <v>1465</v>
      </c>
      <c r="R434" s="55">
        <v>0</v>
      </c>
      <c r="S434" s="55">
        <v>0</v>
      </c>
      <c r="T434" s="55">
        <v>0</v>
      </c>
      <c r="U434" s="58">
        <v>0</v>
      </c>
      <c r="V434" s="55">
        <v>0</v>
      </c>
      <c r="W434" s="55">
        <v>0</v>
      </c>
    </row>
    <row r="435" ht="408" customHeight="1" outlineLevel="1">
      <c r="A435" s="48" t="s">
        <v>1369</v>
      </c>
      <c r="B435" s="48" t="s">
        <v>1466</v>
      </c>
      <c r="C435" s="48" t="s">
        <v>1467</v>
      </c>
      <c r="D435" s="49"/>
      <c r="E435" s="50"/>
      <c r="F435" s="50" t="s">
        <v>1468</v>
      </c>
      <c r="G435" s="51">
        <v>269990</v>
      </c>
      <c r="H435" s="73"/>
      <c r="I435" s="62"/>
      <c r="J435" s="59"/>
      <c r="K435" s="50" t="s">
        <v>647</v>
      </c>
      <c r="L435" s="55"/>
      <c r="M435" s="56" t="s">
        <v>1469</v>
      </c>
      <c r="N435" s="55" t="s">
        <v>151</v>
      </c>
      <c r="O435" s="55" t="s">
        <v>931</v>
      </c>
      <c r="P435" s="55"/>
      <c r="Q435" s="88" t="s">
        <v>1470</v>
      </c>
      <c r="R435" s="55">
        <v>0</v>
      </c>
      <c r="S435" s="55">
        <v>0</v>
      </c>
      <c r="T435" s="55">
        <v>0</v>
      </c>
      <c r="U435" s="58">
        <v>0</v>
      </c>
      <c r="V435" s="55">
        <v>0</v>
      </c>
      <c r="W435" s="55">
        <v>0</v>
      </c>
    </row>
    <row r="436" ht="408" customHeight="1" outlineLevel="1">
      <c r="A436" s="48" t="s">
        <v>1369</v>
      </c>
      <c r="B436" s="48" t="s">
        <v>1387</v>
      </c>
      <c r="C436" s="48" t="s">
        <v>1471</v>
      </c>
      <c r="D436" s="49"/>
      <c r="E436" s="50"/>
      <c r="F436" s="50" t="s">
        <v>1472</v>
      </c>
      <c r="G436" s="51">
        <v>235990</v>
      </c>
      <c r="H436" s="73"/>
      <c r="I436" s="53"/>
      <c r="J436" s="59"/>
      <c r="K436" s="50" t="s">
        <v>647</v>
      </c>
      <c r="L436" s="55"/>
      <c r="M436" s="56" t="s">
        <v>1473</v>
      </c>
      <c r="N436" s="55" t="s">
        <v>151</v>
      </c>
      <c r="O436" s="55"/>
      <c r="P436" s="55"/>
      <c r="Q436" s="88" t="s">
        <v>1474</v>
      </c>
      <c r="R436" s="55">
        <v>0</v>
      </c>
      <c r="S436" s="55">
        <v>0</v>
      </c>
      <c r="T436" s="55">
        <v>0</v>
      </c>
      <c r="U436" s="58">
        <v>0</v>
      </c>
      <c r="V436" s="55">
        <v>0</v>
      </c>
      <c r="W436" s="55">
        <v>0</v>
      </c>
    </row>
    <row r="437" ht="408" customHeight="1" outlineLevel="1">
      <c r="A437" s="48" t="s">
        <v>1369</v>
      </c>
      <c r="B437" s="48" t="s">
        <v>1387</v>
      </c>
      <c r="C437" s="48" t="s">
        <v>1475</v>
      </c>
      <c r="D437" s="49"/>
      <c r="E437" s="50"/>
      <c r="F437" s="50" t="s">
        <v>1476</v>
      </c>
      <c r="G437" s="51">
        <v>355990</v>
      </c>
      <c r="H437" s="73"/>
      <c r="I437" s="53"/>
      <c r="J437" s="59"/>
      <c r="K437" s="50" t="s">
        <v>647</v>
      </c>
      <c r="L437" s="55"/>
      <c r="M437" s="56" t="s">
        <v>1477</v>
      </c>
      <c r="N437" s="55" t="s">
        <v>151</v>
      </c>
      <c r="O437" s="55"/>
      <c r="P437" s="55"/>
      <c r="Q437" s="88" t="s">
        <v>1478</v>
      </c>
      <c r="R437" s="55">
        <v>0</v>
      </c>
      <c r="S437" s="55">
        <v>0</v>
      </c>
      <c r="T437" s="55">
        <v>0</v>
      </c>
      <c r="U437" s="58">
        <v>0</v>
      </c>
      <c r="V437" s="55">
        <v>0</v>
      </c>
      <c r="W437" s="55">
        <v>0</v>
      </c>
    </row>
    <row r="438" ht="409.19999999999999" customHeight="1" outlineLevel="1">
      <c r="A438" s="48" t="s">
        <v>1369</v>
      </c>
      <c r="B438" s="48" t="s">
        <v>1387</v>
      </c>
      <c r="C438" s="48" t="s">
        <v>1479</v>
      </c>
      <c r="D438" s="49"/>
      <c r="E438" s="50"/>
      <c r="F438" s="50" t="s">
        <v>1480</v>
      </c>
      <c r="G438" s="51">
        <v>245990</v>
      </c>
      <c r="H438" s="73"/>
      <c r="I438" s="53"/>
      <c r="J438" s="59"/>
      <c r="K438" s="50" t="s">
        <v>647</v>
      </c>
      <c r="L438" s="55"/>
      <c r="M438" s="56" t="s">
        <v>1481</v>
      </c>
      <c r="N438" s="55" t="s">
        <v>151</v>
      </c>
      <c r="O438" s="55"/>
      <c r="P438" s="55"/>
      <c r="Q438" s="88" t="s">
        <v>1482</v>
      </c>
      <c r="R438" s="55">
        <v>0</v>
      </c>
      <c r="S438" s="55">
        <v>0</v>
      </c>
      <c r="T438" s="55">
        <v>0</v>
      </c>
      <c r="U438" s="58">
        <v>0</v>
      </c>
      <c r="V438" s="55">
        <v>0</v>
      </c>
      <c r="W438" s="55">
        <v>0</v>
      </c>
    </row>
    <row r="439" ht="409.19999999999999" customHeight="1" outlineLevel="1">
      <c r="A439" s="48" t="s">
        <v>1369</v>
      </c>
      <c r="B439" s="48" t="s">
        <v>1387</v>
      </c>
      <c r="C439" s="48" t="s">
        <v>1483</v>
      </c>
      <c r="D439" s="49"/>
      <c r="E439" s="50"/>
      <c r="F439" s="50" t="s">
        <v>1484</v>
      </c>
      <c r="G439" s="51">
        <v>362990</v>
      </c>
      <c r="H439" s="73"/>
      <c r="I439" s="53"/>
      <c r="J439" s="59"/>
      <c r="K439" s="50" t="s">
        <v>647</v>
      </c>
      <c r="L439" s="55"/>
      <c r="M439" s="56" t="s">
        <v>1485</v>
      </c>
      <c r="N439" s="55" t="s">
        <v>151</v>
      </c>
      <c r="O439" s="55"/>
      <c r="P439" s="55"/>
      <c r="Q439" s="88" t="s">
        <v>1486</v>
      </c>
      <c r="R439" s="55">
        <v>0</v>
      </c>
      <c r="S439" s="55">
        <v>0</v>
      </c>
      <c r="T439" s="55">
        <v>0</v>
      </c>
      <c r="U439" s="58">
        <v>0</v>
      </c>
      <c r="V439" s="55">
        <v>0</v>
      </c>
      <c r="W439" s="55">
        <v>0</v>
      </c>
    </row>
    <row r="440" ht="210" customHeight="1" outlineLevel="1">
      <c r="A440" s="48" t="s">
        <v>1369</v>
      </c>
      <c r="B440" s="48" t="s">
        <v>1378</v>
      </c>
      <c r="C440" s="48" t="s">
        <v>1487</v>
      </c>
      <c r="D440" s="49"/>
      <c r="E440" s="50"/>
      <c r="F440" s="50" t="s">
        <v>1488</v>
      </c>
      <c r="G440" s="51">
        <v>134990</v>
      </c>
      <c r="H440" s="73"/>
      <c r="I440" s="53"/>
      <c r="J440" s="89" t="s">
        <v>268</v>
      </c>
      <c r="K440" s="50" t="s">
        <v>1015</v>
      </c>
      <c r="L440" s="55"/>
      <c r="M440" s="56" t="s">
        <v>1489</v>
      </c>
      <c r="N440" s="55" t="s">
        <v>127</v>
      </c>
      <c r="O440" s="55"/>
      <c r="P440" s="55"/>
      <c r="Q440" s="88" t="s">
        <v>1490</v>
      </c>
      <c r="R440" s="55">
        <v>0.89000000000000001</v>
      </c>
      <c r="S440" s="55">
        <v>0.57999999999999996</v>
      </c>
      <c r="T440" s="55">
        <v>0.63</v>
      </c>
      <c r="U440" s="58">
        <v>0.325206</v>
      </c>
      <c r="V440" s="55">
        <v>33</v>
      </c>
      <c r="W440" s="55">
        <v>29.699999999999999</v>
      </c>
    </row>
    <row r="441" ht="21">
      <c r="A441" s="36" t="s">
        <v>1491</v>
      </c>
      <c r="B441" s="74"/>
      <c r="C441" s="38"/>
      <c r="D441" s="38"/>
      <c r="E441" s="76"/>
      <c r="F441" s="40"/>
      <c r="G441" s="42"/>
      <c r="H441" s="87"/>
      <c r="I441" s="79"/>
      <c r="J441" s="39"/>
      <c r="K441" s="80"/>
      <c r="L441" s="38"/>
      <c r="M441" s="81"/>
      <c r="N441" s="38"/>
      <c r="O441" s="38"/>
      <c r="P441" s="38"/>
      <c r="Q441" s="82"/>
      <c r="R441" s="38"/>
      <c r="S441" s="38"/>
      <c r="T441" s="38"/>
      <c r="U441" s="83"/>
      <c r="V441" s="38"/>
      <c r="W441" s="38"/>
    </row>
    <row r="442" ht="330" outlineLevel="1">
      <c r="A442" s="48" t="s">
        <v>1491</v>
      </c>
      <c r="B442" s="48"/>
      <c r="C442" s="48" t="s">
        <v>1492</v>
      </c>
      <c r="D442" s="49"/>
      <c r="E442" s="50"/>
      <c r="F442" s="50" t="s">
        <v>1493</v>
      </c>
      <c r="G442" s="51">
        <v>375990</v>
      </c>
      <c r="H442" s="104"/>
      <c r="I442" s="53"/>
      <c r="J442" s="59"/>
      <c r="K442" s="50" t="s">
        <v>647</v>
      </c>
      <c r="L442" s="55"/>
      <c r="M442" s="56" t="s">
        <v>1494</v>
      </c>
      <c r="N442" s="55" t="s">
        <v>151</v>
      </c>
      <c r="O442" s="55" t="s">
        <v>63</v>
      </c>
      <c r="P442" s="55"/>
      <c r="Q442" s="88" t="s">
        <v>1495</v>
      </c>
      <c r="R442" s="55">
        <v>0.66000000000000003</v>
      </c>
      <c r="S442" s="55">
        <v>0.94999999999999996</v>
      </c>
      <c r="T442" s="55">
        <v>0.66000000000000003</v>
      </c>
      <c r="U442" s="58">
        <v>0.40999999999999998</v>
      </c>
      <c r="V442" s="55">
        <v>44.100000000000001</v>
      </c>
      <c r="W442" s="55">
        <v>49</v>
      </c>
    </row>
    <row r="443" ht="261" customHeight="1" outlineLevel="1">
      <c r="A443" s="48" t="s">
        <v>1491</v>
      </c>
      <c r="B443" s="48"/>
      <c r="C443" s="48" t="s">
        <v>1496</v>
      </c>
      <c r="D443" s="49"/>
      <c r="E443" s="50"/>
      <c r="F443" s="50" t="s">
        <v>1497</v>
      </c>
      <c r="G443" s="51">
        <v>290990</v>
      </c>
      <c r="H443" s="104"/>
      <c r="I443" s="53"/>
      <c r="J443" s="59"/>
      <c r="K443" s="50" t="s">
        <v>647</v>
      </c>
      <c r="L443" s="55"/>
      <c r="M443" s="56" t="s">
        <v>1498</v>
      </c>
      <c r="N443" s="55" t="s">
        <v>151</v>
      </c>
      <c r="O443" s="55" t="s">
        <v>63</v>
      </c>
      <c r="P443" s="55"/>
      <c r="Q443" s="88" t="s">
        <v>1499</v>
      </c>
      <c r="R443" s="55">
        <v>0.65000000000000002</v>
      </c>
      <c r="S443" s="55">
        <v>0.66000000000000003</v>
      </c>
      <c r="T443" s="55">
        <v>0.63</v>
      </c>
      <c r="U443" s="58">
        <v>0.27000000000000002</v>
      </c>
      <c r="V443" s="55">
        <v>36.899999999999999</v>
      </c>
      <c r="W443" s="55">
        <v>41</v>
      </c>
    </row>
    <row r="444" ht="270" outlineLevel="1">
      <c r="A444" s="48" t="s">
        <v>1491</v>
      </c>
      <c r="B444" s="48"/>
      <c r="C444" s="48" t="s">
        <v>1500</v>
      </c>
      <c r="D444" s="49"/>
      <c r="E444" s="50"/>
      <c r="F444" s="50" t="s">
        <v>1501</v>
      </c>
      <c r="G444" s="51">
        <v>199990</v>
      </c>
      <c r="H444" s="73"/>
      <c r="I444" s="53"/>
      <c r="J444" s="59"/>
      <c r="K444" s="50" t="s">
        <v>647</v>
      </c>
      <c r="L444" s="55"/>
      <c r="M444" s="56" t="s">
        <v>1502</v>
      </c>
      <c r="N444" s="55" t="s">
        <v>127</v>
      </c>
      <c r="O444" s="55" t="s">
        <v>63</v>
      </c>
      <c r="P444" s="55"/>
      <c r="Q444" s="88" t="s">
        <v>1503</v>
      </c>
      <c r="R444" s="55">
        <v>0.33000000000000002</v>
      </c>
      <c r="S444" s="55">
        <v>0.85999999999999999</v>
      </c>
      <c r="T444" s="55">
        <v>0.64000000000000001</v>
      </c>
      <c r="U444" s="58">
        <v>0.17999999999999999</v>
      </c>
      <c r="V444" s="55">
        <v>30.199999999999999</v>
      </c>
      <c r="W444" s="55">
        <v>33.5</v>
      </c>
    </row>
    <row r="445" ht="270" outlineLevel="1">
      <c r="A445" s="48" t="s">
        <v>1491</v>
      </c>
      <c r="B445" s="48"/>
      <c r="C445" s="48" t="s">
        <v>1504</v>
      </c>
      <c r="D445" s="49"/>
      <c r="E445" s="50"/>
      <c r="F445" s="50" t="s">
        <v>1505</v>
      </c>
      <c r="G445" s="51">
        <v>296990</v>
      </c>
      <c r="H445" s="104"/>
      <c r="I445" s="53"/>
      <c r="J445" s="59"/>
      <c r="K445" s="50" t="s">
        <v>647</v>
      </c>
      <c r="L445" s="55"/>
      <c r="M445" s="56" t="s">
        <v>1502</v>
      </c>
      <c r="N445" s="55" t="s">
        <v>151</v>
      </c>
      <c r="O445" s="55" t="s">
        <v>63</v>
      </c>
      <c r="P445" s="55"/>
      <c r="Q445" s="88" t="s">
        <v>1506</v>
      </c>
      <c r="R445" s="55">
        <v>0.66000000000000003</v>
      </c>
      <c r="S445" s="55">
        <v>0.88</v>
      </c>
      <c r="T445" s="55">
        <v>0.63</v>
      </c>
      <c r="U445" s="58">
        <v>0.37</v>
      </c>
      <c r="V445" s="55">
        <v>48.200000000000003</v>
      </c>
      <c r="W445" s="55">
        <v>53.5</v>
      </c>
    </row>
    <row r="446" ht="324.60000000000002" customHeight="1" outlineLevel="1">
      <c r="A446" s="48" t="s">
        <v>1491</v>
      </c>
      <c r="B446" s="48"/>
      <c r="C446" s="48" t="s">
        <v>1507</v>
      </c>
      <c r="D446" s="49"/>
      <c r="E446" s="50"/>
      <c r="F446" s="50" t="s">
        <v>1508</v>
      </c>
      <c r="G446" s="51">
        <v>317990</v>
      </c>
      <c r="H446" s="73"/>
      <c r="I446" s="53"/>
      <c r="J446" s="63"/>
      <c r="K446" s="50" t="s">
        <v>647</v>
      </c>
      <c r="L446" s="55"/>
      <c r="M446" s="56" t="s">
        <v>1509</v>
      </c>
      <c r="N446" s="55" t="s">
        <v>151</v>
      </c>
      <c r="O446" s="55" t="s">
        <v>63</v>
      </c>
      <c r="P446" s="55"/>
      <c r="Q446" s="88" t="s">
        <v>1510</v>
      </c>
      <c r="R446" s="55">
        <v>0.95999999999999996</v>
      </c>
      <c r="S446" s="55">
        <v>0.65000000000000002</v>
      </c>
      <c r="T446" s="55">
        <v>0.65000000000000002</v>
      </c>
      <c r="U446" s="58">
        <v>0.40560000000000002</v>
      </c>
      <c r="V446" s="55">
        <v>48</v>
      </c>
      <c r="W446" s="55">
        <v>52.800000000000004</v>
      </c>
    </row>
    <row r="447" ht="30" outlineLevel="1">
      <c r="A447" s="48"/>
      <c r="B447" s="48"/>
      <c r="C447" s="49"/>
      <c r="D447" s="48" t="s">
        <v>1511</v>
      </c>
      <c r="E447" s="50" t="s">
        <v>1512</v>
      </c>
      <c r="F447" s="50" t="s">
        <v>1513</v>
      </c>
      <c r="G447" s="105">
        <v>330990</v>
      </c>
      <c r="H447" s="73"/>
      <c r="I447" s="62"/>
      <c r="J447" s="63"/>
      <c r="K447" s="55"/>
      <c r="L447" s="55"/>
      <c r="M447" s="64"/>
      <c r="N447" s="55" t="s">
        <v>151</v>
      </c>
      <c r="O447" s="55" t="s">
        <v>63</v>
      </c>
      <c r="P447" s="60" t="s">
        <v>74</v>
      </c>
      <c r="Q447" s="55"/>
      <c r="R447" s="55"/>
      <c r="S447" s="55"/>
      <c r="T447" s="55"/>
      <c r="U447" s="58"/>
      <c r="V447" s="55"/>
      <c r="W447" s="55"/>
    </row>
    <row r="448" ht="30" outlineLevel="1">
      <c r="A448" s="48"/>
      <c r="B448" s="48"/>
      <c r="C448" s="49"/>
      <c r="D448" s="48" t="s">
        <v>1514</v>
      </c>
      <c r="E448" s="50" t="s">
        <v>1515</v>
      </c>
      <c r="F448" s="50" t="s">
        <v>1516</v>
      </c>
      <c r="G448" s="106">
        <v>336990</v>
      </c>
      <c r="H448" s="73"/>
      <c r="I448" s="62"/>
      <c r="J448" s="63"/>
      <c r="K448" s="55"/>
      <c r="L448" s="55"/>
      <c r="M448" s="64"/>
      <c r="N448" s="55" t="s">
        <v>151</v>
      </c>
      <c r="O448" s="55" t="s">
        <v>63</v>
      </c>
      <c r="P448" s="60" t="s">
        <v>79</v>
      </c>
      <c r="Q448" s="55"/>
      <c r="R448" s="55"/>
      <c r="S448" s="55"/>
      <c r="T448" s="55"/>
      <c r="U448" s="58"/>
      <c r="V448" s="55"/>
      <c r="W448" s="55"/>
    </row>
    <row r="449" ht="30" outlineLevel="1">
      <c r="A449" s="48"/>
      <c r="B449" s="48"/>
      <c r="C449" s="49"/>
      <c r="D449" s="48" t="s">
        <v>1517</v>
      </c>
      <c r="E449" s="50" t="s">
        <v>1518</v>
      </c>
      <c r="F449" s="50" t="s">
        <v>1519</v>
      </c>
      <c r="G449" s="106">
        <v>336990</v>
      </c>
      <c r="H449" s="73"/>
      <c r="I449" s="62"/>
      <c r="J449" s="63"/>
      <c r="K449" s="55"/>
      <c r="L449" s="55"/>
      <c r="M449" s="64"/>
      <c r="N449" s="55" t="s">
        <v>151</v>
      </c>
      <c r="O449" s="55" t="s">
        <v>63</v>
      </c>
      <c r="P449" s="60" t="s">
        <v>84</v>
      </c>
      <c r="Q449" s="55"/>
      <c r="R449" s="55"/>
      <c r="S449" s="55"/>
      <c r="T449" s="55"/>
      <c r="U449" s="58"/>
      <c r="V449" s="55"/>
      <c r="W449" s="55"/>
    </row>
    <row r="450" ht="30" outlineLevel="1">
      <c r="A450" s="48"/>
      <c r="B450" s="48"/>
      <c r="C450" s="49"/>
      <c r="D450" s="48" t="s">
        <v>1520</v>
      </c>
      <c r="E450" s="50" t="s">
        <v>1521</v>
      </c>
      <c r="F450" s="50" t="s">
        <v>1522</v>
      </c>
      <c r="G450" s="106">
        <v>340990</v>
      </c>
      <c r="H450" s="73"/>
      <c r="I450" s="62"/>
      <c r="J450" s="63"/>
      <c r="K450" s="55"/>
      <c r="L450" s="55"/>
      <c r="M450" s="64"/>
      <c r="N450" s="55" t="s">
        <v>151</v>
      </c>
      <c r="O450" s="55" t="s">
        <v>63</v>
      </c>
      <c r="P450" s="60" t="s">
        <v>89</v>
      </c>
      <c r="Q450" s="55"/>
      <c r="R450" s="55"/>
      <c r="S450" s="55"/>
      <c r="T450" s="55"/>
      <c r="U450" s="58"/>
      <c r="V450" s="55"/>
      <c r="W450" s="55"/>
    </row>
    <row r="451" ht="30" outlineLevel="1">
      <c r="A451" s="48"/>
      <c r="B451" s="48"/>
      <c r="C451" s="49"/>
      <c r="D451" s="48" t="s">
        <v>1523</v>
      </c>
      <c r="E451" s="50" t="s">
        <v>1524</v>
      </c>
      <c r="F451" s="50" t="s">
        <v>1525</v>
      </c>
      <c r="G451" s="106">
        <v>326990</v>
      </c>
      <c r="H451" s="73"/>
      <c r="I451" s="62"/>
      <c r="J451" s="63"/>
      <c r="K451" s="55"/>
      <c r="L451" s="55"/>
      <c r="M451" s="64"/>
      <c r="N451" s="55" t="s">
        <v>151</v>
      </c>
      <c r="O451" s="55" t="s">
        <v>63</v>
      </c>
      <c r="P451" s="60" t="s">
        <v>94</v>
      </c>
      <c r="Q451" s="55"/>
      <c r="R451" s="55"/>
      <c r="S451" s="55"/>
      <c r="T451" s="55"/>
      <c r="U451" s="58"/>
      <c r="V451" s="55"/>
      <c r="W451" s="55"/>
    </row>
    <row r="452" ht="30" outlineLevel="1">
      <c r="A452" s="48"/>
      <c r="B452" s="48"/>
      <c r="C452" s="49"/>
      <c r="D452" s="48" t="s">
        <v>1526</v>
      </c>
      <c r="E452" s="50" t="s">
        <v>1527</v>
      </c>
      <c r="F452" s="50" t="s">
        <v>1528</v>
      </c>
      <c r="G452" s="106">
        <v>340990</v>
      </c>
      <c r="H452" s="73"/>
      <c r="I452" s="62"/>
      <c r="J452" s="63"/>
      <c r="K452" s="55"/>
      <c r="L452" s="55"/>
      <c r="M452" s="64"/>
      <c r="N452" s="55" t="s">
        <v>151</v>
      </c>
      <c r="O452" s="55" t="s">
        <v>63</v>
      </c>
      <c r="P452" s="60" t="s">
        <v>99</v>
      </c>
      <c r="Q452" s="55"/>
      <c r="R452" s="55"/>
      <c r="S452" s="55"/>
      <c r="T452" s="55"/>
      <c r="U452" s="58"/>
      <c r="V452" s="55"/>
      <c r="W452" s="55"/>
    </row>
    <row r="453" ht="300" outlineLevel="1">
      <c r="A453" s="48" t="s">
        <v>1491</v>
      </c>
      <c r="B453" s="48"/>
      <c r="C453" s="48" t="s">
        <v>1529</v>
      </c>
      <c r="D453" s="49"/>
      <c r="E453" s="50"/>
      <c r="F453" s="50" t="s">
        <v>1530</v>
      </c>
      <c r="G453" s="51">
        <v>457990</v>
      </c>
      <c r="H453" s="73"/>
      <c r="I453" s="53"/>
      <c r="J453" s="63"/>
      <c r="K453" s="50" t="s">
        <v>647</v>
      </c>
      <c r="L453" s="55"/>
      <c r="M453" s="56" t="s">
        <v>1531</v>
      </c>
      <c r="N453" s="55" t="s">
        <v>151</v>
      </c>
      <c r="O453" s="55" t="s">
        <v>63</v>
      </c>
      <c r="P453" s="55"/>
      <c r="Q453" s="88" t="s">
        <v>1532</v>
      </c>
      <c r="R453" s="55">
        <v>0.66000000000000003</v>
      </c>
      <c r="S453" s="5">
        <v>1.3</v>
      </c>
      <c r="T453" s="55">
        <v>0.66000000000000003</v>
      </c>
      <c r="U453" s="58">
        <v>0.56628000000000001</v>
      </c>
      <c r="V453" s="55">
        <v>65</v>
      </c>
      <c r="W453" s="55">
        <v>71.5</v>
      </c>
    </row>
    <row r="454" ht="30" outlineLevel="1">
      <c r="A454" s="48"/>
      <c r="B454" s="48"/>
      <c r="C454" s="49"/>
      <c r="D454" s="48" t="s">
        <v>1533</v>
      </c>
      <c r="E454" s="50" t="s">
        <v>1512</v>
      </c>
      <c r="F454" s="50" t="s">
        <v>1534</v>
      </c>
      <c r="G454" s="107">
        <v>470990</v>
      </c>
      <c r="H454" s="103"/>
      <c r="I454" s="55"/>
      <c r="J454" s="55"/>
      <c r="K454" s="55"/>
      <c r="L454" s="55"/>
      <c r="M454" s="64"/>
      <c r="N454" s="55" t="s">
        <v>151</v>
      </c>
      <c r="O454" s="55" t="s">
        <v>63</v>
      </c>
      <c r="P454" s="60" t="s">
        <v>74</v>
      </c>
      <c r="Q454" s="55"/>
      <c r="R454" s="55"/>
      <c r="S454" s="55"/>
      <c r="T454" s="55"/>
      <c r="U454" s="58"/>
      <c r="V454" s="55"/>
      <c r="W454" s="55"/>
    </row>
    <row r="455" ht="30" outlineLevel="1">
      <c r="A455" s="48"/>
      <c r="B455" s="48"/>
      <c r="C455" s="49"/>
      <c r="D455" s="48" t="s">
        <v>1535</v>
      </c>
      <c r="E455" s="50" t="s">
        <v>1515</v>
      </c>
      <c r="F455" s="50" t="s">
        <v>1536</v>
      </c>
      <c r="G455" s="108">
        <v>476990</v>
      </c>
      <c r="H455" s="103"/>
      <c r="I455" s="55"/>
      <c r="J455" s="55"/>
      <c r="K455" s="55"/>
      <c r="L455" s="55"/>
      <c r="M455" s="64"/>
      <c r="N455" s="55" t="s">
        <v>151</v>
      </c>
      <c r="O455" s="55" t="s">
        <v>63</v>
      </c>
      <c r="P455" s="60" t="s">
        <v>79</v>
      </c>
      <c r="Q455" s="55"/>
      <c r="R455" s="55"/>
      <c r="S455" s="55"/>
      <c r="T455" s="55"/>
      <c r="U455" s="58"/>
      <c r="V455" s="55"/>
      <c r="W455" s="55"/>
    </row>
    <row r="456" ht="30" outlineLevel="1">
      <c r="A456" s="48"/>
      <c r="B456" s="48"/>
      <c r="C456" s="49"/>
      <c r="D456" s="48" t="s">
        <v>1537</v>
      </c>
      <c r="E456" s="50" t="s">
        <v>1518</v>
      </c>
      <c r="F456" s="50" t="s">
        <v>1538</v>
      </c>
      <c r="G456" s="108">
        <v>476990</v>
      </c>
      <c r="H456" s="103"/>
      <c r="I456" s="55"/>
      <c r="J456" s="55"/>
      <c r="K456" s="55"/>
      <c r="L456" s="55"/>
      <c r="M456" s="64"/>
      <c r="N456" s="55" t="s">
        <v>151</v>
      </c>
      <c r="O456" s="55" t="s">
        <v>63</v>
      </c>
      <c r="P456" s="60" t="s">
        <v>84</v>
      </c>
      <c r="Q456" s="55"/>
      <c r="R456" s="55"/>
      <c r="S456" s="55"/>
      <c r="T456" s="55"/>
      <c r="U456" s="58"/>
      <c r="V456" s="55"/>
      <c r="W456" s="55"/>
    </row>
    <row r="457" ht="30" outlineLevel="1">
      <c r="A457" s="48"/>
      <c r="B457" s="48"/>
      <c r="C457" s="49"/>
      <c r="D457" s="48" t="s">
        <v>1539</v>
      </c>
      <c r="E457" s="50" t="s">
        <v>1521</v>
      </c>
      <c r="F457" s="50" t="s">
        <v>1540</v>
      </c>
      <c r="G457" s="108">
        <v>480990</v>
      </c>
      <c r="H457" s="103"/>
      <c r="I457" s="55"/>
      <c r="J457" s="55"/>
      <c r="K457" s="55"/>
      <c r="L457" s="55"/>
      <c r="M457" s="64"/>
      <c r="N457" s="55" t="s">
        <v>151</v>
      </c>
      <c r="O457" s="55" t="s">
        <v>63</v>
      </c>
      <c r="P457" s="60" t="s">
        <v>89</v>
      </c>
      <c r="Q457" s="55"/>
      <c r="R457" s="55"/>
      <c r="S457" s="55"/>
      <c r="T457" s="55"/>
      <c r="U457" s="58"/>
      <c r="V457" s="55"/>
      <c r="W457" s="55"/>
    </row>
    <row r="458" ht="30" outlineLevel="1">
      <c r="A458" s="48"/>
      <c r="B458" s="48"/>
      <c r="C458" s="49"/>
      <c r="D458" s="48" t="s">
        <v>1541</v>
      </c>
      <c r="E458" s="50" t="s">
        <v>1524</v>
      </c>
      <c r="F458" s="50" t="s">
        <v>1542</v>
      </c>
      <c r="G458" s="108">
        <v>466990</v>
      </c>
      <c r="H458" s="103"/>
      <c r="I458" s="55"/>
      <c r="J458" s="55"/>
      <c r="K458" s="55"/>
      <c r="L458" s="55"/>
      <c r="M458" s="64"/>
      <c r="N458" s="55" t="s">
        <v>151</v>
      </c>
      <c r="O458" s="55" t="s">
        <v>63</v>
      </c>
      <c r="P458" s="60" t="s">
        <v>94</v>
      </c>
      <c r="Q458" s="55"/>
      <c r="R458" s="55"/>
      <c r="S458" s="55"/>
      <c r="T458" s="55"/>
      <c r="U458" s="58"/>
      <c r="V458" s="55"/>
      <c r="W458" s="55"/>
    </row>
    <row r="459" ht="30" outlineLevel="1">
      <c r="A459" s="48"/>
      <c r="B459" s="48"/>
      <c r="C459" s="49"/>
      <c r="D459" s="48" t="s">
        <v>1543</v>
      </c>
      <c r="E459" s="50" t="s">
        <v>1527</v>
      </c>
      <c r="F459" s="50" t="s">
        <v>1544</v>
      </c>
      <c r="G459" s="108">
        <v>480990</v>
      </c>
      <c r="H459" s="103"/>
      <c r="I459" s="55"/>
      <c r="J459" s="55"/>
      <c r="K459" s="55"/>
      <c r="L459" s="55"/>
      <c r="M459" s="64"/>
      <c r="N459" s="55" t="s">
        <v>151</v>
      </c>
      <c r="O459" s="55" t="s">
        <v>63</v>
      </c>
      <c r="P459" s="60" t="s">
        <v>99</v>
      </c>
      <c r="Q459" s="55"/>
      <c r="R459" s="55"/>
      <c r="S459" s="55"/>
      <c r="T459" s="55"/>
      <c r="U459" s="58"/>
      <c r="V459" s="55"/>
      <c r="W459" s="55"/>
    </row>
    <row r="460" ht="21">
      <c r="A460" s="36" t="s">
        <v>1545</v>
      </c>
      <c r="B460" s="74"/>
      <c r="C460" s="38"/>
      <c r="D460" s="38"/>
      <c r="E460" s="76"/>
      <c r="F460" s="40"/>
      <c r="G460" s="42"/>
      <c r="H460" s="86"/>
      <c r="I460" s="79"/>
      <c r="J460" s="39"/>
      <c r="K460" s="80"/>
      <c r="L460" s="38"/>
      <c r="M460" s="81"/>
      <c r="N460" s="38"/>
      <c r="O460" s="38"/>
      <c r="P460" s="38"/>
      <c r="Q460" s="82"/>
      <c r="R460" s="38"/>
      <c r="S460" s="38"/>
      <c r="T460" s="38"/>
      <c r="U460" s="83"/>
      <c r="V460" s="38"/>
      <c r="W460" s="38"/>
    </row>
    <row r="461" ht="271.19999999999999" customHeight="1" outlineLevel="1">
      <c r="A461" s="48" t="s">
        <v>1545</v>
      </c>
      <c r="B461" s="48" t="s">
        <v>1546</v>
      </c>
      <c r="C461" s="48" t="s">
        <v>1547</v>
      </c>
      <c r="D461" s="49"/>
      <c r="E461" s="50"/>
      <c r="F461" s="50" t="s">
        <v>1548</v>
      </c>
      <c r="G461" s="51">
        <v>123990</v>
      </c>
      <c r="H461" s="73"/>
      <c r="I461" s="53"/>
      <c r="J461" s="59"/>
      <c r="K461" s="50" t="s">
        <v>647</v>
      </c>
      <c r="L461" s="59"/>
      <c r="M461" s="56" t="s">
        <v>1549</v>
      </c>
      <c r="N461" s="55" t="s">
        <v>69</v>
      </c>
      <c r="O461" s="55"/>
      <c r="P461" s="55"/>
      <c r="Q461" s="88" t="s">
        <v>1550</v>
      </c>
      <c r="R461" s="55">
        <v>0.85999999999999999</v>
      </c>
      <c r="S461" s="55">
        <v>0.66000000000000003</v>
      </c>
      <c r="T461" s="55">
        <v>0.48999999999999999</v>
      </c>
      <c r="U461" s="58">
        <v>0.27812399999999998</v>
      </c>
      <c r="V461" s="55">
        <v>31</v>
      </c>
      <c r="W461" s="55">
        <v>34.100000000000001</v>
      </c>
    </row>
    <row r="462" ht="360" outlineLevel="1">
      <c r="A462" s="48" t="s">
        <v>1545</v>
      </c>
      <c r="B462" s="48" t="s">
        <v>1551</v>
      </c>
      <c r="C462" s="48" t="s">
        <v>1552</v>
      </c>
      <c r="D462" s="49"/>
      <c r="E462" s="50"/>
      <c r="F462" s="50" t="s">
        <v>1553</v>
      </c>
      <c r="G462" s="51">
        <v>119990</v>
      </c>
      <c r="H462" s="73"/>
      <c r="I462" s="53"/>
      <c r="J462" s="59"/>
      <c r="K462" s="50" t="s">
        <v>647</v>
      </c>
      <c r="M462" s="56" t="s">
        <v>1554</v>
      </c>
      <c r="N462" s="55" t="s">
        <v>69</v>
      </c>
      <c r="O462" s="55"/>
      <c r="P462" s="55"/>
      <c r="Q462" s="88" t="s">
        <v>1555</v>
      </c>
      <c r="R462" s="55">
        <v>0.85999999999999999</v>
      </c>
      <c r="S462" s="55">
        <v>0.68000000000000005</v>
      </c>
      <c r="T462" s="55">
        <v>0.66000000000000003</v>
      </c>
      <c r="U462" s="58">
        <v>0.38596799999999998</v>
      </c>
      <c r="V462" s="55">
        <v>40.5</v>
      </c>
      <c r="W462" s="55">
        <v>44.550000000000004</v>
      </c>
    </row>
    <row r="463" ht="326.39999999999998" customHeight="1" outlineLevel="1">
      <c r="A463" s="48" t="s">
        <v>1545</v>
      </c>
      <c r="B463" s="48" t="s">
        <v>1551</v>
      </c>
      <c r="C463" s="48" t="s">
        <v>1556</v>
      </c>
      <c r="D463" s="49"/>
      <c r="E463" s="50"/>
      <c r="F463" s="50" t="s">
        <v>1557</v>
      </c>
      <c r="G463" s="51">
        <v>147990</v>
      </c>
      <c r="H463" s="73"/>
      <c r="I463" s="53"/>
      <c r="J463" s="59"/>
      <c r="K463" s="50" t="s">
        <v>647</v>
      </c>
      <c r="L463" s="55"/>
      <c r="M463" s="56" t="s">
        <v>1558</v>
      </c>
      <c r="N463" s="55" t="s">
        <v>127</v>
      </c>
      <c r="O463" s="55"/>
      <c r="P463" s="55"/>
      <c r="Q463" s="88" t="s">
        <v>1559</v>
      </c>
      <c r="R463" s="55">
        <v>0.85999999999999999</v>
      </c>
      <c r="S463" s="55">
        <v>0.65000000000000002</v>
      </c>
      <c r="T463" s="55">
        <v>0.64000000000000001</v>
      </c>
      <c r="U463" s="58">
        <v>0.35776000000000002</v>
      </c>
      <c r="V463" s="55">
        <v>42.5</v>
      </c>
      <c r="W463" s="55">
        <v>46.750000000000007</v>
      </c>
    </row>
    <row r="464" ht="315" outlineLevel="1">
      <c r="A464" s="48" t="s">
        <v>1545</v>
      </c>
      <c r="B464" s="48" t="s">
        <v>1551</v>
      </c>
      <c r="C464" s="48" t="s">
        <v>1560</v>
      </c>
      <c r="D464" s="49"/>
      <c r="E464" s="50"/>
      <c r="F464" s="50" t="s">
        <v>1561</v>
      </c>
      <c r="G464" s="51">
        <v>182990</v>
      </c>
      <c r="H464" s="73"/>
      <c r="I464" s="53"/>
      <c r="J464" s="59"/>
      <c r="K464" s="50" t="s">
        <v>647</v>
      </c>
      <c r="L464" s="55"/>
      <c r="M464" s="56" t="s">
        <v>1562</v>
      </c>
      <c r="N464" s="55" t="s">
        <v>151</v>
      </c>
      <c r="O464" s="55"/>
      <c r="P464" s="55"/>
      <c r="Q464" s="88" t="s">
        <v>1563</v>
      </c>
      <c r="R464" s="55">
        <v>0.89000000000000001</v>
      </c>
      <c r="S464" s="55">
        <v>0.66000000000000003</v>
      </c>
      <c r="T464" s="55">
        <v>0.64000000000000001</v>
      </c>
      <c r="U464" s="58">
        <v>0.37593599999999999</v>
      </c>
      <c r="V464" s="55">
        <v>43.5</v>
      </c>
      <c r="W464" s="55">
        <v>47.850000000000001</v>
      </c>
    </row>
    <row r="465" ht="327.60000000000002" customHeight="1" outlineLevel="1">
      <c r="A465" s="48" t="s">
        <v>1545</v>
      </c>
      <c r="B465" s="48" t="s">
        <v>1564</v>
      </c>
      <c r="C465" s="48" t="s">
        <v>1565</v>
      </c>
      <c r="D465" s="49"/>
      <c r="E465" s="50"/>
      <c r="F465" s="50" t="s">
        <v>1566</v>
      </c>
      <c r="G465" s="51">
        <v>163990</v>
      </c>
      <c r="H465" s="73"/>
      <c r="I465" s="53"/>
      <c r="J465" s="59"/>
      <c r="K465" s="50" t="s">
        <v>647</v>
      </c>
      <c r="L465" s="55"/>
      <c r="M465" s="56" t="s">
        <v>1567</v>
      </c>
      <c r="N465" s="55" t="s">
        <v>127</v>
      </c>
      <c r="O465" s="55"/>
      <c r="P465" s="55"/>
      <c r="Q465" s="88" t="s">
        <v>1568</v>
      </c>
      <c r="R465" s="55">
        <v>0.89000000000000001</v>
      </c>
      <c r="S465" s="55">
        <v>0.66000000000000003</v>
      </c>
      <c r="T465" s="55">
        <v>0.64000000000000001</v>
      </c>
      <c r="U465" s="58">
        <v>0.37593599999999999</v>
      </c>
      <c r="V465" s="55">
        <v>43.5</v>
      </c>
      <c r="W465" s="55">
        <v>47.850000000000001</v>
      </c>
    </row>
    <row r="466" ht="21">
      <c r="A466" s="36" t="s">
        <v>1569</v>
      </c>
      <c r="B466" s="74"/>
      <c r="C466" s="38"/>
      <c r="D466" s="38"/>
      <c r="E466" s="76"/>
      <c r="F466" s="40"/>
      <c r="G466" s="42"/>
      <c r="H466" s="40"/>
      <c r="I466" s="79"/>
      <c r="J466" s="39"/>
      <c r="K466" s="80"/>
      <c r="L466" s="38"/>
      <c r="M466" s="81"/>
      <c r="N466" s="38"/>
      <c r="O466" s="38"/>
      <c r="P466" s="38"/>
      <c r="Q466" s="82"/>
      <c r="R466" s="38"/>
      <c r="S466" s="38"/>
      <c r="T466" s="38"/>
      <c r="U466" s="83"/>
      <c r="V466" s="38"/>
      <c r="W466" s="38"/>
    </row>
    <row r="467" ht="240.59999999999999" customHeight="1">
      <c r="A467" s="48" t="s">
        <v>1569</v>
      </c>
      <c r="B467" s="48" t="s">
        <v>1570</v>
      </c>
      <c r="C467" s="48" t="s">
        <v>1571</v>
      </c>
      <c r="D467" s="48"/>
      <c r="E467" s="48"/>
      <c r="F467" s="48" t="s">
        <v>1572</v>
      </c>
      <c r="G467" s="51">
        <v>176990</v>
      </c>
      <c r="H467" s="51"/>
      <c r="I467" s="59"/>
      <c r="J467" s="59"/>
      <c r="K467" s="50" t="s">
        <v>1015</v>
      </c>
      <c r="L467" s="109"/>
      <c r="M467" s="56" t="s">
        <v>1573</v>
      </c>
      <c r="N467" s="55" t="s">
        <v>127</v>
      </c>
      <c r="O467" s="55" t="s">
        <v>309</v>
      </c>
      <c r="P467" s="95"/>
      <c r="Q467" s="88">
        <v>4037321047991</v>
      </c>
      <c r="R467" s="95"/>
      <c r="S467" s="95"/>
      <c r="T467" s="95"/>
      <c r="U467" s="98"/>
      <c r="V467" s="95"/>
      <c r="W467" s="95"/>
    </row>
    <row r="468" ht="276.60000000000002" customHeight="1">
      <c r="A468" s="48" t="s">
        <v>1569</v>
      </c>
      <c r="B468" s="48" t="s">
        <v>1574</v>
      </c>
      <c r="C468" s="48" t="s">
        <v>1575</v>
      </c>
      <c r="D468" s="48"/>
      <c r="E468" s="48"/>
      <c r="F468" s="48" t="s">
        <v>1576</v>
      </c>
      <c r="G468" s="51">
        <v>191990</v>
      </c>
      <c r="H468" s="51"/>
      <c r="I468" s="59"/>
      <c r="J468" s="59"/>
      <c r="K468" s="50" t="s">
        <v>1015</v>
      </c>
      <c r="L468" s="95"/>
      <c r="M468" s="56" t="s">
        <v>1577</v>
      </c>
      <c r="N468" s="55" t="s">
        <v>127</v>
      </c>
      <c r="O468" s="55" t="s">
        <v>309</v>
      </c>
      <c r="P468" s="95"/>
      <c r="Q468" s="110" t="s">
        <v>1578</v>
      </c>
      <c r="R468" s="95"/>
      <c r="S468" s="95"/>
      <c r="T468" s="95"/>
      <c r="U468" s="98"/>
      <c r="V468" s="95"/>
      <c r="W468" s="95"/>
    </row>
    <row r="469" ht="291.60000000000002" customHeight="1">
      <c r="A469" s="48" t="s">
        <v>1569</v>
      </c>
      <c r="B469" s="48" t="s">
        <v>1579</v>
      </c>
      <c r="C469" s="48" t="s">
        <v>1580</v>
      </c>
      <c r="D469" s="95"/>
      <c r="E469" s="96"/>
      <c r="F469" s="50" t="s">
        <v>1581</v>
      </c>
      <c r="G469" s="51">
        <v>318990</v>
      </c>
      <c r="H469" s="51">
        <v>249990</v>
      </c>
      <c r="J469" s="54" t="s">
        <v>59</v>
      </c>
      <c r="K469" s="50" t="s">
        <v>1582</v>
      </c>
      <c r="L469" s="95"/>
      <c r="M469" s="56" t="s">
        <v>1583</v>
      </c>
      <c r="N469" s="95"/>
      <c r="O469" s="55" t="s">
        <v>309</v>
      </c>
      <c r="P469" s="95"/>
      <c r="Q469" s="88">
        <v>7612932089959</v>
      </c>
      <c r="R469" s="55">
        <v>0.65000000000000002</v>
      </c>
      <c r="S469" s="55">
        <v>0.89000000000000001</v>
      </c>
      <c r="T469" s="55">
        <v>0.65000000000000002</v>
      </c>
      <c r="U469" s="58">
        <v>0.376025</v>
      </c>
      <c r="V469" s="95"/>
      <c r="W469" s="95"/>
    </row>
    <row r="470" ht="332.39999999999998" customHeight="1" outlineLevel="1">
      <c r="A470" s="48" t="s">
        <v>1569</v>
      </c>
      <c r="B470" s="48" t="s">
        <v>1579</v>
      </c>
      <c r="C470" s="48" t="s">
        <v>1584</v>
      </c>
      <c r="D470" s="49"/>
      <c r="E470" s="50"/>
      <c r="F470" s="50" t="s">
        <v>1585</v>
      </c>
      <c r="G470" s="51">
        <v>549990</v>
      </c>
      <c r="H470" s="73"/>
      <c r="I470" s="53"/>
      <c r="J470" s="63"/>
      <c r="K470" s="50" t="s">
        <v>269</v>
      </c>
      <c r="L470" s="55"/>
      <c r="M470" s="56" t="s">
        <v>1586</v>
      </c>
      <c r="N470" s="55"/>
      <c r="O470" s="55" t="s">
        <v>1587</v>
      </c>
      <c r="P470" s="55"/>
      <c r="Q470" s="88">
        <v>7612932090009</v>
      </c>
      <c r="R470" s="55">
        <v>0.58999999999999997</v>
      </c>
      <c r="S470" s="55">
        <v>0.84999999999999998</v>
      </c>
      <c r="T470" s="55">
        <v>0.64000000000000001</v>
      </c>
      <c r="U470" s="58">
        <v>0.32095999999999997</v>
      </c>
      <c r="V470" s="55"/>
      <c r="W470" s="55"/>
    </row>
    <row r="471" ht="331.19999999999999" customHeight="1" outlineLevel="1">
      <c r="A471" s="48" t="s">
        <v>1569</v>
      </c>
      <c r="B471" s="48" t="s">
        <v>1579</v>
      </c>
      <c r="C471" s="48" t="s">
        <v>1588</v>
      </c>
      <c r="D471" s="49"/>
      <c r="E471" s="50"/>
      <c r="F471" s="50" t="s">
        <v>1589</v>
      </c>
      <c r="G471" s="51">
        <v>549990</v>
      </c>
      <c r="H471" s="73"/>
      <c r="I471" s="53"/>
      <c r="J471" s="63"/>
      <c r="K471" s="50" t="s">
        <v>269</v>
      </c>
      <c r="L471" s="55"/>
      <c r="M471" s="56" t="s">
        <v>1586</v>
      </c>
      <c r="N471" s="55"/>
      <c r="O471" s="55" t="s">
        <v>1590</v>
      </c>
      <c r="P471" s="55"/>
      <c r="Q471" s="88">
        <v>7612932090016</v>
      </c>
      <c r="R471" s="55">
        <v>0.58999999999999997</v>
      </c>
      <c r="S471" s="55">
        <v>0.84999999999999998</v>
      </c>
      <c r="T471" s="55">
        <v>0.64000000000000001</v>
      </c>
      <c r="U471" s="58">
        <v>0.32095999999999997</v>
      </c>
      <c r="V471" s="55"/>
      <c r="W471" s="55"/>
    </row>
    <row r="472" ht="330" customHeight="1" outlineLevel="1">
      <c r="A472" s="48" t="s">
        <v>1569</v>
      </c>
      <c r="B472" s="48" t="s">
        <v>1579</v>
      </c>
      <c r="C472" s="111" t="s">
        <v>1591</v>
      </c>
      <c r="D472" s="49"/>
      <c r="E472" s="50"/>
      <c r="F472" s="50" t="s">
        <v>1592</v>
      </c>
      <c r="G472" s="70">
        <v>399990</v>
      </c>
      <c r="H472" s="73">
        <v>324990</v>
      </c>
      <c r="I472" s="53"/>
      <c r="J472" s="54" t="s">
        <v>59</v>
      </c>
      <c r="K472" s="50" t="s">
        <v>1582</v>
      </c>
      <c r="L472" s="55"/>
      <c r="M472" s="56" t="s">
        <v>1586</v>
      </c>
      <c r="N472" s="55"/>
      <c r="O472" s="55" t="s">
        <v>1593</v>
      </c>
      <c r="P472" s="55"/>
      <c r="Q472" s="88">
        <v>7612932089997</v>
      </c>
      <c r="R472" s="55">
        <v>0.58999999999999997</v>
      </c>
      <c r="S472" s="55">
        <v>0.84999999999999998</v>
      </c>
      <c r="T472" s="55">
        <v>0.64000000000000001</v>
      </c>
      <c r="U472" s="58">
        <v>0.32095999999999997</v>
      </c>
      <c r="V472" s="55"/>
      <c r="W472" s="55"/>
    </row>
    <row r="473" ht="316.80000000000001" customHeight="1" outlineLevel="1">
      <c r="A473" s="48" t="s">
        <v>1569</v>
      </c>
      <c r="B473" s="48" t="s">
        <v>1579</v>
      </c>
      <c r="C473" s="48" t="s">
        <v>1594</v>
      </c>
      <c r="D473" s="49"/>
      <c r="E473" s="50"/>
      <c r="F473" s="50" t="s">
        <v>1595</v>
      </c>
      <c r="G473" s="51">
        <v>479990</v>
      </c>
      <c r="H473" s="73">
        <v>409990</v>
      </c>
      <c r="I473" s="53"/>
      <c r="J473" s="54" t="s">
        <v>59</v>
      </c>
      <c r="K473" s="50" t="s">
        <v>1582</v>
      </c>
      <c r="L473" s="55"/>
      <c r="M473" s="56" t="s">
        <v>1586</v>
      </c>
      <c r="N473" s="55"/>
      <c r="O473" s="55" t="s">
        <v>1596</v>
      </c>
      <c r="P473" s="55"/>
      <c r="Q473" s="88">
        <v>7612932089973</v>
      </c>
      <c r="R473" s="55">
        <v>0.58999999999999997</v>
      </c>
      <c r="S473" s="55">
        <v>0.84999999999999998</v>
      </c>
      <c r="T473" s="55">
        <v>0.64000000000000001</v>
      </c>
      <c r="U473" s="58">
        <v>0.32095999999999997</v>
      </c>
      <c r="V473" s="55"/>
      <c r="W473" s="55"/>
    </row>
    <row r="474" ht="316.80000000000001" customHeight="1" outlineLevel="1">
      <c r="A474" s="48" t="s">
        <v>1569</v>
      </c>
      <c r="B474" s="48" t="s">
        <v>1597</v>
      </c>
      <c r="C474" s="48" t="s">
        <v>1598</v>
      </c>
      <c r="D474" s="49"/>
      <c r="E474" s="50"/>
      <c r="F474" s="50" t="s">
        <v>1599</v>
      </c>
      <c r="G474" s="51">
        <v>502990</v>
      </c>
      <c r="H474" s="73"/>
      <c r="I474" s="53"/>
      <c r="J474" s="63"/>
      <c r="K474" s="50" t="s">
        <v>269</v>
      </c>
      <c r="L474" s="55"/>
      <c r="M474" s="56" t="s">
        <v>1600</v>
      </c>
      <c r="N474" s="55"/>
      <c r="O474" s="55" t="s">
        <v>1587</v>
      </c>
      <c r="P474" s="55"/>
      <c r="Q474" s="88">
        <v>7612932090078</v>
      </c>
      <c r="R474" s="55">
        <v>0.70999999999999996</v>
      </c>
      <c r="S474" s="55">
        <v>0.97999999999999998</v>
      </c>
      <c r="T474" s="55">
        <v>0.80000000000000004</v>
      </c>
      <c r="U474" s="58">
        <v>0.56000000000000005</v>
      </c>
      <c r="V474" s="55"/>
      <c r="W474" s="55"/>
    </row>
    <row r="475" ht="296.39999999999998" customHeight="1" outlineLevel="1">
      <c r="A475" s="48" t="s">
        <v>1569</v>
      </c>
      <c r="B475" s="48" t="s">
        <v>1597</v>
      </c>
      <c r="C475" s="48" t="s">
        <v>1601</v>
      </c>
      <c r="D475" s="49"/>
      <c r="E475" s="50"/>
      <c r="F475" s="50" t="s">
        <v>1602</v>
      </c>
      <c r="G475" s="51">
        <v>502990</v>
      </c>
      <c r="H475" s="73"/>
      <c r="I475" s="53"/>
      <c r="J475" s="63"/>
      <c r="K475" s="50" t="s">
        <v>269</v>
      </c>
      <c r="L475" s="55"/>
      <c r="M475" s="56" t="s">
        <v>1600</v>
      </c>
      <c r="N475" s="55"/>
      <c r="O475" s="55" t="s">
        <v>1590</v>
      </c>
      <c r="P475" s="55"/>
      <c r="Q475" s="88">
        <v>7612932090085</v>
      </c>
      <c r="R475" s="55">
        <v>0.70999999999999996</v>
      </c>
      <c r="S475" s="55">
        <v>0.97999999999999998</v>
      </c>
      <c r="T475" s="55">
        <v>0.80000000000000004</v>
      </c>
      <c r="U475" s="58">
        <v>0.56000000000000005</v>
      </c>
      <c r="V475" s="55"/>
      <c r="W475" s="55"/>
    </row>
    <row r="476" ht="304.80000000000001" customHeight="1" outlineLevel="1">
      <c r="A476" s="48" t="s">
        <v>1569</v>
      </c>
      <c r="B476" s="48" t="s">
        <v>1597</v>
      </c>
      <c r="C476" s="48" t="s">
        <v>1603</v>
      </c>
      <c r="D476" s="49"/>
      <c r="E476" s="50"/>
      <c r="F476" s="50" t="s">
        <v>1604</v>
      </c>
      <c r="G476" s="51">
        <v>502990</v>
      </c>
      <c r="H476" s="73"/>
      <c r="I476" s="53"/>
      <c r="J476" s="63"/>
      <c r="K476" s="50" t="s">
        <v>269</v>
      </c>
      <c r="L476" s="55"/>
      <c r="M476" s="56" t="s">
        <v>1600</v>
      </c>
      <c r="N476" s="55"/>
      <c r="O476" s="55" t="s">
        <v>1605</v>
      </c>
      <c r="P476" s="55"/>
      <c r="Q476" s="88">
        <v>7612932090092</v>
      </c>
      <c r="R476" s="55">
        <v>0.70999999999999996</v>
      </c>
      <c r="S476" s="55">
        <v>0.97999999999999998</v>
      </c>
      <c r="T476" s="55">
        <v>0.80000000000000004</v>
      </c>
      <c r="U476" s="58">
        <v>0.56000000000000005</v>
      </c>
      <c r="V476" s="55"/>
      <c r="W476" s="55"/>
    </row>
    <row r="477" ht="286.80000000000001" customHeight="1" outlineLevel="1">
      <c r="A477" s="48" t="s">
        <v>1569</v>
      </c>
      <c r="B477" s="48" t="s">
        <v>1597</v>
      </c>
      <c r="C477" s="48" t="s">
        <v>1606</v>
      </c>
      <c r="D477" s="49"/>
      <c r="E477" s="50"/>
      <c r="F477" s="50" t="s">
        <v>1607</v>
      </c>
      <c r="G477" s="70">
        <v>502990</v>
      </c>
      <c r="H477" s="73">
        <v>399990</v>
      </c>
      <c r="I477" s="53"/>
      <c r="J477" s="54" t="s">
        <v>59</v>
      </c>
      <c r="K477" s="50" t="s">
        <v>1582</v>
      </c>
      <c r="L477" s="55"/>
      <c r="M477" s="56" t="s">
        <v>1600</v>
      </c>
      <c r="N477" s="55"/>
      <c r="O477" s="55" t="s">
        <v>1596</v>
      </c>
      <c r="P477" s="55"/>
      <c r="Q477" s="88">
        <v>7612932090047</v>
      </c>
      <c r="R477" s="55">
        <v>0.70999999999999996</v>
      </c>
      <c r="S477" s="55">
        <v>0.97999999999999998</v>
      </c>
      <c r="T477" s="55">
        <v>0.80000000000000004</v>
      </c>
      <c r="U477" s="58">
        <v>0.56000000000000005</v>
      </c>
      <c r="V477" s="55"/>
      <c r="W477" s="55"/>
    </row>
    <row r="478" ht="21">
      <c r="A478" s="36" t="s">
        <v>1608</v>
      </c>
      <c r="B478" s="38"/>
      <c r="C478" s="38"/>
      <c r="D478" s="38"/>
      <c r="E478" s="76"/>
      <c r="F478" s="40"/>
      <c r="G478" s="42"/>
      <c r="H478" s="40"/>
      <c r="I478" s="79"/>
      <c r="J478" s="39"/>
      <c r="K478" s="80"/>
      <c r="L478" s="38"/>
      <c r="M478" s="81"/>
      <c r="N478" s="38"/>
      <c r="O478" s="38"/>
      <c r="P478" s="38"/>
      <c r="Q478" s="82"/>
      <c r="R478" s="38"/>
      <c r="S478" s="38"/>
      <c r="T478" s="38"/>
      <c r="U478" s="83"/>
      <c r="V478" s="38"/>
      <c r="W478" s="38"/>
    </row>
    <row r="479" ht="283.19999999999999" customHeight="1" outlineLevel="1">
      <c r="A479" s="48" t="s">
        <v>1608</v>
      </c>
      <c r="B479" s="48" t="s">
        <v>615</v>
      </c>
      <c r="C479" s="48" t="s">
        <v>1609</v>
      </c>
      <c r="D479" s="49"/>
      <c r="E479" s="50"/>
      <c r="F479" s="50" t="s">
        <v>1610</v>
      </c>
      <c r="G479" s="70">
        <v>134990</v>
      </c>
      <c r="H479" s="73">
        <v>125990</v>
      </c>
      <c r="I479" s="53"/>
      <c r="J479" s="112"/>
      <c r="K479" s="50"/>
      <c r="L479" s="55"/>
      <c r="M479" s="56" t="s">
        <v>1611</v>
      </c>
      <c r="N479" s="55"/>
      <c r="O479" s="55" t="s">
        <v>1612</v>
      </c>
      <c r="P479" s="55"/>
      <c r="Q479" s="113">
        <v>4260475243869</v>
      </c>
      <c r="R479" s="55"/>
      <c r="S479" s="55"/>
      <c r="T479" s="55"/>
      <c r="U479" s="58"/>
      <c r="V479" s="55"/>
      <c r="W479" s="55"/>
    </row>
    <row r="480" ht="135" customHeight="1" outlineLevel="1">
      <c r="A480" s="48" t="s">
        <v>1608</v>
      </c>
      <c r="B480" s="48" t="s">
        <v>1613</v>
      </c>
      <c r="C480" s="48" t="s">
        <v>1614</v>
      </c>
      <c r="D480" s="49"/>
      <c r="E480" s="50"/>
      <c r="F480" s="50" t="s">
        <v>1615</v>
      </c>
      <c r="G480" s="70">
        <v>14990</v>
      </c>
      <c r="H480" s="73">
        <v>13990</v>
      </c>
      <c r="I480" s="62"/>
      <c r="J480" s="114"/>
      <c r="K480" s="55"/>
      <c r="L480" s="55"/>
      <c r="M480" s="56" t="s">
        <v>1616</v>
      </c>
      <c r="N480" s="55"/>
      <c r="O480" s="55" t="s">
        <v>63</v>
      </c>
      <c r="P480" s="55"/>
      <c r="Q480" s="113">
        <v>4260475243883</v>
      </c>
      <c r="R480" s="55"/>
      <c r="S480" s="55"/>
      <c r="T480" s="55"/>
      <c r="U480" s="58"/>
      <c r="V480" s="55"/>
      <c r="W480" s="55"/>
    </row>
    <row r="481" ht="129.59999999999999" customHeight="1" outlineLevel="1">
      <c r="A481" s="48" t="s">
        <v>1608</v>
      </c>
      <c r="B481" s="48" t="s">
        <v>1617</v>
      </c>
      <c r="C481" s="48" t="s">
        <v>1618</v>
      </c>
      <c r="D481" s="49"/>
      <c r="E481" s="50"/>
      <c r="F481" s="50" t="s">
        <v>1619</v>
      </c>
      <c r="G481" s="70">
        <v>29990</v>
      </c>
      <c r="H481" s="73">
        <v>22990</v>
      </c>
      <c r="I481" s="53"/>
      <c r="J481" s="54" t="s">
        <v>59</v>
      </c>
      <c r="K481" s="50" t="s">
        <v>1620</v>
      </c>
      <c r="L481" s="55"/>
      <c r="M481" s="56" t="s">
        <v>1621</v>
      </c>
      <c r="N481" s="55"/>
      <c r="O481" s="55" t="s">
        <v>1622</v>
      </c>
      <c r="P481" s="55"/>
      <c r="Q481" s="113">
        <v>4260475243890</v>
      </c>
      <c r="R481" s="55"/>
      <c r="S481" s="55"/>
      <c r="T481" s="55"/>
      <c r="U481" s="58"/>
      <c r="V481" s="55"/>
      <c r="W481" s="55"/>
    </row>
    <row r="482" ht="155.40000000000001" customHeight="1" outlineLevel="1">
      <c r="A482" s="48" t="s">
        <v>1608</v>
      </c>
      <c r="B482" s="48" t="s">
        <v>1617</v>
      </c>
      <c r="C482" s="48" t="s">
        <v>1623</v>
      </c>
      <c r="D482" s="49"/>
      <c r="E482" s="50"/>
      <c r="F482" s="50" t="s">
        <v>1624</v>
      </c>
      <c r="G482" s="70">
        <v>56990</v>
      </c>
      <c r="H482" s="73">
        <v>52990</v>
      </c>
      <c r="I482" s="62"/>
      <c r="J482" s="63"/>
      <c r="K482" s="55"/>
      <c r="L482" s="55"/>
      <c r="M482" s="56" t="s">
        <v>1625</v>
      </c>
      <c r="N482" s="55"/>
      <c r="O482" s="55" t="s">
        <v>1622</v>
      </c>
      <c r="P482" s="55"/>
      <c r="Q482" s="113">
        <v>4260475248628</v>
      </c>
      <c r="R482" s="55"/>
      <c r="S482" s="55"/>
      <c r="T482" s="55"/>
      <c r="U482" s="58"/>
      <c r="V482" s="55"/>
      <c r="W482" s="55"/>
    </row>
    <row r="483" ht="21">
      <c r="A483" s="36" t="s">
        <v>1626</v>
      </c>
      <c r="B483" s="41"/>
      <c r="C483" s="38"/>
      <c r="D483" s="38"/>
      <c r="E483" s="76"/>
      <c r="F483" s="40"/>
      <c r="G483" s="42"/>
      <c r="H483" s="40"/>
      <c r="I483" s="38"/>
      <c r="J483" s="39"/>
      <c r="K483" s="115"/>
      <c r="L483" s="38"/>
      <c r="M483" s="81"/>
      <c r="N483" s="38"/>
      <c r="O483" s="79"/>
      <c r="P483" s="116"/>
      <c r="Q483" s="117"/>
      <c r="R483" s="38"/>
      <c r="S483" s="38"/>
      <c r="T483" s="79"/>
      <c r="U483" s="118"/>
      <c r="V483" s="79"/>
      <c r="W483" s="79"/>
    </row>
    <row r="484" s="119" customFormat="1" ht="219" customHeight="1" outlineLevel="1">
      <c r="A484" s="48" t="s">
        <v>1626</v>
      </c>
      <c r="B484" s="48" t="s">
        <v>1627</v>
      </c>
      <c r="C484" s="48" t="s">
        <v>1628</v>
      </c>
      <c r="D484" s="49"/>
      <c r="E484" s="50"/>
      <c r="F484" s="50" t="s">
        <v>1629</v>
      </c>
      <c r="G484" s="70">
        <v>103990</v>
      </c>
      <c r="H484" s="73">
        <v>96990</v>
      </c>
      <c r="I484" s="53"/>
      <c r="J484" s="63"/>
      <c r="K484" s="50"/>
      <c r="L484" s="55"/>
      <c r="M484" s="56" t="s">
        <v>1630</v>
      </c>
      <c r="N484" s="55"/>
      <c r="O484" s="55" t="s">
        <v>1631</v>
      </c>
      <c r="P484" s="55"/>
      <c r="Q484" s="113">
        <v>4260475249373</v>
      </c>
      <c r="R484" s="55"/>
      <c r="S484" s="55"/>
      <c r="T484" s="55"/>
      <c r="U484" s="58"/>
      <c r="V484" s="55"/>
      <c r="W484" s="55"/>
    </row>
  </sheetData>
  <autoFilter ref="A1:W484"/>
  <printOptions headings="0" gridLines="0"/>
  <pageMargins left="0.05000000000000001" right="0" top="0.10000000000000002" bottom="0.05000000000000001" header="0" footer="0"/>
  <pageSetup paperSize="9" scale="16" fitToWidth="1" fitToHeight="23" pageOrder="downThenOver" orientation="landscape" usePrinterDefaults="1" blackAndWhite="0" draft="0" cellComments="none" useFirstPageNumber="0" errors="displayed" horizontalDpi="600" verticalDpi="600" copies="1"/>
  <headerFooter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uplicateValues" priority="91" id="{0028001D-0097-4AD5-B5C5-001C00B70049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C479:C481 C3:C5 C11 C18 C25 C32 C38:C39 C46:C47 C54:C55 C62 C69 C76 C83 C90 C105 C112 C119:C120 C127:C128 C135 C142 C150 C157 C164 C171 C179 C186:C187 C195 C202:C208 C215 C222 C229 C237 C252 C269 C328 C335 C361:C377 C384 C391:C404 C423:C432 C442:C446 C453 C461:C465 C470:C477 C346:C347 C350:C359 C434:C440 C287:C320</xm:sqref>
        </x14:conditionalFormatting>
        <x14:conditionalFormatting xmlns:xm="http://schemas.microsoft.com/office/excel/2006/main">
          <x14:cfRule type="duplicateValues" priority="78" id="{004D0086-0066-4B40-8AD7-006A003D00C9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D447:D452 D121:D126 D129:D134 D136:D141 D143:D148 D151:D156 D454:D459</xm:sqref>
        </x14:conditionalFormatting>
        <x14:conditionalFormatting xmlns:xm="http://schemas.microsoft.com/office/excel/2006/main">
          <x14:cfRule type="duplicateValues" priority="74" id="{00B80097-005D-4831-8D3B-008D00AC004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C418:C422</xm:sqref>
        </x14:conditionalFormatting>
        <x14:conditionalFormatting xmlns:xm="http://schemas.microsoft.com/office/excel/2006/main">
          <x14:cfRule type="duplicateValues" priority="59" id="{00390028-0072-44F0-BF47-0095004B00BB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L318</xm:sqref>
        </x14:conditionalFormatting>
        <x14:conditionalFormatting xmlns:xm="http://schemas.microsoft.com/office/excel/2006/main">
          <x14:cfRule type="duplicateValues" priority="47" id="{00A50027-00A9-43DC-BEE0-008C00450029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D106:D111</xm:sqref>
        </x14:conditionalFormatting>
        <x14:conditionalFormatting xmlns:xm="http://schemas.microsoft.com/office/excel/2006/main">
          <x14:cfRule type="duplicateValues" priority="46" id="{00370073-0048-4DF7-9BA5-00C2009100E6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D91:D97</xm:sqref>
        </x14:conditionalFormatting>
        <x14:conditionalFormatting xmlns:xm="http://schemas.microsoft.com/office/excel/2006/main">
          <x14:cfRule type="duplicateValues" priority="45" id="{001A00DE-002A-405E-9890-0093000100F5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D84:D89</xm:sqref>
        </x14:conditionalFormatting>
        <x14:conditionalFormatting xmlns:xm="http://schemas.microsoft.com/office/excel/2006/main">
          <x14:cfRule type="duplicateValues" priority="44" id="{000F009E-0033-44E5-9223-000A00730075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D77:D82</xm:sqref>
        </x14:conditionalFormatting>
        <x14:conditionalFormatting xmlns:xm="http://schemas.microsoft.com/office/excel/2006/main">
          <x14:cfRule type="duplicateValues" priority="43" id="{00BA00FA-0035-4AD4-A265-000E002A0078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D70:D75</xm:sqref>
        </x14:conditionalFormatting>
        <x14:conditionalFormatting xmlns:xm="http://schemas.microsoft.com/office/excel/2006/main">
          <x14:cfRule type="duplicateValues" priority="42" id="{00F900F4-0054-4904-9EE5-00E100BC00C6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D63:D68</xm:sqref>
        </x14:conditionalFormatting>
        <x14:conditionalFormatting xmlns:xm="http://schemas.microsoft.com/office/excel/2006/main">
          <x14:cfRule type="duplicateValues" priority="41" id="{002700CE-00FD-4BB1-BD63-001F00870055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D56:D61</xm:sqref>
        </x14:conditionalFormatting>
        <x14:conditionalFormatting xmlns:xm="http://schemas.microsoft.com/office/excel/2006/main">
          <x14:cfRule type="duplicateValues" priority="40" id="{00830065-002B-430B-846A-008C00D8007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D48:D53</xm:sqref>
        </x14:conditionalFormatting>
        <x14:conditionalFormatting xmlns:xm="http://schemas.microsoft.com/office/excel/2006/main">
          <x14:cfRule type="duplicateValues" priority="39" id="{006E00E4-00D2-45A8-8D91-00D800730055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D40:D45</xm:sqref>
        </x14:conditionalFormatting>
        <x14:conditionalFormatting xmlns:xm="http://schemas.microsoft.com/office/excel/2006/main">
          <x14:cfRule type="duplicateValues" priority="38" id="{006F008C-001F-4E19-AEA6-002B00C5008E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D33:D37</xm:sqref>
        </x14:conditionalFormatting>
        <x14:conditionalFormatting xmlns:xm="http://schemas.microsoft.com/office/excel/2006/main">
          <x14:cfRule type="duplicateValues" priority="37" id="{0019007E-00F1-4DA9-B33C-002300AB00A6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D26:D31</xm:sqref>
        </x14:conditionalFormatting>
        <x14:conditionalFormatting xmlns:xm="http://schemas.microsoft.com/office/excel/2006/main">
          <x14:cfRule type="duplicateValues" priority="36" id="{008B0058-00D4-4536-81D5-006F000B00C9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D19:D24</xm:sqref>
        </x14:conditionalFormatting>
        <x14:conditionalFormatting xmlns:xm="http://schemas.microsoft.com/office/excel/2006/main">
          <x14:cfRule type="duplicateValues" priority="35" id="{0090005D-0099-4A02-B289-00B500300047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D12:D17</xm:sqref>
        </x14:conditionalFormatting>
        <x14:conditionalFormatting xmlns:xm="http://schemas.microsoft.com/office/excel/2006/main">
          <x14:cfRule type="duplicateValues" priority="33" id="{004D00E6-00AF-44A7-8D47-00230088005E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D158:D163</xm:sqref>
        </x14:conditionalFormatting>
        <x14:conditionalFormatting xmlns:xm="http://schemas.microsoft.com/office/excel/2006/main">
          <x14:cfRule type="duplicateValues" priority="32" id="{00C4001D-0023-40FA-9250-00A50009005A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D165:D170</xm:sqref>
        </x14:conditionalFormatting>
        <x14:conditionalFormatting xmlns:xm="http://schemas.microsoft.com/office/excel/2006/main">
          <x14:cfRule type="duplicateValues" priority="31" id="{00A800F0-00F1-4F61-B516-0099008C002E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D172:D177</xm:sqref>
        </x14:conditionalFormatting>
        <x14:conditionalFormatting xmlns:xm="http://schemas.microsoft.com/office/excel/2006/main">
          <x14:cfRule type="duplicateValues" priority="29" id="{009C00B5-00F5-443E-9499-009800A50022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D180:D185</xm:sqref>
        </x14:conditionalFormatting>
        <x14:conditionalFormatting xmlns:xm="http://schemas.microsoft.com/office/excel/2006/main">
          <x14:cfRule type="duplicateValues" priority="28" id="{00E10073-00FA-4087-9729-001300D8007E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D188:D193</xm:sqref>
        </x14:conditionalFormatting>
        <x14:conditionalFormatting xmlns:xm="http://schemas.microsoft.com/office/excel/2006/main">
          <x14:cfRule type="duplicateValues" priority="26" id="{006A00C2-0002-4E3B-A7B8-00E500180003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D196:D201 D149</xm:sqref>
        </x14:conditionalFormatting>
        <x14:conditionalFormatting xmlns:xm="http://schemas.microsoft.com/office/excel/2006/main">
          <x14:cfRule type="duplicateValues" priority="25" id="{006E0098-00BE-484C-A49E-00CE005B008E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D209:D214</xm:sqref>
        </x14:conditionalFormatting>
        <x14:conditionalFormatting xmlns:xm="http://schemas.microsoft.com/office/excel/2006/main">
          <x14:cfRule type="duplicateValues" priority="24" id="{00A3003D-0048-4E25-AA17-009300300063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D216:D221</xm:sqref>
        </x14:conditionalFormatting>
        <x14:conditionalFormatting xmlns:xm="http://schemas.microsoft.com/office/excel/2006/main">
          <x14:cfRule type="duplicateValues" priority="23" id="{004E0088-003C-424B-968D-00C90051002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D223:D228</xm:sqref>
        </x14:conditionalFormatting>
        <x14:conditionalFormatting xmlns:xm="http://schemas.microsoft.com/office/excel/2006/main">
          <x14:cfRule type="duplicateValues" priority="22" id="{00FE00F9-000E-436F-BE6A-004C006D0054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D230:D235</xm:sqref>
        </x14:conditionalFormatting>
        <x14:conditionalFormatting xmlns:xm="http://schemas.microsoft.com/office/excel/2006/main">
          <x14:cfRule type="duplicateValues" priority="21" id="{00EA0024-0085-4086-AF7A-00ED00C80069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D238:D251</xm:sqref>
        </x14:conditionalFormatting>
        <x14:conditionalFormatting xmlns:xm="http://schemas.microsoft.com/office/excel/2006/main">
          <x14:cfRule type="duplicateValues" priority="20" id="{001F007E-00C9-4EFF-8E80-008B00B700B5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D253:D268</xm:sqref>
        </x14:conditionalFormatting>
        <x14:conditionalFormatting xmlns:xm="http://schemas.microsoft.com/office/excel/2006/main">
          <x14:cfRule type="duplicateValues" priority="19" id="{00D700B3-004F-4B83-B7B6-00C60047001A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D270:D285</xm:sqref>
        </x14:conditionalFormatting>
        <x14:conditionalFormatting xmlns:xm="http://schemas.microsoft.com/office/excel/2006/main">
          <x14:cfRule type="duplicateValues" priority="18" id="{0078002A-0060-460E-AA28-0067000000BC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D321:D326</xm:sqref>
        </x14:conditionalFormatting>
        <x14:conditionalFormatting xmlns:xm="http://schemas.microsoft.com/office/excel/2006/main">
          <x14:cfRule type="duplicateValues" priority="17" id="{00520099-0052-4C9D-AE85-002E00170028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D378:D383</xm:sqref>
        </x14:conditionalFormatting>
        <x14:conditionalFormatting xmlns:xm="http://schemas.microsoft.com/office/excel/2006/main">
          <x14:cfRule type="duplicateValues" priority="16" id="{00070029-00AC-47ED-8596-002D0024000A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D385:D390</xm:sqref>
        </x14:conditionalFormatting>
        <x14:conditionalFormatting xmlns:xm="http://schemas.microsoft.com/office/excel/2006/main">
          <x14:cfRule type="duplicateValues" priority="14" id="{00FB004E-0020-413E-8588-006C00EF00F3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D405:D410</xm:sqref>
        </x14:conditionalFormatting>
        <x14:conditionalFormatting xmlns:xm="http://schemas.microsoft.com/office/excel/2006/main">
          <x14:cfRule type="duplicateValues" priority="12" id="{003E00A6-0051-4416-9ABF-002700B5002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D113:D118</xm:sqref>
        </x14:conditionalFormatting>
        <x14:conditionalFormatting xmlns:xm="http://schemas.microsoft.com/office/excel/2006/main">
          <x14:cfRule type="duplicateValues" priority="11" id="{00310058-0086-4F27-BC6B-00ED00D40068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C417</xm:sqref>
        </x14:conditionalFormatting>
        <x14:conditionalFormatting xmlns:xm="http://schemas.microsoft.com/office/excel/2006/main">
          <x14:cfRule type="duplicateValues" priority="9" id="{002500A0-0063-4D31-B47B-003A008500AB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C469</xm:sqref>
        </x14:conditionalFormatting>
        <x14:conditionalFormatting xmlns:xm="http://schemas.microsoft.com/office/excel/2006/main">
          <x14:cfRule type="duplicateValues" priority="8" id="{004C008C-00EA-452C-974A-009C000C0053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C412:C416</xm:sqref>
        </x14:conditionalFormatting>
        <x14:conditionalFormatting xmlns:xm="http://schemas.microsoft.com/office/excel/2006/main">
          <x14:cfRule type="duplicateValues" priority="7" id="{006D00F4-0021-4A04-B1D9-007B00B300A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C467:E468</xm:sqref>
        </x14:conditionalFormatting>
        <x14:conditionalFormatting xmlns:xm="http://schemas.microsoft.com/office/excel/2006/main">
          <x14:cfRule type="duplicateValues" priority="6" id="{0013004E-00CA-4F68-B073-007200E200F6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C433</xm:sqref>
        </x14:conditionalFormatting>
        <x14:conditionalFormatting xmlns:xm="http://schemas.microsoft.com/office/excel/2006/main">
          <x14:cfRule type="duplicateValues" priority="5" id="{003F00A6-004C-40EC-B663-00AC0088005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D399:D403</xm:sqref>
        </x14:conditionalFormatting>
        <x14:conditionalFormatting xmlns:xm="http://schemas.microsoft.com/office/excel/2006/main">
          <x14:cfRule type="duplicateValues" priority="4" id="{00CD00D1-005D-4B2D-9E0A-00D000420058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C342:C345</xm:sqref>
        </x14:conditionalFormatting>
        <x14:conditionalFormatting xmlns:xm="http://schemas.microsoft.com/office/excel/2006/main">
          <x14:cfRule type="duplicateValues" priority="1" id="{00640082-0077-466E-A81C-0083004C0010}">
            <x14:dxf>
              <font>
                <color rgb="FF9C0006"/>
              </font>
              <fill>
                <patternFill patternType="solid">
                  <fgColor rgb="FFFFC7CE"/>
                  <bgColor rgb="FFFFC7CE"/>
                </patternFill>
              </fill>
            </x14:dxf>
          </x14:cfRule>
          <xm:sqref>C327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>
    <outlinePr applyStyles="0" summaryBelow="1" summaryRight="1" showOutlineSymbols="1"/>
    <pageSetUpPr autoPageBreaks="1" fitToPage="1"/>
  </sheetPr>
  <sheetViews>
    <sheetView zoomScale="70" workbookViewId="0">
      <pane ySplit="1" topLeftCell="A2" activePane="bottomLeft" state="frozen"/>
      <selection activeCell="D11" activeCellId="0" sqref="D11"/>
    </sheetView>
  </sheetViews>
  <sheetFormatPr defaultColWidth="9.09765625" defaultRowHeight="14.25"/>
  <cols>
    <col customWidth="1" min="1" max="1" style="26" width="17.69921875"/>
    <col bestFit="1" customWidth="1" min="2" max="2" style="26" width="33.09765625"/>
    <col customWidth="1" min="3" max="3" style="26" width="33.09765625"/>
    <col customWidth="1" min="4" max="4" style="120" width="79.3984375"/>
    <col customWidth="1" min="5" max="5" style="121" width="18.296875"/>
    <col bestFit="1" customWidth="1" min="6" max="6" style="26" width="18.59765625"/>
    <col customWidth="1" min="7" max="7" style="5" width="9.19921875"/>
    <col customWidth="1" min="8" max="8" style="5" width="24.69921875"/>
    <col customWidth="1" min="9" max="9" style="26" width="18.296875"/>
    <col customWidth="1" min="10" max="10" style="23" width="33.19921875"/>
    <col customWidth="1" min="11" max="11" style="122" width="29.19921875"/>
    <col customWidth="1" min="12" max="12" style="5" width="14.296875"/>
    <col customWidth="1" min="13" max="13" style="5" width="13.3984375"/>
    <col customWidth="1" min="14" max="14" style="5" width="14.296875"/>
    <col customWidth="1" min="15" max="15" style="5" width="14"/>
    <col customWidth="1" min="16" max="16" style="5" width="11.09765625"/>
    <col customWidth="1" min="17" max="17" style="5" width="12.19921875"/>
    <col min="18" max="16384" style="5" width="9.09765625"/>
  </cols>
  <sheetData>
    <row r="1" s="123" customFormat="1" ht="30">
      <c r="A1" s="33" t="s">
        <v>33</v>
      </c>
      <c r="B1" s="33" t="s">
        <v>34</v>
      </c>
      <c r="C1" s="33" t="s">
        <v>35</v>
      </c>
      <c r="D1" s="33" t="s">
        <v>38</v>
      </c>
      <c r="E1" s="124" t="s">
        <v>39</v>
      </c>
      <c r="F1" s="33" t="s">
        <v>1632</v>
      </c>
      <c r="G1" s="33" t="s">
        <v>42</v>
      </c>
      <c r="H1" s="33" t="s">
        <v>43</v>
      </c>
      <c r="I1" s="33" t="s">
        <v>1633</v>
      </c>
      <c r="J1" s="125" t="s">
        <v>45</v>
      </c>
      <c r="K1" s="126" t="s">
        <v>49</v>
      </c>
      <c r="L1" s="33" t="s">
        <v>1634</v>
      </c>
      <c r="M1" s="33" t="s">
        <v>1635</v>
      </c>
      <c r="N1" s="33" t="s">
        <v>1636</v>
      </c>
      <c r="O1" s="33" t="s">
        <v>1637</v>
      </c>
      <c r="P1" s="33" t="s">
        <v>54</v>
      </c>
      <c r="Q1" s="33" t="s">
        <v>55</v>
      </c>
    </row>
    <row r="2" ht="30">
      <c r="A2" s="62" t="s">
        <v>1638</v>
      </c>
      <c r="B2" s="62" t="s">
        <v>1639</v>
      </c>
      <c r="C2" s="62" t="s">
        <v>1640</v>
      </c>
      <c r="D2" s="127" t="s">
        <v>1641</v>
      </c>
      <c r="E2" s="128">
        <v>8990</v>
      </c>
      <c r="F2" s="129"/>
      <c r="G2" s="55"/>
      <c r="H2" s="55"/>
      <c r="I2" s="62"/>
      <c r="J2" s="50" t="s">
        <v>1642</v>
      </c>
      <c r="K2" s="130" t="s">
        <v>1643</v>
      </c>
      <c r="L2" s="55">
        <v>0.016</v>
      </c>
      <c r="M2" s="55">
        <v>0.20999999999999999</v>
      </c>
      <c r="N2" s="55">
        <v>0.28999999999999998</v>
      </c>
      <c r="O2" s="55">
        <v>0.00097440000000000005</v>
      </c>
      <c r="P2" s="55">
        <v>0.80000000000000004</v>
      </c>
      <c r="Q2" s="55">
        <v>0.72000000000000008</v>
      </c>
    </row>
    <row r="3" ht="30">
      <c r="A3" s="62" t="s">
        <v>1638</v>
      </c>
      <c r="B3" s="62" t="s">
        <v>1639</v>
      </c>
      <c r="C3" s="62" t="s">
        <v>1644</v>
      </c>
      <c r="D3" s="127" t="s">
        <v>1645</v>
      </c>
      <c r="E3" s="128">
        <v>57990</v>
      </c>
      <c r="F3" s="129"/>
      <c r="G3" s="55"/>
      <c r="H3" s="55"/>
      <c r="I3" s="62"/>
      <c r="J3" s="50" t="s">
        <v>1646</v>
      </c>
      <c r="K3" s="131" t="s">
        <v>1647</v>
      </c>
      <c r="L3" s="55">
        <v>0.050000000000000003</v>
      </c>
      <c r="M3" s="55">
        <v>0.40999999999999998</v>
      </c>
      <c r="N3" s="55">
        <v>0.20999999999999999</v>
      </c>
      <c r="O3" s="55">
        <v>0.0043049999999999998</v>
      </c>
      <c r="P3" s="55">
        <v>1.6000000000000001</v>
      </c>
      <c r="Q3" s="55">
        <v>1.4400000000000002</v>
      </c>
    </row>
    <row r="4" ht="60">
      <c r="A4" s="62" t="s">
        <v>1638</v>
      </c>
      <c r="B4" s="62" t="s">
        <v>1648</v>
      </c>
      <c r="C4" s="62" t="s">
        <v>1649</v>
      </c>
      <c r="D4" s="127" t="s">
        <v>1650</v>
      </c>
      <c r="E4" s="128">
        <v>12990</v>
      </c>
      <c r="G4" s="55"/>
      <c r="H4" s="132" t="s">
        <v>1015</v>
      </c>
      <c r="I4" s="62"/>
      <c r="J4" s="50" t="s">
        <v>1651</v>
      </c>
      <c r="K4" s="130">
        <v>4037321004710</v>
      </c>
      <c r="L4" s="55">
        <v>0.089999999999999997</v>
      </c>
      <c r="M4" s="55">
        <v>0.53500000000000003</v>
      </c>
      <c r="N4" s="55">
        <v>0.40000000000000002</v>
      </c>
      <c r="O4" s="55">
        <v>0.019259999999999999</v>
      </c>
      <c r="P4" s="55">
        <v>3</v>
      </c>
      <c r="Q4" s="55">
        <v>3.3000000000000003</v>
      </c>
    </row>
    <row r="5" ht="30">
      <c r="A5" s="62" t="s">
        <v>1638</v>
      </c>
      <c r="B5" s="62" t="s">
        <v>1652</v>
      </c>
      <c r="C5" s="62" t="s">
        <v>1653</v>
      </c>
      <c r="D5" s="127" t="s">
        <v>1654</v>
      </c>
      <c r="E5" s="128">
        <v>11990</v>
      </c>
      <c r="F5" s="129"/>
      <c r="G5" s="55"/>
      <c r="H5" s="55"/>
      <c r="I5" s="62"/>
      <c r="J5" s="50" t="s">
        <v>1655</v>
      </c>
      <c r="K5" s="130">
        <v>4037321028921</v>
      </c>
      <c r="L5" s="55">
        <v>0.17999999999999999</v>
      </c>
      <c r="M5" s="55">
        <v>0.245</v>
      </c>
      <c r="N5" s="55">
        <v>0.62</v>
      </c>
      <c r="O5" s="55">
        <v>0.027342000000000002</v>
      </c>
      <c r="P5" s="55">
        <v>1</v>
      </c>
      <c r="Q5" s="55">
        <v>1.1000000000000001</v>
      </c>
    </row>
    <row r="6" ht="39.600000000000001" customHeight="1">
      <c r="A6" s="62" t="s">
        <v>1638</v>
      </c>
      <c r="B6" s="62" t="s">
        <v>1652</v>
      </c>
      <c r="C6" s="62" t="s">
        <v>1656</v>
      </c>
      <c r="D6" s="127" t="s">
        <v>1657</v>
      </c>
      <c r="E6" s="128">
        <v>7990</v>
      </c>
      <c r="F6" s="129"/>
      <c r="G6" s="55"/>
      <c r="H6" s="55"/>
      <c r="I6" s="62"/>
      <c r="J6" s="50" t="s">
        <v>1658</v>
      </c>
      <c r="K6" s="130">
        <v>4037321005403</v>
      </c>
      <c r="L6" s="55">
        <v>0.080000000000000002</v>
      </c>
      <c r="M6" s="55">
        <v>0.20000000000000001</v>
      </c>
      <c r="N6" s="55">
        <v>0.20000000000000001</v>
      </c>
      <c r="O6" s="55">
        <v>0.0032000000000000002</v>
      </c>
      <c r="P6" s="55">
        <v>1</v>
      </c>
      <c r="Q6" s="55">
        <v>1.1000000000000001</v>
      </c>
    </row>
    <row r="7" ht="38.25">
      <c r="A7" s="62" t="s">
        <v>1638</v>
      </c>
      <c r="B7" s="62" t="s">
        <v>1652</v>
      </c>
      <c r="C7" s="62" t="s">
        <v>1659</v>
      </c>
      <c r="D7" s="127" t="s">
        <v>1660</v>
      </c>
      <c r="E7" s="128">
        <v>6990</v>
      </c>
      <c r="F7" s="129"/>
      <c r="G7" s="55"/>
      <c r="H7" s="132" t="s">
        <v>1015</v>
      </c>
      <c r="I7" s="62"/>
      <c r="J7" s="50" t="s">
        <v>1661</v>
      </c>
      <c r="K7" s="130">
        <v>4037321010384</v>
      </c>
      <c r="L7" s="55">
        <v>0.029999999999999999</v>
      </c>
      <c r="M7" s="55">
        <v>0.27500000000000002</v>
      </c>
      <c r="N7" s="55">
        <v>0.26000000000000001</v>
      </c>
      <c r="O7" s="55">
        <v>0.0021450000000000002</v>
      </c>
      <c r="P7" s="55">
        <v>1</v>
      </c>
      <c r="Q7" s="55">
        <v>1.1000000000000001</v>
      </c>
    </row>
    <row r="8" ht="45">
      <c r="A8" s="62" t="s">
        <v>1638</v>
      </c>
      <c r="B8" s="62" t="s">
        <v>1652</v>
      </c>
      <c r="C8" s="62" t="s">
        <v>1662</v>
      </c>
      <c r="D8" s="127" t="s">
        <v>1663</v>
      </c>
      <c r="E8" s="128">
        <v>3990</v>
      </c>
      <c r="F8" s="129"/>
      <c r="G8" s="55"/>
      <c r="H8" s="132" t="s">
        <v>1015</v>
      </c>
      <c r="I8" s="62"/>
      <c r="J8" s="60" t="s">
        <v>1664</v>
      </c>
      <c r="K8" s="130">
        <v>4037321011251</v>
      </c>
      <c r="L8" s="55">
        <v>0.050000000000000003</v>
      </c>
      <c r="M8" s="55">
        <v>0.22</v>
      </c>
      <c r="N8" s="55">
        <v>0.22</v>
      </c>
      <c r="O8" s="55">
        <v>0.0024199999999999998</v>
      </c>
      <c r="P8" s="55">
        <v>1</v>
      </c>
      <c r="Q8" s="55">
        <v>1.1000000000000001</v>
      </c>
    </row>
    <row r="9" ht="101.40000000000001" customHeight="1">
      <c r="A9" s="62" t="s">
        <v>1638</v>
      </c>
      <c r="B9" s="62" t="s">
        <v>1639</v>
      </c>
      <c r="C9" s="62" t="s">
        <v>1665</v>
      </c>
      <c r="D9" s="127" t="s">
        <v>1666</v>
      </c>
      <c r="E9" s="128">
        <v>12990</v>
      </c>
      <c r="F9" s="129"/>
      <c r="G9" s="55"/>
      <c r="H9" s="55"/>
      <c r="I9" s="62"/>
      <c r="J9" s="50" t="s">
        <v>1667</v>
      </c>
      <c r="K9" s="130">
        <v>4037321018946</v>
      </c>
      <c r="L9" s="55">
        <v>0.035000000000000003</v>
      </c>
      <c r="M9" s="55">
        <v>0.27000000000000002</v>
      </c>
      <c r="N9" s="55">
        <v>0.34999999999999998</v>
      </c>
      <c r="O9" s="55">
        <v>0.0033075000000000001</v>
      </c>
      <c r="P9" s="55">
        <v>1</v>
      </c>
      <c r="Q9" s="55">
        <v>1.1000000000000001</v>
      </c>
    </row>
    <row r="10" ht="60">
      <c r="A10" s="62" t="s">
        <v>1638</v>
      </c>
      <c r="B10" s="62" t="s">
        <v>1639</v>
      </c>
      <c r="C10" s="62" t="s">
        <v>1668</v>
      </c>
      <c r="D10" s="127" t="s">
        <v>1669</v>
      </c>
      <c r="E10" s="128">
        <v>13990</v>
      </c>
      <c r="F10" s="129"/>
      <c r="G10" s="55"/>
      <c r="H10" s="55"/>
      <c r="I10" s="62"/>
      <c r="J10" s="50" t="s">
        <v>1670</v>
      </c>
      <c r="K10" s="130">
        <v>4037321025432</v>
      </c>
      <c r="L10" s="55">
        <v>0.044999999999999998</v>
      </c>
      <c r="M10" s="55">
        <v>0.044999999999999998</v>
      </c>
      <c r="N10" s="55">
        <v>0.55500000000000005</v>
      </c>
      <c r="O10" s="55">
        <v>0.0011238750000000001</v>
      </c>
      <c r="P10" s="55">
        <v>1</v>
      </c>
      <c r="Q10" s="55">
        <v>1.1000000000000001</v>
      </c>
    </row>
    <row r="11" ht="30">
      <c r="A11" s="62" t="s">
        <v>1638</v>
      </c>
      <c r="B11" s="62" t="s">
        <v>1639</v>
      </c>
      <c r="C11" s="62" t="s">
        <v>1671</v>
      </c>
      <c r="D11" s="127" t="s">
        <v>1672</v>
      </c>
      <c r="E11" s="128">
        <v>30990</v>
      </c>
      <c r="F11" s="129"/>
      <c r="G11" s="55"/>
      <c r="H11" s="55"/>
      <c r="I11" s="62"/>
      <c r="J11" s="50" t="s">
        <v>1673</v>
      </c>
      <c r="K11" s="130">
        <v>4037321030658</v>
      </c>
      <c r="L11" s="55">
        <v>0.050000000000000003</v>
      </c>
      <c r="M11" s="55">
        <v>0.42999999999999999</v>
      </c>
      <c r="N11" s="55">
        <v>0.59999999999999998</v>
      </c>
      <c r="O11" s="55">
        <v>0.0129</v>
      </c>
      <c r="P11" s="55">
        <v>7</v>
      </c>
      <c r="Q11" s="55">
        <v>7.7000000000000011</v>
      </c>
    </row>
    <row r="12" ht="84" customHeight="1">
      <c r="A12" s="62" t="s">
        <v>1638</v>
      </c>
      <c r="B12" s="62" t="s">
        <v>1652</v>
      </c>
      <c r="C12" s="62" t="s">
        <v>1674</v>
      </c>
      <c r="D12" s="127" t="s">
        <v>1675</v>
      </c>
      <c r="E12" s="128">
        <v>37990</v>
      </c>
      <c r="F12" s="129"/>
      <c r="G12" s="55"/>
      <c r="H12" s="55"/>
      <c r="I12" s="62"/>
      <c r="J12" s="50"/>
      <c r="K12" s="130">
        <v>4037321024374</v>
      </c>
      <c r="L12" s="55">
        <v>0.38500000000000001</v>
      </c>
      <c r="M12" s="55">
        <v>0.38</v>
      </c>
      <c r="N12" s="55">
        <v>0.59999999999999998</v>
      </c>
      <c r="O12" s="55">
        <v>0.087779999999999997</v>
      </c>
      <c r="P12" s="55">
        <v>6</v>
      </c>
      <c r="Q12" s="55">
        <v>6.6000000000000005</v>
      </c>
    </row>
    <row r="13" ht="30">
      <c r="A13" s="62" t="s">
        <v>1638</v>
      </c>
      <c r="B13" s="62" t="s">
        <v>1639</v>
      </c>
      <c r="C13" s="62" t="s">
        <v>1072</v>
      </c>
      <c r="D13" s="127" t="s">
        <v>1676</v>
      </c>
      <c r="E13" s="128">
        <v>14990</v>
      </c>
      <c r="F13" s="129"/>
      <c r="G13" s="55"/>
      <c r="H13" s="55"/>
      <c r="I13" s="133" t="s">
        <v>74</v>
      </c>
      <c r="J13" s="50" t="s">
        <v>1677</v>
      </c>
      <c r="K13" s="130">
        <v>4037321041890</v>
      </c>
      <c r="L13" s="55">
        <v>0.10000000000000001</v>
      </c>
      <c r="M13" s="55">
        <v>0.14999999999999999</v>
      </c>
      <c r="N13" s="55">
        <v>0.47999999999999998</v>
      </c>
      <c r="O13" s="55">
        <v>0.0071999999999999998</v>
      </c>
      <c r="P13" s="55">
        <v>1</v>
      </c>
      <c r="Q13" s="55">
        <v>1.1000000000000001</v>
      </c>
    </row>
    <row r="14" ht="30">
      <c r="A14" s="62" t="s">
        <v>1638</v>
      </c>
      <c r="B14" s="62" t="s">
        <v>1639</v>
      </c>
      <c r="C14" s="62" t="s">
        <v>1075</v>
      </c>
      <c r="D14" s="127" t="s">
        <v>1678</v>
      </c>
      <c r="E14" s="128">
        <v>27990</v>
      </c>
      <c r="F14" s="129"/>
      <c r="G14" s="55"/>
      <c r="H14" s="55"/>
      <c r="I14" s="133" t="s">
        <v>79</v>
      </c>
      <c r="J14" s="50" t="s">
        <v>1677</v>
      </c>
      <c r="K14" s="130">
        <v>4037321041906</v>
      </c>
      <c r="L14" s="55">
        <v>0.050000000000000003</v>
      </c>
      <c r="M14" s="55">
        <v>0.050000000000000003</v>
      </c>
      <c r="N14" s="55">
        <v>0.59999999999999998</v>
      </c>
      <c r="O14" s="55">
        <v>0.0015</v>
      </c>
      <c r="P14" s="55">
        <v>1</v>
      </c>
      <c r="Q14" s="55">
        <v>1.1000000000000001</v>
      </c>
    </row>
    <row r="15" ht="30">
      <c r="A15" s="62" t="s">
        <v>1638</v>
      </c>
      <c r="B15" s="62" t="s">
        <v>1639</v>
      </c>
      <c r="C15" s="62" t="s">
        <v>1078</v>
      </c>
      <c r="D15" s="127" t="s">
        <v>1679</v>
      </c>
      <c r="E15" s="128">
        <v>27990</v>
      </c>
      <c r="F15" s="129"/>
      <c r="G15" s="55"/>
      <c r="H15" s="55"/>
      <c r="I15" s="133" t="s">
        <v>84</v>
      </c>
      <c r="J15" s="50" t="s">
        <v>1677</v>
      </c>
      <c r="K15" s="130">
        <v>4037321041913</v>
      </c>
      <c r="L15" s="55">
        <v>0.10000000000000001</v>
      </c>
      <c r="M15" s="55">
        <v>0.14999999999999999</v>
      </c>
      <c r="N15" s="55">
        <v>0.59999999999999998</v>
      </c>
      <c r="O15" s="55">
        <v>0.0089999999999999993</v>
      </c>
      <c r="P15" s="55">
        <v>1</v>
      </c>
      <c r="Q15" s="55">
        <v>1.1000000000000001</v>
      </c>
    </row>
    <row r="16" ht="30">
      <c r="A16" s="62" t="s">
        <v>1638</v>
      </c>
      <c r="B16" s="62" t="s">
        <v>1639</v>
      </c>
      <c r="C16" s="62" t="s">
        <v>1081</v>
      </c>
      <c r="D16" s="127" t="s">
        <v>1680</v>
      </c>
      <c r="E16" s="128">
        <v>27990</v>
      </c>
      <c r="F16" s="129"/>
      <c r="G16" s="55"/>
      <c r="H16" s="55"/>
      <c r="I16" s="133" t="s">
        <v>89</v>
      </c>
      <c r="J16" s="50" t="s">
        <v>1677</v>
      </c>
      <c r="K16" s="130">
        <v>4037321041920</v>
      </c>
      <c r="L16" s="55">
        <v>0.10000000000000001</v>
      </c>
      <c r="M16" s="55">
        <v>0.14999999999999999</v>
      </c>
      <c r="N16" s="55">
        <v>0.59999999999999998</v>
      </c>
      <c r="O16" s="55">
        <v>0.0089999999999999993</v>
      </c>
      <c r="P16" s="55">
        <v>1</v>
      </c>
      <c r="Q16" s="55">
        <v>1.1000000000000001</v>
      </c>
    </row>
    <row r="17" ht="30">
      <c r="A17" s="62" t="s">
        <v>1638</v>
      </c>
      <c r="B17" s="62" t="s">
        <v>1639</v>
      </c>
      <c r="C17" s="62" t="s">
        <v>1084</v>
      </c>
      <c r="D17" s="127" t="s">
        <v>1681</v>
      </c>
      <c r="E17" s="128">
        <v>18990</v>
      </c>
      <c r="F17" s="129"/>
      <c r="G17" s="55"/>
      <c r="H17" s="55"/>
      <c r="I17" s="133" t="s">
        <v>94</v>
      </c>
      <c r="J17" s="50" t="s">
        <v>1677</v>
      </c>
      <c r="K17" s="130">
        <v>4037321041937</v>
      </c>
      <c r="L17" s="55">
        <v>0.14999999999999999</v>
      </c>
      <c r="M17" s="55">
        <v>0.14999999999999999</v>
      </c>
      <c r="N17" s="55">
        <v>0.59999999999999998</v>
      </c>
      <c r="O17" s="55">
        <v>0.0135</v>
      </c>
      <c r="P17" s="55">
        <v>1</v>
      </c>
      <c r="Q17" s="55">
        <v>1.1000000000000001</v>
      </c>
    </row>
    <row r="18" ht="30">
      <c r="A18" s="62" t="s">
        <v>1638</v>
      </c>
      <c r="B18" s="62" t="s">
        <v>1639</v>
      </c>
      <c r="C18" s="62" t="s">
        <v>1087</v>
      </c>
      <c r="D18" s="127" t="s">
        <v>1682</v>
      </c>
      <c r="E18" s="128">
        <v>27990</v>
      </c>
      <c r="F18" s="129"/>
      <c r="G18" s="55"/>
      <c r="H18" s="55"/>
      <c r="I18" s="133" t="s">
        <v>99</v>
      </c>
      <c r="J18" s="50" t="s">
        <v>1677</v>
      </c>
      <c r="K18" s="130">
        <v>4037321041944</v>
      </c>
      <c r="L18" s="55">
        <v>0.10000000000000001</v>
      </c>
      <c r="M18" s="55">
        <v>0.14999999999999999</v>
      </c>
      <c r="N18" s="55">
        <v>0.59999999999999998</v>
      </c>
      <c r="O18" s="55">
        <v>0.0089999999999999993</v>
      </c>
      <c r="P18" s="55">
        <v>1</v>
      </c>
      <c r="Q18" s="55">
        <v>1.1000000000000001</v>
      </c>
    </row>
    <row r="19" ht="22.800000000000001" customHeight="1">
      <c r="A19" s="62" t="s">
        <v>1638</v>
      </c>
      <c r="B19" s="62" t="s">
        <v>1683</v>
      </c>
      <c r="C19" s="62" t="s">
        <v>1333</v>
      </c>
      <c r="D19" s="127" t="s">
        <v>1684</v>
      </c>
      <c r="E19" s="128">
        <v>8990</v>
      </c>
      <c r="F19" s="129"/>
      <c r="G19" s="55"/>
      <c r="H19" s="55"/>
      <c r="I19" s="133" t="s">
        <v>74</v>
      </c>
      <c r="J19" s="50"/>
      <c r="K19" s="130">
        <v>4037321042514</v>
      </c>
      <c r="L19" s="55"/>
      <c r="M19" s="55"/>
      <c r="N19" s="55"/>
      <c r="O19" s="55"/>
      <c r="P19" s="55"/>
      <c r="Q19" s="55"/>
    </row>
    <row r="20" ht="22.800000000000001" customHeight="1">
      <c r="A20" s="62" t="s">
        <v>1638</v>
      </c>
      <c r="B20" s="62" t="s">
        <v>1683</v>
      </c>
      <c r="C20" s="62" t="s">
        <v>1336</v>
      </c>
      <c r="D20" s="127" t="s">
        <v>1684</v>
      </c>
      <c r="E20" s="128">
        <v>24990</v>
      </c>
      <c r="F20" s="129"/>
      <c r="G20" s="55"/>
      <c r="H20" s="55"/>
      <c r="I20" s="133" t="s">
        <v>79</v>
      </c>
      <c r="J20" s="50"/>
      <c r="K20" s="130">
        <v>4037321042521</v>
      </c>
      <c r="L20" s="55"/>
      <c r="M20" s="55"/>
      <c r="N20" s="55"/>
      <c r="O20" s="55"/>
      <c r="P20" s="55"/>
      <c r="Q20" s="55"/>
    </row>
    <row r="21" ht="22.800000000000001" customHeight="1">
      <c r="A21" s="62" t="s">
        <v>1638</v>
      </c>
      <c r="B21" s="62" t="s">
        <v>1683</v>
      </c>
      <c r="C21" s="62" t="s">
        <v>1339</v>
      </c>
      <c r="D21" s="127" t="s">
        <v>1684</v>
      </c>
      <c r="E21" s="128">
        <v>20990</v>
      </c>
      <c r="F21" s="129"/>
      <c r="G21" s="55"/>
      <c r="H21" s="55"/>
      <c r="I21" s="133" t="s">
        <v>84</v>
      </c>
      <c r="J21" s="50"/>
      <c r="K21" s="130">
        <v>4037321042538</v>
      </c>
      <c r="L21" s="55"/>
      <c r="M21" s="55"/>
      <c r="N21" s="55"/>
      <c r="O21" s="55"/>
      <c r="P21" s="55"/>
      <c r="Q21" s="55"/>
    </row>
    <row r="22" ht="22.800000000000001" customHeight="1">
      <c r="A22" s="62" t="s">
        <v>1638</v>
      </c>
      <c r="B22" s="62" t="s">
        <v>1683</v>
      </c>
      <c r="C22" s="62" t="s">
        <v>1342</v>
      </c>
      <c r="D22" s="127" t="s">
        <v>1684</v>
      </c>
      <c r="E22" s="128">
        <v>28990</v>
      </c>
      <c r="F22" s="129"/>
      <c r="G22" s="55"/>
      <c r="H22" s="55"/>
      <c r="I22" s="133" t="s">
        <v>89</v>
      </c>
      <c r="J22" s="50"/>
      <c r="K22" s="130">
        <v>4037321042545</v>
      </c>
      <c r="L22" s="55"/>
      <c r="M22" s="55"/>
      <c r="N22" s="55"/>
      <c r="O22" s="55"/>
      <c r="P22" s="55"/>
      <c r="Q22" s="55"/>
    </row>
    <row r="23" ht="22.800000000000001" customHeight="1">
      <c r="A23" s="62" t="s">
        <v>1638</v>
      </c>
      <c r="B23" s="62" t="s">
        <v>1683</v>
      </c>
      <c r="C23" s="62" t="s">
        <v>1345</v>
      </c>
      <c r="D23" s="127" t="s">
        <v>1684</v>
      </c>
      <c r="E23" s="128">
        <v>28990</v>
      </c>
      <c r="F23" s="129"/>
      <c r="G23" s="55"/>
      <c r="H23" s="55"/>
      <c r="I23" s="133" t="s">
        <v>99</v>
      </c>
      <c r="J23" s="50"/>
      <c r="K23" s="130">
        <v>4037321042552</v>
      </c>
      <c r="L23" s="55"/>
      <c r="M23" s="55"/>
      <c r="N23" s="55"/>
      <c r="O23" s="55"/>
      <c r="P23" s="55"/>
      <c r="Q23" s="55"/>
    </row>
    <row r="24" ht="30">
      <c r="A24" s="62" t="s">
        <v>1638</v>
      </c>
      <c r="B24" s="62" t="s">
        <v>1683</v>
      </c>
      <c r="C24" s="62" t="s">
        <v>72</v>
      </c>
      <c r="D24" s="127" t="s">
        <v>1685</v>
      </c>
      <c r="E24" s="128">
        <v>14990</v>
      </c>
      <c r="F24" s="129"/>
      <c r="G24" s="55"/>
      <c r="H24" s="50"/>
      <c r="I24" s="62" t="s">
        <v>74</v>
      </c>
      <c r="J24" s="50" t="s">
        <v>1686</v>
      </c>
      <c r="K24" s="130">
        <v>4037321038654</v>
      </c>
      <c r="L24" s="55">
        <v>0.050000000000000003</v>
      </c>
      <c r="M24" s="55">
        <v>0.050000000000000003</v>
      </c>
      <c r="N24" s="55">
        <v>0.59999999999999998</v>
      </c>
      <c r="O24" s="55">
        <v>0.0015</v>
      </c>
      <c r="P24" s="55">
        <v>1</v>
      </c>
      <c r="Q24" s="55">
        <v>1.1000000000000001</v>
      </c>
    </row>
    <row r="25" ht="30.75" customHeight="1">
      <c r="A25" s="62" t="s">
        <v>1638</v>
      </c>
      <c r="B25" s="62" t="s">
        <v>1683</v>
      </c>
      <c r="C25" s="62" t="s">
        <v>622</v>
      </c>
      <c r="D25" s="127" t="s">
        <v>1687</v>
      </c>
      <c r="E25" s="128">
        <v>3990</v>
      </c>
      <c r="G25" s="55"/>
      <c r="H25" s="55"/>
      <c r="I25" s="62" t="s">
        <v>74</v>
      </c>
      <c r="J25" s="50" t="s">
        <v>1688</v>
      </c>
      <c r="K25" s="130">
        <v>4037321038661</v>
      </c>
      <c r="L25" s="55">
        <v>0.050000000000000003</v>
      </c>
      <c r="M25" s="55">
        <v>0.050000000000000003</v>
      </c>
      <c r="N25" s="55">
        <v>0.59999999999999998</v>
      </c>
      <c r="O25" s="55">
        <v>0.0015</v>
      </c>
      <c r="P25" s="55">
        <v>1</v>
      </c>
      <c r="Q25" s="55">
        <v>1.1000000000000001</v>
      </c>
    </row>
    <row r="26" ht="30">
      <c r="A26" s="62" t="s">
        <v>1638</v>
      </c>
      <c r="B26" s="62" t="s">
        <v>1683</v>
      </c>
      <c r="C26" s="62" t="s">
        <v>1689</v>
      </c>
      <c r="D26" s="127" t="s">
        <v>1690</v>
      </c>
      <c r="E26" s="128">
        <v>8990</v>
      </c>
      <c r="G26" s="55"/>
      <c r="H26" s="55"/>
      <c r="I26" s="62" t="s">
        <v>74</v>
      </c>
      <c r="J26" s="50" t="s">
        <v>1691</v>
      </c>
      <c r="K26" s="130">
        <v>4037321038678</v>
      </c>
      <c r="L26" s="55">
        <v>0.050000000000000003</v>
      </c>
      <c r="M26" s="55">
        <v>0.050000000000000003</v>
      </c>
      <c r="N26" s="55">
        <v>0.59999999999999998</v>
      </c>
      <c r="O26" s="55">
        <v>0.0015</v>
      </c>
      <c r="P26" s="55">
        <v>1</v>
      </c>
      <c r="Q26" s="55">
        <v>1.1000000000000001</v>
      </c>
    </row>
    <row r="27" ht="45">
      <c r="A27" s="62" t="s">
        <v>1638</v>
      </c>
      <c r="B27" s="62" t="s">
        <v>1683</v>
      </c>
      <c r="C27" s="62" t="s">
        <v>715</v>
      </c>
      <c r="D27" s="127" t="s">
        <v>1692</v>
      </c>
      <c r="E27" s="128">
        <v>4990</v>
      </c>
      <c r="G27" s="55"/>
      <c r="H27" s="55"/>
      <c r="I27" s="62" t="s">
        <v>74</v>
      </c>
      <c r="J27" s="50" t="s">
        <v>1693</v>
      </c>
      <c r="K27" s="130">
        <v>4037321040954</v>
      </c>
      <c r="L27" s="55">
        <v>0.050000000000000003</v>
      </c>
      <c r="M27" s="55">
        <v>0.050000000000000003</v>
      </c>
      <c r="N27" s="55">
        <v>0.59999999999999998</v>
      </c>
      <c r="O27" s="55">
        <v>0.0015</v>
      </c>
      <c r="P27" s="55">
        <v>1</v>
      </c>
      <c r="Q27" s="55">
        <v>1.1000000000000001</v>
      </c>
    </row>
    <row r="28" ht="45">
      <c r="A28" s="62" t="s">
        <v>1638</v>
      </c>
      <c r="B28" s="62" t="s">
        <v>1683</v>
      </c>
      <c r="C28" s="62" t="s">
        <v>177</v>
      </c>
      <c r="D28" s="127" t="s">
        <v>1694</v>
      </c>
      <c r="E28" s="128">
        <v>20990</v>
      </c>
      <c r="G28" s="55"/>
      <c r="H28" s="55"/>
      <c r="I28" s="62" t="s">
        <v>74</v>
      </c>
      <c r="J28" s="50" t="s">
        <v>1695</v>
      </c>
      <c r="K28" s="130">
        <v>4037321042859</v>
      </c>
      <c r="L28" s="55">
        <v>0.050000000000000003</v>
      </c>
      <c r="M28" s="55">
        <v>0.050000000000000003</v>
      </c>
      <c r="N28" s="55">
        <v>0.59999999999999998</v>
      </c>
      <c r="O28" s="55">
        <v>0.0015</v>
      </c>
      <c r="P28" s="55">
        <v>1</v>
      </c>
      <c r="Q28" s="55">
        <v>1.1000000000000001</v>
      </c>
    </row>
    <row r="29" ht="30">
      <c r="A29" s="62" t="s">
        <v>1638</v>
      </c>
      <c r="B29" s="62" t="s">
        <v>1683</v>
      </c>
      <c r="C29" s="62" t="s">
        <v>77</v>
      </c>
      <c r="D29" s="127" t="s">
        <v>1696</v>
      </c>
      <c r="E29" s="128">
        <v>27990</v>
      </c>
      <c r="G29" s="55"/>
      <c r="H29" s="55"/>
      <c r="I29" s="62" t="s">
        <v>79</v>
      </c>
      <c r="J29" s="50" t="s">
        <v>1697</v>
      </c>
      <c r="K29" s="130">
        <v>4037321038685</v>
      </c>
      <c r="L29" s="55">
        <v>0.050000000000000003</v>
      </c>
      <c r="M29" s="55">
        <v>0.050000000000000003</v>
      </c>
      <c r="N29" s="55">
        <v>0.59999999999999998</v>
      </c>
      <c r="O29" s="55">
        <v>0.0015</v>
      </c>
      <c r="P29" s="55">
        <v>1</v>
      </c>
      <c r="Q29" s="55">
        <v>1.1000000000000001</v>
      </c>
    </row>
    <row r="30" ht="30">
      <c r="A30" s="62" t="s">
        <v>1638</v>
      </c>
      <c r="B30" s="62" t="s">
        <v>1683</v>
      </c>
      <c r="C30" s="62" t="s">
        <v>626</v>
      </c>
      <c r="D30" s="127" t="s">
        <v>1698</v>
      </c>
      <c r="E30" s="128">
        <v>11990</v>
      </c>
      <c r="G30" s="55"/>
      <c r="H30" s="55"/>
      <c r="I30" s="62" t="s">
        <v>79</v>
      </c>
      <c r="J30" s="50" t="s">
        <v>1699</v>
      </c>
      <c r="K30" s="130">
        <v>4037321038746</v>
      </c>
      <c r="L30" s="55">
        <v>0.050000000000000003</v>
      </c>
      <c r="M30" s="55">
        <v>0.050000000000000003</v>
      </c>
      <c r="N30" s="55">
        <v>0.59999999999999998</v>
      </c>
      <c r="O30" s="55">
        <v>0.0015</v>
      </c>
      <c r="P30" s="55">
        <v>1</v>
      </c>
      <c r="Q30" s="55">
        <v>1.1000000000000001</v>
      </c>
    </row>
    <row r="31" ht="30">
      <c r="A31" s="62" t="s">
        <v>1638</v>
      </c>
      <c r="B31" s="62" t="s">
        <v>1683</v>
      </c>
      <c r="C31" s="62" t="s">
        <v>1700</v>
      </c>
      <c r="D31" s="127" t="s">
        <v>1701</v>
      </c>
      <c r="E31" s="128">
        <v>11990</v>
      </c>
      <c r="G31" s="55"/>
      <c r="H31" s="55"/>
      <c r="I31" s="62" t="s">
        <v>79</v>
      </c>
      <c r="J31" s="50" t="s">
        <v>1702</v>
      </c>
      <c r="K31" s="130">
        <v>4037321038807</v>
      </c>
      <c r="L31" s="55">
        <v>0.050000000000000003</v>
      </c>
      <c r="M31" s="55">
        <v>0.050000000000000003</v>
      </c>
      <c r="N31" s="55">
        <v>0.59999999999999998</v>
      </c>
      <c r="O31" s="55">
        <v>0.0015</v>
      </c>
      <c r="P31" s="55">
        <v>1</v>
      </c>
      <c r="Q31" s="55">
        <v>1.1000000000000001</v>
      </c>
    </row>
    <row r="32" ht="45">
      <c r="A32" s="62" t="s">
        <v>1638</v>
      </c>
      <c r="B32" s="62" t="s">
        <v>1683</v>
      </c>
      <c r="C32" s="62" t="s">
        <v>718</v>
      </c>
      <c r="D32" s="127" t="s">
        <v>1703</v>
      </c>
      <c r="E32" s="128">
        <v>11990</v>
      </c>
      <c r="G32" s="55"/>
      <c r="H32" s="55"/>
      <c r="I32" s="62" t="s">
        <v>79</v>
      </c>
      <c r="J32" s="50" t="s">
        <v>1693</v>
      </c>
      <c r="K32" s="130">
        <v>4037321040961</v>
      </c>
      <c r="L32" s="55">
        <v>0.050000000000000003</v>
      </c>
      <c r="M32" s="55">
        <v>0.050000000000000003</v>
      </c>
      <c r="N32" s="55">
        <v>0.59999999999999998</v>
      </c>
      <c r="O32" s="55">
        <v>0.0015</v>
      </c>
      <c r="P32" s="55">
        <v>1</v>
      </c>
      <c r="Q32" s="55">
        <v>1.1000000000000001</v>
      </c>
    </row>
    <row r="33" ht="45">
      <c r="A33" s="62" t="s">
        <v>1638</v>
      </c>
      <c r="B33" s="62" t="s">
        <v>1683</v>
      </c>
      <c r="C33" s="62" t="s">
        <v>180</v>
      </c>
      <c r="D33" s="127" t="s">
        <v>1704</v>
      </c>
      <c r="E33" s="128">
        <v>32990</v>
      </c>
      <c r="G33" s="55"/>
      <c r="H33" s="55"/>
      <c r="I33" s="62" t="s">
        <v>79</v>
      </c>
      <c r="J33" s="50" t="s">
        <v>1695</v>
      </c>
      <c r="K33" s="130">
        <v>4037321042866</v>
      </c>
      <c r="L33" s="55">
        <v>0.050000000000000003</v>
      </c>
      <c r="M33" s="55">
        <v>0.050000000000000003</v>
      </c>
      <c r="N33" s="55">
        <v>0.59999999999999998</v>
      </c>
      <c r="O33" s="55">
        <v>0.0015</v>
      </c>
      <c r="P33" s="55">
        <v>1</v>
      </c>
      <c r="Q33" s="55">
        <v>1.1000000000000001</v>
      </c>
    </row>
    <row r="34" ht="30">
      <c r="A34" s="62" t="s">
        <v>1638</v>
      </c>
      <c r="B34" s="62" t="s">
        <v>1683</v>
      </c>
      <c r="C34" s="62" t="s">
        <v>82</v>
      </c>
      <c r="D34" s="127" t="s">
        <v>1705</v>
      </c>
      <c r="E34" s="128">
        <v>24990</v>
      </c>
      <c r="G34" s="55"/>
      <c r="H34" s="55"/>
      <c r="I34" s="62" t="s">
        <v>84</v>
      </c>
      <c r="J34" s="50" t="s">
        <v>1697</v>
      </c>
      <c r="K34" s="130">
        <v>4037321038692</v>
      </c>
      <c r="L34" s="55">
        <v>0.050000000000000003</v>
      </c>
      <c r="M34" s="55">
        <v>0.050000000000000003</v>
      </c>
      <c r="N34" s="55">
        <v>0.59999999999999998</v>
      </c>
      <c r="O34" s="55">
        <v>0.0015</v>
      </c>
      <c r="P34" s="55">
        <v>1</v>
      </c>
      <c r="Q34" s="55">
        <v>1.1000000000000001</v>
      </c>
    </row>
    <row r="35" ht="30">
      <c r="A35" s="62" t="s">
        <v>1638</v>
      </c>
      <c r="B35" s="62" t="s">
        <v>1683</v>
      </c>
      <c r="C35" s="62" t="s">
        <v>630</v>
      </c>
      <c r="D35" s="127" t="s">
        <v>1706</v>
      </c>
      <c r="E35" s="128">
        <v>10990</v>
      </c>
      <c r="G35" s="55"/>
      <c r="H35" s="55"/>
      <c r="I35" s="62" t="s">
        <v>84</v>
      </c>
      <c r="J35" s="50" t="s">
        <v>1699</v>
      </c>
      <c r="K35" s="130">
        <v>4037321038753</v>
      </c>
      <c r="L35" s="55">
        <v>0.050000000000000003</v>
      </c>
      <c r="M35" s="55">
        <v>0.050000000000000003</v>
      </c>
      <c r="N35" s="55">
        <v>0.59999999999999998</v>
      </c>
      <c r="O35" s="55">
        <v>0.0015</v>
      </c>
      <c r="P35" s="55">
        <v>1</v>
      </c>
      <c r="Q35" s="55">
        <v>1.1000000000000001</v>
      </c>
    </row>
    <row r="36" ht="30">
      <c r="A36" s="62" t="s">
        <v>1638</v>
      </c>
      <c r="B36" s="62" t="s">
        <v>1683</v>
      </c>
      <c r="C36" s="62" t="s">
        <v>1707</v>
      </c>
      <c r="D36" s="127" t="s">
        <v>1708</v>
      </c>
      <c r="E36" s="128">
        <v>9990</v>
      </c>
      <c r="G36" s="55"/>
      <c r="H36" s="55"/>
      <c r="I36" s="62" t="s">
        <v>84</v>
      </c>
      <c r="J36" s="50" t="s">
        <v>1702</v>
      </c>
      <c r="K36" s="130">
        <v>4037321038814</v>
      </c>
      <c r="L36" s="55">
        <v>0.050000000000000003</v>
      </c>
      <c r="M36" s="55">
        <v>0.050000000000000003</v>
      </c>
      <c r="N36" s="55">
        <v>0.59999999999999998</v>
      </c>
      <c r="O36" s="55">
        <v>0.0015</v>
      </c>
      <c r="P36" s="55">
        <v>1</v>
      </c>
      <c r="Q36" s="55">
        <v>1.1000000000000001</v>
      </c>
    </row>
    <row r="37" ht="45">
      <c r="A37" s="62" t="s">
        <v>1638</v>
      </c>
      <c r="B37" s="62" t="s">
        <v>1683</v>
      </c>
      <c r="C37" s="62" t="s">
        <v>722</v>
      </c>
      <c r="D37" s="127" t="s">
        <v>1709</v>
      </c>
      <c r="E37" s="128">
        <v>11990</v>
      </c>
      <c r="G37" s="55"/>
      <c r="H37" s="55"/>
      <c r="I37" s="62" t="s">
        <v>84</v>
      </c>
      <c r="J37" s="50" t="s">
        <v>1693</v>
      </c>
      <c r="K37" s="130">
        <v>4037321040978</v>
      </c>
      <c r="L37" s="55">
        <v>0.050000000000000003</v>
      </c>
      <c r="M37" s="55">
        <v>0.050000000000000003</v>
      </c>
      <c r="N37" s="55">
        <v>0.59999999999999998</v>
      </c>
      <c r="O37" s="55">
        <v>0.0015</v>
      </c>
      <c r="P37" s="55">
        <v>1</v>
      </c>
      <c r="Q37" s="55">
        <v>1.1000000000000001</v>
      </c>
    </row>
    <row r="38" ht="45">
      <c r="A38" s="62" t="s">
        <v>1638</v>
      </c>
      <c r="B38" s="62" t="s">
        <v>1683</v>
      </c>
      <c r="C38" s="62" t="s">
        <v>184</v>
      </c>
      <c r="D38" s="127" t="s">
        <v>1710</v>
      </c>
      <c r="E38" s="128">
        <v>28990</v>
      </c>
      <c r="G38" s="55"/>
      <c r="H38" s="55"/>
      <c r="I38" s="62" t="s">
        <v>84</v>
      </c>
      <c r="J38" s="50" t="s">
        <v>1695</v>
      </c>
      <c r="K38" s="130">
        <v>4037321042873</v>
      </c>
      <c r="L38" s="55">
        <v>0.059999999999999998</v>
      </c>
      <c r="M38" s="55">
        <v>0.78000000000000003</v>
      </c>
      <c r="N38" s="55">
        <v>0.059999999999999998</v>
      </c>
      <c r="O38" s="55">
        <v>0.0028080000000000002</v>
      </c>
      <c r="P38" s="55">
        <v>1</v>
      </c>
      <c r="Q38" s="55">
        <v>1.1000000000000001</v>
      </c>
    </row>
    <row r="39" ht="38.25">
      <c r="A39" s="62" t="s">
        <v>1638</v>
      </c>
      <c r="B39" s="62" t="s">
        <v>1683</v>
      </c>
      <c r="C39" s="62" t="s">
        <v>1267</v>
      </c>
      <c r="D39" s="127" t="s">
        <v>1711</v>
      </c>
      <c r="E39" s="128">
        <v>5990</v>
      </c>
      <c r="F39" s="129"/>
      <c r="G39" s="55"/>
      <c r="H39" s="132" t="s">
        <v>1015</v>
      </c>
      <c r="I39" s="62" t="s">
        <v>74</v>
      </c>
      <c r="J39" s="50" t="s">
        <v>1712</v>
      </c>
      <c r="K39" s="130">
        <v>4037321041029</v>
      </c>
      <c r="L39" s="55">
        <v>0.065000000000000002</v>
      </c>
      <c r="M39" s="55">
        <v>0.065000000000000002</v>
      </c>
      <c r="N39" s="55">
        <v>0.41999999999999998</v>
      </c>
      <c r="O39" s="55">
        <v>0.0017745</v>
      </c>
      <c r="P39" s="55">
        <v>1</v>
      </c>
      <c r="Q39" s="55">
        <v>1.1000000000000001</v>
      </c>
    </row>
    <row r="40" ht="38.25">
      <c r="A40" s="62" t="s">
        <v>1638</v>
      </c>
      <c r="B40" s="62" t="s">
        <v>1683</v>
      </c>
      <c r="C40" s="62" t="s">
        <v>1271</v>
      </c>
      <c r="D40" s="127" t="s">
        <v>1713</v>
      </c>
      <c r="E40" s="128">
        <v>16990</v>
      </c>
      <c r="F40" s="129"/>
      <c r="G40" s="55"/>
      <c r="H40" s="132" t="s">
        <v>1015</v>
      </c>
      <c r="I40" s="62" t="s">
        <v>79</v>
      </c>
      <c r="J40" s="50" t="s">
        <v>1712</v>
      </c>
      <c r="K40" s="130">
        <v>4037321041036</v>
      </c>
      <c r="L40" s="55">
        <v>0.065000000000000002</v>
      </c>
      <c r="M40" s="55">
        <v>0.065000000000000002</v>
      </c>
      <c r="N40" s="55">
        <v>0.41999999999999998</v>
      </c>
      <c r="O40" s="55">
        <v>0.0017745</v>
      </c>
      <c r="P40" s="55">
        <v>1</v>
      </c>
      <c r="Q40" s="55">
        <v>1.1000000000000001</v>
      </c>
    </row>
    <row r="41" ht="38.25">
      <c r="A41" s="62" t="s">
        <v>1638</v>
      </c>
      <c r="B41" s="62" t="s">
        <v>1683</v>
      </c>
      <c r="C41" s="62" t="s">
        <v>1274</v>
      </c>
      <c r="D41" s="127" t="s">
        <v>1714</v>
      </c>
      <c r="E41" s="128">
        <v>16990</v>
      </c>
      <c r="F41" s="129"/>
      <c r="G41" s="55"/>
      <c r="H41" s="132" t="s">
        <v>1015</v>
      </c>
      <c r="I41" s="62" t="s">
        <v>84</v>
      </c>
      <c r="J41" s="50" t="s">
        <v>1712</v>
      </c>
      <c r="K41" s="130">
        <v>4037321041043</v>
      </c>
      <c r="L41" s="55">
        <v>0.065000000000000002</v>
      </c>
      <c r="M41" s="55">
        <v>0.065000000000000002</v>
      </c>
      <c r="N41" s="55">
        <v>0.41999999999999998</v>
      </c>
      <c r="O41" s="55">
        <v>0.0017745</v>
      </c>
      <c r="P41" s="55">
        <v>1</v>
      </c>
      <c r="Q41" s="55">
        <v>1.1000000000000001</v>
      </c>
    </row>
    <row r="42" ht="38.25">
      <c r="A42" s="62" t="s">
        <v>1638</v>
      </c>
      <c r="B42" s="62" t="s">
        <v>1683</v>
      </c>
      <c r="C42" s="62" t="s">
        <v>1277</v>
      </c>
      <c r="D42" s="127" t="s">
        <v>1715</v>
      </c>
      <c r="E42" s="128">
        <v>20990</v>
      </c>
      <c r="F42" s="129"/>
      <c r="G42" s="55"/>
      <c r="H42" s="132" t="s">
        <v>1015</v>
      </c>
      <c r="I42" s="62" t="s">
        <v>89</v>
      </c>
      <c r="J42" s="50" t="s">
        <v>1712</v>
      </c>
      <c r="K42" s="130">
        <v>4037321041050</v>
      </c>
      <c r="L42" s="55">
        <v>0.065000000000000002</v>
      </c>
      <c r="M42" s="55">
        <v>0.065000000000000002</v>
      </c>
      <c r="N42" s="55">
        <v>0.41999999999999998</v>
      </c>
      <c r="O42" s="55">
        <v>0.0017745</v>
      </c>
      <c r="P42" s="55">
        <v>1</v>
      </c>
      <c r="Q42" s="55">
        <v>1.1000000000000001</v>
      </c>
    </row>
    <row r="43" ht="38.25">
      <c r="A43" s="62" t="s">
        <v>1638</v>
      </c>
      <c r="B43" s="62" t="s">
        <v>1683</v>
      </c>
      <c r="C43" s="62" t="s">
        <v>1280</v>
      </c>
      <c r="D43" s="127" t="s">
        <v>1716</v>
      </c>
      <c r="E43" s="128">
        <v>9990</v>
      </c>
      <c r="F43" s="129"/>
      <c r="G43" s="55"/>
      <c r="H43" s="132" t="s">
        <v>1015</v>
      </c>
      <c r="I43" s="62" t="s">
        <v>94</v>
      </c>
      <c r="J43" s="50" t="s">
        <v>1712</v>
      </c>
      <c r="K43" s="130">
        <v>4037321041067</v>
      </c>
      <c r="L43" s="55">
        <v>0.065000000000000002</v>
      </c>
      <c r="M43" s="55">
        <v>0.065000000000000002</v>
      </c>
      <c r="N43" s="55">
        <v>0.41999999999999998</v>
      </c>
      <c r="O43" s="55">
        <v>0.0017745</v>
      </c>
      <c r="P43" s="55">
        <v>1</v>
      </c>
      <c r="Q43" s="55">
        <v>1.1000000000000001</v>
      </c>
    </row>
    <row r="44" ht="38.25">
      <c r="A44" s="62" t="s">
        <v>1638</v>
      </c>
      <c r="B44" s="62" t="s">
        <v>1683</v>
      </c>
      <c r="C44" s="62" t="s">
        <v>1283</v>
      </c>
      <c r="D44" s="127" t="s">
        <v>1717</v>
      </c>
      <c r="E44" s="128">
        <v>20990</v>
      </c>
      <c r="F44" s="129"/>
      <c r="G44" s="55"/>
      <c r="H44" s="132" t="s">
        <v>1015</v>
      </c>
      <c r="I44" s="62" t="s">
        <v>99</v>
      </c>
      <c r="J44" s="50" t="s">
        <v>1712</v>
      </c>
      <c r="K44" s="130">
        <v>4037321041074</v>
      </c>
      <c r="L44" s="55">
        <v>0.065000000000000002</v>
      </c>
      <c r="M44" s="55">
        <v>0.065000000000000002</v>
      </c>
      <c r="N44" s="55">
        <v>0.41999999999999998</v>
      </c>
      <c r="O44" s="55">
        <v>0.0017745</v>
      </c>
      <c r="P44" s="55">
        <v>1</v>
      </c>
      <c r="Q44" s="55">
        <v>1.1000000000000001</v>
      </c>
    </row>
    <row r="45" ht="30">
      <c r="A45" s="62" t="s">
        <v>1638</v>
      </c>
      <c r="B45" s="62" t="s">
        <v>1683</v>
      </c>
      <c r="C45" s="62" t="s">
        <v>87</v>
      </c>
      <c r="D45" s="127" t="s">
        <v>1718</v>
      </c>
      <c r="E45" s="128">
        <v>33990</v>
      </c>
      <c r="G45" s="55"/>
      <c r="H45" s="55"/>
      <c r="I45" s="62" t="s">
        <v>89</v>
      </c>
      <c r="J45" s="50" t="s">
        <v>1697</v>
      </c>
      <c r="K45" s="130">
        <v>4037321038708</v>
      </c>
      <c r="L45" s="55">
        <v>0.050000000000000003</v>
      </c>
      <c r="M45" s="55">
        <v>0.050000000000000003</v>
      </c>
      <c r="N45" s="55">
        <v>0.59999999999999998</v>
      </c>
      <c r="O45" s="55">
        <v>0.0015</v>
      </c>
      <c r="P45" s="55">
        <v>1</v>
      </c>
      <c r="Q45" s="55">
        <v>1.1000000000000001</v>
      </c>
    </row>
    <row r="46" ht="30">
      <c r="A46" s="62" t="s">
        <v>1638</v>
      </c>
      <c r="B46" s="62" t="s">
        <v>1683</v>
      </c>
      <c r="C46" s="62" t="s">
        <v>634</v>
      </c>
      <c r="D46" s="127" t="s">
        <v>1719</v>
      </c>
      <c r="E46" s="128">
        <v>14990</v>
      </c>
      <c r="G46" s="55"/>
      <c r="H46" s="55"/>
      <c r="I46" s="62" t="s">
        <v>89</v>
      </c>
      <c r="J46" s="50" t="s">
        <v>1699</v>
      </c>
      <c r="K46" s="130">
        <v>4037321038760</v>
      </c>
      <c r="L46" s="55">
        <v>0.050000000000000003</v>
      </c>
      <c r="M46" s="55">
        <v>0.050000000000000003</v>
      </c>
      <c r="N46" s="55">
        <v>0.59999999999999998</v>
      </c>
      <c r="O46" s="55">
        <v>0.0015</v>
      </c>
      <c r="P46" s="55">
        <v>1</v>
      </c>
      <c r="Q46" s="55">
        <v>1.1000000000000001</v>
      </c>
    </row>
    <row r="47" ht="42.600000000000001" customHeight="1">
      <c r="A47" s="62" t="s">
        <v>1638</v>
      </c>
      <c r="B47" s="62" t="s">
        <v>1683</v>
      </c>
      <c r="C47" s="62" t="s">
        <v>1720</v>
      </c>
      <c r="D47" s="127" t="s">
        <v>1721</v>
      </c>
      <c r="E47" s="128">
        <v>12990</v>
      </c>
      <c r="G47" s="55"/>
      <c r="H47" s="55"/>
      <c r="I47" s="62" t="s">
        <v>89</v>
      </c>
      <c r="J47" s="50" t="s">
        <v>1702</v>
      </c>
      <c r="K47" s="130">
        <v>4037321038821</v>
      </c>
      <c r="L47" s="55">
        <v>0.050000000000000003</v>
      </c>
      <c r="M47" s="55">
        <v>0.050000000000000003</v>
      </c>
      <c r="N47" s="55">
        <v>0.59999999999999998</v>
      </c>
      <c r="O47" s="55">
        <v>0.0015</v>
      </c>
      <c r="P47" s="55">
        <v>1</v>
      </c>
      <c r="Q47" s="55">
        <v>1.1000000000000001</v>
      </c>
    </row>
    <row r="48" ht="45">
      <c r="A48" s="62" t="s">
        <v>1638</v>
      </c>
      <c r="B48" s="62" t="s">
        <v>1683</v>
      </c>
      <c r="C48" s="62" t="s">
        <v>726</v>
      </c>
      <c r="D48" s="127" t="s">
        <v>1722</v>
      </c>
      <c r="E48" s="128">
        <v>15990</v>
      </c>
      <c r="G48" s="55"/>
      <c r="H48" s="55"/>
      <c r="I48" s="62" t="s">
        <v>89</v>
      </c>
      <c r="J48" s="50" t="s">
        <v>1693</v>
      </c>
      <c r="K48" s="130">
        <v>4037321040985</v>
      </c>
      <c r="L48" s="55">
        <v>0.050000000000000003</v>
      </c>
      <c r="M48" s="55">
        <v>0.050000000000000003</v>
      </c>
      <c r="N48" s="55">
        <v>0.59999999999999998</v>
      </c>
      <c r="O48" s="55">
        <v>0.0015</v>
      </c>
      <c r="P48" s="55">
        <v>1</v>
      </c>
      <c r="Q48" s="55">
        <v>1.1000000000000001</v>
      </c>
    </row>
    <row r="49" ht="45">
      <c r="A49" s="62" t="s">
        <v>1638</v>
      </c>
      <c r="B49" s="62" t="s">
        <v>1683</v>
      </c>
      <c r="C49" s="62" t="s">
        <v>188</v>
      </c>
      <c r="D49" s="127" t="s">
        <v>1723</v>
      </c>
      <c r="E49" s="128">
        <v>39990</v>
      </c>
      <c r="G49" s="55"/>
      <c r="H49" s="55"/>
      <c r="I49" s="62" t="s">
        <v>89</v>
      </c>
      <c r="J49" s="50" t="s">
        <v>1695</v>
      </c>
      <c r="K49" s="130">
        <v>4037321042880</v>
      </c>
      <c r="L49" s="55">
        <v>0.050000000000000003</v>
      </c>
      <c r="M49" s="55">
        <v>0.050000000000000003</v>
      </c>
      <c r="N49" s="55">
        <v>0.59999999999999998</v>
      </c>
      <c r="O49" s="55">
        <v>0.0015</v>
      </c>
      <c r="P49" s="55">
        <v>1</v>
      </c>
      <c r="Q49" s="55">
        <v>1.1000000000000001</v>
      </c>
    </row>
    <row r="50" ht="30">
      <c r="A50" s="62" t="s">
        <v>1638</v>
      </c>
      <c r="B50" s="62" t="s">
        <v>1683</v>
      </c>
      <c r="C50" s="62" t="s">
        <v>92</v>
      </c>
      <c r="D50" s="127" t="s">
        <v>1724</v>
      </c>
      <c r="E50" s="128">
        <v>11990</v>
      </c>
      <c r="G50" s="55"/>
      <c r="H50" s="55"/>
      <c r="I50" s="62" t="s">
        <v>94</v>
      </c>
      <c r="J50" s="50" t="s">
        <v>1697</v>
      </c>
      <c r="K50" s="130">
        <v>4037321038715</v>
      </c>
      <c r="L50" s="55">
        <v>0.050000000000000003</v>
      </c>
      <c r="M50" s="55">
        <v>0.050000000000000003</v>
      </c>
      <c r="N50" s="55">
        <v>0.59999999999999998</v>
      </c>
      <c r="O50" s="55">
        <v>0.0015</v>
      </c>
      <c r="P50" s="55">
        <v>1</v>
      </c>
      <c r="Q50" s="55">
        <v>1.1000000000000001</v>
      </c>
    </row>
    <row r="51" ht="30">
      <c r="A51" s="62" t="s">
        <v>1638</v>
      </c>
      <c r="B51" s="62" t="s">
        <v>1683</v>
      </c>
      <c r="C51" s="62" t="s">
        <v>638</v>
      </c>
      <c r="D51" s="127" t="s">
        <v>1725</v>
      </c>
      <c r="E51" s="128">
        <v>4990</v>
      </c>
      <c r="G51" s="55"/>
      <c r="H51" s="55"/>
      <c r="I51" s="62" t="s">
        <v>94</v>
      </c>
      <c r="J51" s="50" t="s">
        <v>1699</v>
      </c>
      <c r="K51" s="130">
        <v>4037321038777</v>
      </c>
      <c r="L51" s="55">
        <v>0.050000000000000003</v>
      </c>
      <c r="M51" s="55">
        <v>0.050000000000000003</v>
      </c>
      <c r="N51" s="55">
        <v>0.59999999999999998</v>
      </c>
      <c r="O51" s="55">
        <v>0.0015</v>
      </c>
      <c r="P51" s="55">
        <v>1</v>
      </c>
      <c r="Q51" s="55">
        <v>1.1000000000000001</v>
      </c>
    </row>
    <row r="52" ht="30">
      <c r="A52" s="62" t="s">
        <v>1638</v>
      </c>
      <c r="B52" s="62" t="s">
        <v>1683</v>
      </c>
      <c r="C52" s="62" t="s">
        <v>1726</v>
      </c>
      <c r="D52" s="127" t="s">
        <v>1727</v>
      </c>
      <c r="E52" s="128">
        <v>6990</v>
      </c>
      <c r="G52" s="55"/>
      <c r="H52" s="55"/>
      <c r="I52" s="62" t="s">
        <v>94</v>
      </c>
      <c r="J52" s="50" t="s">
        <v>1702</v>
      </c>
      <c r="K52" s="130">
        <v>4037321038838</v>
      </c>
      <c r="L52" s="55">
        <v>0.050000000000000003</v>
      </c>
      <c r="M52" s="55">
        <v>0.050000000000000003</v>
      </c>
      <c r="N52" s="55">
        <v>0.59999999999999998</v>
      </c>
      <c r="O52" s="55">
        <v>0.0015</v>
      </c>
      <c r="P52" s="55">
        <v>1</v>
      </c>
      <c r="Q52" s="55">
        <v>1.1000000000000001</v>
      </c>
    </row>
    <row r="53" ht="45">
      <c r="A53" s="62" t="s">
        <v>1638</v>
      </c>
      <c r="B53" s="62" t="s">
        <v>1683</v>
      </c>
      <c r="C53" s="62" t="s">
        <v>730</v>
      </c>
      <c r="D53" s="127" t="s">
        <v>1728</v>
      </c>
      <c r="E53" s="128">
        <v>6990</v>
      </c>
      <c r="G53" s="55"/>
      <c r="H53" s="55"/>
      <c r="I53" s="62" t="s">
        <v>94</v>
      </c>
      <c r="J53" s="50" t="s">
        <v>1693</v>
      </c>
      <c r="K53" s="130">
        <v>4037321040992</v>
      </c>
      <c r="L53" s="55">
        <v>0.050000000000000003</v>
      </c>
      <c r="M53" s="55">
        <v>0.050000000000000003</v>
      </c>
      <c r="N53" s="55">
        <v>0.59999999999999998</v>
      </c>
      <c r="O53" s="55">
        <v>0.0015</v>
      </c>
      <c r="P53" s="55">
        <v>1</v>
      </c>
      <c r="Q53" s="55">
        <v>1.1000000000000001</v>
      </c>
    </row>
    <row r="54" ht="45">
      <c r="A54" s="62" t="s">
        <v>1638</v>
      </c>
      <c r="B54" s="62" t="s">
        <v>1683</v>
      </c>
      <c r="C54" s="62" t="s">
        <v>192</v>
      </c>
      <c r="D54" s="127" t="s">
        <v>1729</v>
      </c>
      <c r="E54" s="128">
        <v>17990</v>
      </c>
      <c r="G54" s="55"/>
      <c r="H54" s="55"/>
      <c r="I54" s="62" t="s">
        <v>94</v>
      </c>
      <c r="J54" s="50" t="s">
        <v>1695</v>
      </c>
      <c r="K54" s="130">
        <v>4037321042897</v>
      </c>
      <c r="L54" s="55">
        <v>0.059999999999999998</v>
      </c>
      <c r="M54" s="55">
        <v>0.78000000000000003</v>
      </c>
      <c r="N54" s="55">
        <v>0.059999999999999998</v>
      </c>
      <c r="O54" s="55">
        <v>0.0028080000000000002</v>
      </c>
      <c r="P54" s="55">
        <v>1</v>
      </c>
      <c r="Q54" s="55">
        <v>1.1000000000000001</v>
      </c>
    </row>
    <row r="55" ht="30">
      <c r="A55" s="62" t="s">
        <v>1638</v>
      </c>
      <c r="B55" s="62" t="s">
        <v>1683</v>
      </c>
      <c r="C55" s="62" t="s">
        <v>97</v>
      </c>
      <c r="D55" s="127" t="s">
        <v>1730</v>
      </c>
      <c r="E55" s="128">
        <v>32990</v>
      </c>
      <c r="G55" s="55"/>
      <c r="H55" s="55"/>
      <c r="I55" s="62" t="s">
        <v>99</v>
      </c>
      <c r="J55" s="50" t="s">
        <v>1697</v>
      </c>
      <c r="K55" s="130">
        <v>4037321038722</v>
      </c>
      <c r="L55" s="55">
        <v>0.050000000000000003</v>
      </c>
      <c r="M55" s="55">
        <v>0.050000000000000003</v>
      </c>
      <c r="N55" s="55">
        <v>0.59999999999999998</v>
      </c>
      <c r="O55" s="55">
        <v>0.0015</v>
      </c>
      <c r="P55" s="55">
        <v>1</v>
      </c>
      <c r="Q55" s="55">
        <v>1.1000000000000001</v>
      </c>
    </row>
    <row r="56" ht="30">
      <c r="A56" s="62" t="s">
        <v>1638</v>
      </c>
      <c r="B56" s="62" t="s">
        <v>1683</v>
      </c>
      <c r="C56" s="62" t="s">
        <v>642</v>
      </c>
      <c r="D56" s="127" t="s">
        <v>1731</v>
      </c>
      <c r="E56" s="128">
        <v>10990</v>
      </c>
      <c r="G56" s="55"/>
      <c r="H56" s="55"/>
      <c r="I56" s="62" t="s">
        <v>99</v>
      </c>
      <c r="J56" s="50" t="s">
        <v>1699</v>
      </c>
      <c r="K56" s="130">
        <v>4037321038784</v>
      </c>
      <c r="L56" s="55">
        <v>0.050000000000000003</v>
      </c>
      <c r="M56" s="55">
        <v>0.050000000000000003</v>
      </c>
      <c r="N56" s="55">
        <v>0.59999999999999998</v>
      </c>
      <c r="O56" s="55">
        <v>0.0015</v>
      </c>
      <c r="P56" s="55">
        <v>1</v>
      </c>
      <c r="Q56" s="55">
        <v>1.1000000000000001</v>
      </c>
    </row>
    <row r="57" ht="30">
      <c r="A57" s="62" t="s">
        <v>1638</v>
      </c>
      <c r="B57" s="62" t="s">
        <v>1683</v>
      </c>
      <c r="C57" s="62" t="s">
        <v>1732</v>
      </c>
      <c r="D57" s="127" t="s">
        <v>1733</v>
      </c>
      <c r="E57" s="128">
        <v>13990</v>
      </c>
      <c r="G57" s="55"/>
      <c r="H57" s="55"/>
      <c r="I57" s="62" t="s">
        <v>99</v>
      </c>
      <c r="J57" s="50" t="s">
        <v>1702</v>
      </c>
      <c r="K57" s="130">
        <v>4037321038845</v>
      </c>
      <c r="L57" s="55">
        <v>0.050000000000000003</v>
      </c>
      <c r="M57" s="55">
        <v>0.050000000000000003</v>
      </c>
      <c r="N57" s="55">
        <v>0.59999999999999998</v>
      </c>
      <c r="O57" s="55">
        <v>0.0015</v>
      </c>
      <c r="P57" s="55">
        <v>1</v>
      </c>
      <c r="Q57" s="55">
        <v>1.1000000000000001</v>
      </c>
    </row>
    <row r="58" ht="45">
      <c r="A58" s="62" t="s">
        <v>1638</v>
      </c>
      <c r="B58" s="62" t="s">
        <v>1683</v>
      </c>
      <c r="C58" s="62" t="s">
        <v>734</v>
      </c>
      <c r="D58" s="127" t="s">
        <v>1734</v>
      </c>
      <c r="E58" s="128">
        <v>11990</v>
      </c>
      <c r="G58" s="55"/>
      <c r="H58" s="55"/>
      <c r="I58" s="62" t="s">
        <v>99</v>
      </c>
      <c r="J58" s="50" t="s">
        <v>1693</v>
      </c>
      <c r="K58" s="130">
        <v>4037321041005</v>
      </c>
      <c r="L58" s="55">
        <v>0.050000000000000003</v>
      </c>
      <c r="M58" s="55">
        <v>0.050000000000000003</v>
      </c>
      <c r="N58" s="55">
        <v>0.59999999999999998</v>
      </c>
      <c r="O58" s="55">
        <v>0.0015</v>
      </c>
      <c r="P58" s="55">
        <v>1</v>
      </c>
      <c r="Q58" s="55">
        <v>1.1000000000000001</v>
      </c>
    </row>
    <row r="59" ht="30">
      <c r="A59" s="62" t="s">
        <v>1638</v>
      </c>
      <c r="B59" s="62" t="s">
        <v>1683</v>
      </c>
      <c r="C59" s="62" t="s">
        <v>1735</v>
      </c>
      <c r="D59" s="127" t="s">
        <v>1736</v>
      </c>
      <c r="E59" s="128">
        <v>19990</v>
      </c>
      <c r="F59" s="129"/>
      <c r="G59" s="55"/>
      <c r="H59" s="55"/>
      <c r="I59" s="62" t="s">
        <v>74</v>
      </c>
      <c r="J59" s="50" t="s">
        <v>1737</v>
      </c>
      <c r="K59" s="131" t="s">
        <v>1738</v>
      </c>
      <c r="L59" s="55">
        <v>0.050000000000000003</v>
      </c>
      <c r="M59" s="55">
        <v>0.050000000000000003</v>
      </c>
      <c r="N59" s="55">
        <v>0.59999999999999998</v>
      </c>
      <c r="O59" s="55">
        <v>0.0015</v>
      </c>
      <c r="P59" s="55">
        <v>1</v>
      </c>
      <c r="Q59" s="55">
        <v>0.90000000000000002</v>
      </c>
    </row>
    <row r="60" ht="30">
      <c r="A60" s="62" t="s">
        <v>1638</v>
      </c>
      <c r="B60" s="62" t="s">
        <v>1683</v>
      </c>
      <c r="C60" s="62" t="s">
        <v>1739</v>
      </c>
      <c r="D60" s="127" t="s">
        <v>1740</v>
      </c>
      <c r="E60" s="128">
        <v>25990</v>
      </c>
      <c r="F60" s="129"/>
      <c r="G60" s="55"/>
      <c r="H60" s="55"/>
      <c r="I60" s="62" t="s">
        <v>79</v>
      </c>
      <c r="J60" s="50" t="s">
        <v>1737</v>
      </c>
      <c r="K60" s="130">
        <v>4037321048424</v>
      </c>
      <c r="L60" s="55">
        <v>0</v>
      </c>
      <c r="M60" s="55">
        <v>0</v>
      </c>
      <c r="N60" s="55">
        <v>0</v>
      </c>
      <c r="O60" s="55">
        <v>0</v>
      </c>
      <c r="P60" s="55">
        <v>0</v>
      </c>
      <c r="Q60" s="55">
        <v>0</v>
      </c>
    </row>
    <row r="61" ht="30">
      <c r="A61" s="62" t="s">
        <v>1638</v>
      </c>
      <c r="B61" s="62" t="s">
        <v>1683</v>
      </c>
      <c r="C61" s="62" t="s">
        <v>1741</v>
      </c>
      <c r="D61" s="127" t="s">
        <v>1742</v>
      </c>
      <c r="E61" s="128">
        <v>25990</v>
      </c>
      <c r="F61" s="129"/>
      <c r="G61" s="55"/>
      <c r="H61" s="55"/>
      <c r="I61" s="62" t="s">
        <v>84</v>
      </c>
      <c r="J61" s="50" t="s">
        <v>1737</v>
      </c>
      <c r="K61" s="131" t="s">
        <v>1743</v>
      </c>
      <c r="L61" s="55">
        <v>0.02</v>
      </c>
      <c r="M61" s="55">
        <v>0.5</v>
      </c>
      <c r="N61" s="55">
        <v>0.10000000000000001</v>
      </c>
      <c r="O61" s="55">
        <v>0.001</v>
      </c>
      <c r="P61" s="55">
        <v>0.59999999999999998</v>
      </c>
      <c r="Q61" s="55">
        <v>0.54000000000000004</v>
      </c>
    </row>
    <row r="62" ht="30">
      <c r="A62" s="62" t="s">
        <v>1638</v>
      </c>
      <c r="B62" s="62" t="s">
        <v>1683</v>
      </c>
      <c r="C62" s="62" t="s">
        <v>1744</v>
      </c>
      <c r="D62" s="127" t="s">
        <v>1745</v>
      </c>
      <c r="E62" s="128">
        <v>25990</v>
      </c>
      <c r="F62" s="129"/>
      <c r="G62" s="55"/>
      <c r="H62" s="55"/>
      <c r="I62" s="62" t="s">
        <v>89</v>
      </c>
      <c r="J62" s="50" t="s">
        <v>1737</v>
      </c>
      <c r="K62" s="131" t="s">
        <v>1746</v>
      </c>
      <c r="L62" s="55">
        <v>0.029999999999999999</v>
      </c>
      <c r="M62" s="55">
        <v>0.10000000000000001</v>
      </c>
      <c r="N62" s="55">
        <v>0.37</v>
      </c>
      <c r="O62" s="55">
        <v>0.0011100000000000001</v>
      </c>
      <c r="P62" s="55">
        <v>0.5</v>
      </c>
      <c r="Q62" s="55">
        <v>0.45000000000000001</v>
      </c>
    </row>
    <row r="63" ht="30">
      <c r="A63" s="62" t="s">
        <v>1638</v>
      </c>
      <c r="B63" s="62" t="s">
        <v>1683</v>
      </c>
      <c r="C63" s="62" t="s">
        <v>1747</v>
      </c>
      <c r="D63" s="127" t="s">
        <v>1748</v>
      </c>
      <c r="E63" s="128">
        <v>18990</v>
      </c>
      <c r="F63" s="129"/>
      <c r="G63" s="55"/>
      <c r="H63" s="55"/>
      <c r="I63" s="62" t="s">
        <v>94</v>
      </c>
      <c r="J63" s="50" t="s">
        <v>1737</v>
      </c>
      <c r="K63" s="131" t="s">
        <v>1749</v>
      </c>
      <c r="L63" s="55">
        <v>0.02</v>
      </c>
      <c r="M63" s="55">
        <v>0.5</v>
      </c>
      <c r="N63" s="55">
        <v>0.10000000000000001</v>
      </c>
      <c r="O63" s="55">
        <v>0.001</v>
      </c>
      <c r="P63" s="55">
        <v>0.59999999999999998</v>
      </c>
      <c r="Q63" s="55">
        <v>0.54000000000000004</v>
      </c>
    </row>
    <row r="64" ht="30">
      <c r="A64" s="62" t="s">
        <v>1638</v>
      </c>
      <c r="B64" s="62" t="s">
        <v>1683</v>
      </c>
      <c r="C64" s="62" t="s">
        <v>1750</v>
      </c>
      <c r="D64" s="127" t="s">
        <v>1751</v>
      </c>
      <c r="E64" s="128">
        <v>25990</v>
      </c>
      <c r="F64" s="129"/>
      <c r="G64" s="55"/>
      <c r="H64" s="55"/>
      <c r="I64" s="62" t="s">
        <v>99</v>
      </c>
      <c r="J64" s="50" t="s">
        <v>1737</v>
      </c>
      <c r="K64" s="131" t="s">
        <v>1752</v>
      </c>
      <c r="L64" s="55">
        <v>0.02</v>
      </c>
      <c r="M64" s="55">
        <v>0.5</v>
      </c>
      <c r="N64" s="55">
        <v>0.10000000000000001</v>
      </c>
      <c r="O64" s="55">
        <v>0.001</v>
      </c>
      <c r="P64" s="55">
        <v>0.59999999999999998</v>
      </c>
      <c r="Q64" s="55">
        <v>0.54000000000000004</v>
      </c>
    </row>
    <row r="65" ht="30">
      <c r="A65" s="62" t="s">
        <v>1638</v>
      </c>
      <c r="B65" s="62" t="s">
        <v>1683</v>
      </c>
      <c r="C65" s="62" t="s">
        <v>1512</v>
      </c>
      <c r="D65" s="127" t="s">
        <v>1753</v>
      </c>
      <c r="E65" s="128">
        <v>12990</v>
      </c>
      <c r="F65" s="129"/>
      <c r="G65" s="55"/>
      <c r="H65" s="55"/>
      <c r="I65" s="62" t="s">
        <v>74</v>
      </c>
      <c r="J65" s="50" t="s">
        <v>1754</v>
      </c>
      <c r="K65" s="130">
        <v>4037321045577</v>
      </c>
      <c r="L65" s="55">
        <v>0.065000000000000002</v>
      </c>
      <c r="M65" s="55">
        <v>0.065000000000000002</v>
      </c>
      <c r="N65" s="55">
        <v>0.62</v>
      </c>
      <c r="O65" s="55">
        <v>0.0026194999999999999</v>
      </c>
      <c r="P65" s="55">
        <v>1</v>
      </c>
      <c r="Q65" s="55">
        <v>1.1000000000000001</v>
      </c>
    </row>
    <row r="66" ht="30">
      <c r="A66" s="62" t="s">
        <v>1638</v>
      </c>
      <c r="B66" s="62" t="s">
        <v>1683</v>
      </c>
      <c r="C66" s="62" t="s">
        <v>1515</v>
      </c>
      <c r="D66" s="127" t="s">
        <v>1755</v>
      </c>
      <c r="E66" s="128">
        <v>18990</v>
      </c>
      <c r="F66" s="129"/>
      <c r="G66" s="55"/>
      <c r="H66" s="55"/>
      <c r="I66" s="62" t="s">
        <v>79</v>
      </c>
      <c r="J66" s="50" t="s">
        <v>1754</v>
      </c>
      <c r="K66" s="130">
        <v>4037321045584</v>
      </c>
      <c r="L66" s="55">
        <v>0.065000000000000002</v>
      </c>
      <c r="M66" s="55">
        <v>0.065000000000000002</v>
      </c>
      <c r="N66" s="55">
        <v>0.62</v>
      </c>
      <c r="O66" s="55">
        <v>0.0026194999999999999</v>
      </c>
      <c r="P66" s="55">
        <v>1</v>
      </c>
      <c r="Q66" s="55">
        <v>1.1000000000000001</v>
      </c>
    </row>
    <row r="67" ht="30">
      <c r="A67" s="62" t="s">
        <v>1638</v>
      </c>
      <c r="B67" s="62" t="s">
        <v>1683</v>
      </c>
      <c r="C67" s="62" t="s">
        <v>1518</v>
      </c>
      <c r="D67" s="127" t="s">
        <v>1756</v>
      </c>
      <c r="E67" s="128">
        <v>18990</v>
      </c>
      <c r="F67" s="129"/>
      <c r="G67" s="55"/>
      <c r="H67" s="55"/>
      <c r="I67" s="62" t="s">
        <v>84</v>
      </c>
      <c r="J67" s="50" t="s">
        <v>1754</v>
      </c>
      <c r="K67" s="130">
        <v>4037321045591</v>
      </c>
      <c r="L67" s="55">
        <v>0.065000000000000002</v>
      </c>
      <c r="M67" s="55">
        <v>0.065000000000000002</v>
      </c>
      <c r="N67" s="55">
        <v>0.62</v>
      </c>
      <c r="O67" s="55">
        <v>0.0026194999999999999</v>
      </c>
      <c r="P67" s="55">
        <v>1</v>
      </c>
      <c r="Q67" s="55">
        <v>1.1000000000000001</v>
      </c>
    </row>
    <row r="68" ht="31.199999999999999" customHeight="1">
      <c r="A68" s="62" t="s">
        <v>1638</v>
      </c>
      <c r="B68" s="62" t="s">
        <v>1683</v>
      </c>
      <c r="C68" s="62" t="s">
        <v>1521</v>
      </c>
      <c r="D68" s="127" t="s">
        <v>1757</v>
      </c>
      <c r="E68" s="128">
        <v>22990</v>
      </c>
      <c r="F68" s="129"/>
      <c r="G68" s="55"/>
      <c r="H68" s="55"/>
      <c r="I68" s="62" t="s">
        <v>89</v>
      </c>
      <c r="J68" s="50" t="s">
        <v>1754</v>
      </c>
      <c r="K68" s="130">
        <v>4037321045607</v>
      </c>
      <c r="L68" s="55">
        <v>0.065000000000000002</v>
      </c>
      <c r="M68" s="55">
        <v>0.065000000000000002</v>
      </c>
      <c r="N68" s="55">
        <v>0.62</v>
      </c>
      <c r="O68" s="55">
        <v>0.0026194999999999999</v>
      </c>
      <c r="P68" s="55">
        <v>1</v>
      </c>
      <c r="Q68" s="55">
        <v>1.1000000000000001</v>
      </c>
    </row>
    <row r="69" ht="31.199999999999999" customHeight="1">
      <c r="A69" s="62" t="s">
        <v>1638</v>
      </c>
      <c r="B69" s="62" t="s">
        <v>1683</v>
      </c>
      <c r="C69" s="62" t="s">
        <v>1524</v>
      </c>
      <c r="D69" s="127" t="s">
        <v>1758</v>
      </c>
      <c r="E69" s="128">
        <v>8990</v>
      </c>
      <c r="F69" s="129"/>
      <c r="G69" s="55"/>
      <c r="H69" s="55"/>
      <c r="I69" s="62" t="s">
        <v>94</v>
      </c>
      <c r="J69" s="50" t="s">
        <v>1754</v>
      </c>
      <c r="K69" s="130">
        <v>4037321045614</v>
      </c>
      <c r="L69" s="55">
        <v>0.065000000000000002</v>
      </c>
      <c r="M69" s="55">
        <v>0.065000000000000002</v>
      </c>
      <c r="N69" s="55">
        <v>0.62</v>
      </c>
      <c r="O69" s="55">
        <v>0.0026194999999999999</v>
      </c>
      <c r="P69" s="55">
        <v>1</v>
      </c>
      <c r="Q69" s="55">
        <v>1.1000000000000001</v>
      </c>
    </row>
    <row r="70" ht="31.199999999999999" customHeight="1">
      <c r="A70" s="62" t="s">
        <v>1638</v>
      </c>
      <c r="B70" s="62" t="s">
        <v>1683</v>
      </c>
      <c r="C70" s="62" t="s">
        <v>1527</v>
      </c>
      <c r="D70" s="127" t="s">
        <v>1759</v>
      </c>
      <c r="E70" s="128">
        <v>22990</v>
      </c>
      <c r="F70" s="129"/>
      <c r="G70" s="55"/>
      <c r="H70" s="55"/>
      <c r="I70" s="62" t="s">
        <v>99</v>
      </c>
      <c r="J70" s="50" t="s">
        <v>1754</v>
      </c>
      <c r="K70" s="130">
        <v>4037321045621</v>
      </c>
      <c r="L70" s="55">
        <v>0.065000000000000002</v>
      </c>
      <c r="M70" s="55">
        <v>0.065000000000000002</v>
      </c>
      <c r="N70" s="55">
        <v>0.62</v>
      </c>
      <c r="O70" s="55">
        <v>0.0026194999999999999</v>
      </c>
      <c r="P70" s="55">
        <v>1</v>
      </c>
      <c r="Q70" s="55">
        <v>1.1000000000000001</v>
      </c>
    </row>
    <row r="71" ht="39.600000000000001">
      <c r="A71" s="62" t="s">
        <v>1638</v>
      </c>
      <c r="B71" s="62" t="s">
        <v>1683</v>
      </c>
      <c r="C71" s="62" t="s">
        <v>1352</v>
      </c>
      <c r="D71" s="127" t="s">
        <v>1760</v>
      </c>
      <c r="E71" s="128">
        <v>6990</v>
      </c>
      <c r="F71" s="129"/>
      <c r="G71" s="55"/>
      <c r="H71" s="132" t="s">
        <v>1015</v>
      </c>
      <c r="I71" s="62" t="s">
        <v>74</v>
      </c>
      <c r="J71" s="50" t="s">
        <v>1761</v>
      </c>
      <c r="K71" s="130">
        <v>4037321048530</v>
      </c>
      <c r="L71" s="55">
        <v>0</v>
      </c>
      <c r="M71" s="55">
        <v>0</v>
      </c>
      <c r="N71" s="55">
        <v>0</v>
      </c>
      <c r="O71" s="55">
        <v>0</v>
      </c>
      <c r="P71" s="55">
        <v>0</v>
      </c>
      <c r="Q71" s="55">
        <v>0</v>
      </c>
    </row>
    <row r="72" ht="39.600000000000001">
      <c r="A72" s="62" t="s">
        <v>1638</v>
      </c>
      <c r="B72" s="62" t="s">
        <v>1683</v>
      </c>
      <c r="C72" s="62" t="s">
        <v>1355</v>
      </c>
      <c r="D72" s="127" t="s">
        <v>1762</v>
      </c>
      <c r="E72" s="128">
        <v>17990</v>
      </c>
      <c r="F72" s="129"/>
      <c r="G72" s="55"/>
      <c r="H72" s="132" t="s">
        <v>1015</v>
      </c>
      <c r="I72" s="62" t="s">
        <v>79</v>
      </c>
      <c r="J72" s="50" t="s">
        <v>1761</v>
      </c>
      <c r="K72" s="130">
        <v>4037321048547</v>
      </c>
      <c r="L72" s="55">
        <v>0</v>
      </c>
      <c r="M72" s="55">
        <v>0</v>
      </c>
      <c r="N72" s="55">
        <v>0</v>
      </c>
      <c r="O72" s="55">
        <v>0</v>
      </c>
      <c r="P72" s="55">
        <v>0</v>
      </c>
      <c r="Q72" s="55">
        <v>0</v>
      </c>
    </row>
    <row r="73" ht="39.600000000000001">
      <c r="A73" s="62" t="s">
        <v>1638</v>
      </c>
      <c r="B73" s="62" t="s">
        <v>1683</v>
      </c>
      <c r="C73" s="62" t="s">
        <v>1358</v>
      </c>
      <c r="D73" s="127" t="s">
        <v>1763</v>
      </c>
      <c r="E73" s="128">
        <v>14990</v>
      </c>
      <c r="F73" s="129"/>
      <c r="G73" s="55"/>
      <c r="H73" s="132" t="s">
        <v>1015</v>
      </c>
      <c r="I73" s="62" t="s">
        <v>84</v>
      </c>
      <c r="J73" s="50" t="s">
        <v>1761</v>
      </c>
      <c r="K73" s="130">
        <v>4037321048554</v>
      </c>
      <c r="L73" s="55">
        <v>0</v>
      </c>
      <c r="M73" s="55">
        <v>0</v>
      </c>
      <c r="N73" s="55">
        <v>0</v>
      </c>
      <c r="O73" s="55">
        <v>0</v>
      </c>
      <c r="P73" s="55">
        <v>0</v>
      </c>
      <c r="Q73" s="55">
        <v>0</v>
      </c>
    </row>
    <row r="74" ht="39.600000000000001">
      <c r="A74" s="62" t="s">
        <v>1638</v>
      </c>
      <c r="B74" s="62" t="s">
        <v>1683</v>
      </c>
      <c r="C74" s="62" t="s">
        <v>1361</v>
      </c>
      <c r="D74" s="127" t="s">
        <v>1764</v>
      </c>
      <c r="E74" s="128">
        <v>23990</v>
      </c>
      <c r="F74" s="129"/>
      <c r="G74" s="55"/>
      <c r="H74" s="132" t="s">
        <v>1015</v>
      </c>
      <c r="I74" s="62" t="s">
        <v>89</v>
      </c>
      <c r="J74" s="50" t="s">
        <v>1761</v>
      </c>
      <c r="K74" s="130">
        <v>4037321048608</v>
      </c>
      <c r="L74" s="55">
        <v>0</v>
      </c>
      <c r="M74" s="55">
        <v>0</v>
      </c>
      <c r="N74" s="55">
        <v>0</v>
      </c>
      <c r="O74" s="55">
        <v>0</v>
      </c>
      <c r="P74" s="55">
        <v>0</v>
      </c>
      <c r="Q74" s="55">
        <v>0</v>
      </c>
    </row>
    <row r="75" ht="39.600000000000001">
      <c r="A75" s="62" t="s">
        <v>1638</v>
      </c>
      <c r="B75" s="62" t="s">
        <v>1683</v>
      </c>
      <c r="C75" s="62" t="s">
        <v>1364</v>
      </c>
      <c r="D75" s="127" t="s">
        <v>1765</v>
      </c>
      <c r="E75" s="128">
        <v>7990</v>
      </c>
      <c r="F75" s="129"/>
      <c r="G75" s="55"/>
      <c r="H75" s="132" t="s">
        <v>1015</v>
      </c>
      <c r="I75" s="62" t="s">
        <v>94</v>
      </c>
      <c r="J75" s="50" t="s">
        <v>1761</v>
      </c>
      <c r="K75" s="130">
        <v>4037321048561</v>
      </c>
      <c r="L75" s="55">
        <v>0</v>
      </c>
      <c r="M75" s="55">
        <v>0</v>
      </c>
      <c r="N75" s="55">
        <v>0</v>
      </c>
      <c r="O75" s="55">
        <v>0</v>
      </c>
      <c r="P75" s="55">
        <v>0</v>
      </c>
      <c r="Q75" s="55">
        <v>0</v>
      </c>
    </row>
    <row r="76" ht="39.600000000000001">
      <c r="A76" s="62" t="s">
        <v>1638</v>
      </c>
      <c r="B76" s="62" t="s">
        <v>1683</v>
      </c>
      <c r="C76" s="62" t="s">
        <v>1367</v>
      </c>
      <c r="D76" s="127" t="s">
        <v>1766</v>
      </c>
      <c r="E76" s="128">
        <v>20990</v>
      </c>
      <c r="F76" s="129"/>
      <c r="G76" s="55"/>
      <c r="H76" s="132" t="s">
        <v>1015</v>
      </c>
      <c r="I76" s="62" t="s">
        <v>99</v>
      </c>
      <c r="J76" s="50" t="s">
        <v>1761</v>
      </c>
      <c r="K76" s="130">
        <v>4037321048578</v>
      </c>
      <c r="L76" s="55">
        <v>0</v>
      </c>
      <c r="M76" s="55">
        <v>0</v>
      </c>
      <c r="N76" s="55">
        <v>0</v>
      </c>
      <c r="O76" s="55">
        <v>0</v>
      </c>
      <c r="P76" s="55">
        <v>0</v>
      </c>
      <c r="Q76" s="55">
        <v>0</v>
      </c>
    </row>
    <row r="77" ht="88.5" customHeight="1">
      <c r="A77" s="62" t="s">
        <v>1638</v>
      </c>
      <c r="B77" s="62" t="s">
        <v>1648</v>
      </c>
      <c r="C77" s="62" t="s">
        <v>1767</v>
      </c>
      <c r="D77" s="127" t="s">
        <v>1768</v>
      </c>
      <c r="E77" s="128">
        <v>4990</v>
      </c>
      <c r="F77" s="129"/>
      <c r="G77" s="55"/>
      <c r="H77" s="132" t="s">
        <v>1015</v>
      </c>
      <c r="I77" s="62"/>
      <c r="J77" s="50" t="s">
        <v>1769</v>
      </c>
      <c r="K77" s="130">
        <v>4037321045393</v>
      </c>
      <c r="L77" s="55">
        <v>0.050000000000000003</v>
      </c>
      <c r="M77" s="55">
        <v>0.20000000000000001</v>
      </c>
      <c r="N77" s="55">
        <v>0.46999999999999997</v>
      </c>
      <c r="O77" s="55">
        <v>0.0047000000000000002</v>
      </c>
      <c r="P77" s="55">
        <v>1</v>
      </c>
      <c r="Q77" s="55">
        <v>1.1000000000000001</v>
      </c>
    </row>
    <row r="78" ht="60">
      <c r="A78" s="62" t="s">
        <v>1638</v>
      </c>
      <c r="B78" s="62" t="s">
        <v>1648</v>
      </c>
      <c r="C78" s="62" t="s">
        <v>1770</v>
      </c>
      <c r="D78" s="127" t="s">
        <v>1771</v>
      </c>
      <c r="E78" s="128">
        <v>28990</v>
      </c>
      <c r="F78" s="129"/>
      <c r="G78" s="55"/>
      <c r="H78" s="132" t="s">
        <v>1015</v>
      </c>
      <c r="I78" s="62"/>
      <c r="J78" s="50" t="s">
        <v>1772</v>
      </c>
      <c r="K78" s="130">
        <v>4037321045553</v>
      </c>
      <c r="L78" s="55">
        <v>0.050000000000000003</v>
      </c>
      <c r="M78" s="55">
        <v>0.5</v>
      </c>
      <c r="N78" s="55">
        <v>0.59999999999999998</v>
      </c>
      <c r="O78" s="55">
        <v>0.014999999999999999</v>
      </c>
      <c r="P78" s="55">
        <v>2</v>
      </c>
      <c r="Q78" s="55">
        <v>2.2000000000000002</v>
      </c>
    </row>
    <row r="79" ht="90">
      <c r="A79" s="62" t="s">
        <v>1638</v>
      </c>
      <c r="B79" s="62" t="s">
        <v>1648</v>
      </c>
      <c r="C79" s="62" t="s">
        <v>1773</v>
      </c>
      <c r="D79" s="127" t="s">
        <v>1774</v>
      </c>
      <c r="E79" s="128">
        <v>5990</v>
      </c>
      <c r="F79" s="129"/>
      <c r="G79" s="55"/>
      <c r="H79" s="55"/>
      <c r="I79" s="62"/>
      <c r="J79" s="50" t="s">
        <v>1775</v>
      </c>
      <c r="K79" s="130">
        <v>4037321039149</v>
      </c>
      <c r="L79" s="55">
        <v>0.059999999999999998</v>
      </c>
      <c r="M79" s="55">
        <v>0.39000000000000001</v>
      </c>
      <c r="N79" s="55">
        <v>0.46500000000000002</v>
      </c>
      <c r="O79" s="55">
        <v>0.010881</v>
      </c>
      <c r="P79" s="55">
        <v>2</v>
      </c>
      <c r="Q79" s="55">
        <v>2.2000000000000002</v>
      </c>
    </row>
    <row r="80" ht="120">
      <c r="A80" s="62" t="s">
        <v>1638</v>
      </c>
      <c r="B80" s="62" t="s">
        <v>1648</v>
      </c>
      <c r="C80" s="62" t="s">
        <v>1776</v>
      </c>
      <c r="D80" s="127" t="s">
        <v>1777</v>
      </c>
      <c r="E80" s="128">
        <v>5990</v>
      </c>
      <c r="F80" s="129"/>
      <c r="G80" s="55"/>
      <c r="H80" s="55"/>
      <c r="I80" s="62"/>
      <c r="J80" s="50" t="s">
        <v>1778</v>
      </c>
      <c r="K80" s="130">
        <v>4037321039156</v>
      </c>
      <c r="L80" s="55">
        <v>0.059999999999999998</v>
      </c>
      <c r="M80" s="55">
        <v>0.39000000000000001</v>
      </c>
      <c r="N80" s="55">
        <v>0.46500000000000002</v>
      </c>
      <c r="O80" s="55">
        <v>0.010881</v>
      </c>
      <c r="P80" s="55">
        <v>2</v>
      </c>
      <c r="Q80" s="55">
        <v>2.2000000000000002</v>
      </c>
    </row>
    <row r="81" ht="45">
      <c r="A81" s="62" t="s">
        <v>1638</v>
      </c>
      <c r="B81" s="62" t="s">
        <v>1648</v>
      </c>
      <c r="C81" s="62" t="s">
        <v>1779</v>
      </c>
      <c r="D81" s="127" t="s">
        <v>1780</v>
      </c>
      <c r="E81" s="128">
        <v>15990</v>
      </c>
      <c r="F81" s="129"/>
      <c r="G81" s="55"/>
      <c r="H81" s="55"/>
      <c r="I81" s="62"/>
      <c r="J81" s="50" t="s">
        <v>1781</v>
      </c>
      <c r="K81" s="130">
        <v>4037321039163</v>
      </c>
      <c r="L81" s="55">
        <v>0.050000000000000003</v>
      </c>
      <c r="M81" s="55">
        <v>0.20000000000000001</v>
      </c>
      <c r="N81" s="55">
        <v>0.46999999999999997</v>
      </c>
      <c r="O81" s="55">
        <v>0.0047000000000000002</v>
      </c>
      <c r="P81" s="55">
        <v>1</v>
      </c>
      <c r="Q81" s="55">
        <v>1.1000000000000001</v>
      </c>
    </row>
    <row r="82" ht="45">
      <c r="A82" s="62" t="s">
        <v>1638</v>
      </c>
      <c r="B82" s="62" t="s">
        <v>1648</v>
      </c>
      <c r="C82" s="62" t="s">
        <v>1782</v>
      </c>
      <c r="D82" s="127" t="s">
        <v>1783</v>
      </c>
      <c r="E82" s="128">
        <v>8990</v>
      </c>
      <c r="F82" s="129"/>
      <c r="G82" s="55"/>
      <c r="H82" s="55"/>
      <c r="I82" s="62"/>
      <c r="J82" s="50" t="s">
        <v>1784</v>
      </c>
      <c r="K82" s="130">
        <v>4037321039170</v>
      </c>
      <c r="L82" s="55">
        <v>0.050000000000000003</v>
      </c>
      <c r="M82" s="55">
        <v>0.20000000000000001</v>
      </c>
      <c r="N82" s="55">
        <v>0.46999999999999997</v>
      </c>
      <c r="O82" s="55">
        <v>0.0047000000000000002</v>
      </c>
      <c r="P82" s="55">
        <v>1</v>
      </c>
      <c r="Q82" s="55">
        <v>1.1000000000000001</v>
      </c>
    </row>
    <row r="83" ht="105">
      <c r="A83" s="62" t="s">
        <v>1638</v>
      </c>
      <c r="B83" s="62" t="s">
        <v>1648</v>
      </c>
      <c r="C83" s="62" t="s">
        <v>1785</v>
      </c>
      <c r="D83" s="127" t="s">
        <v>1786</v>
      </c>
      <c r="E83" s="128">
        <v>6990</v>
      </c>
      <c r="F83" s="129"/>
      <c r="G83" s="55"/>
      <c r="H83" s="132" t="s">
        <v>1015</v>
      </c>
      <c r="I83" s="62"/>
      <c r="J83" s="50" t="s">
        <v>1787</v>
      </c>
      <c r="K83" s="130">
        <v>4037321039200</v>
      </c>
      <c r="L83" s="55">
        <v>0.059999999999999998</v>
      </c>
      <c r="M83" s="55">
        <v>0.17999999999999999</v>
      </c>
      <c r="N83" s="55">
        <v>0.34000000000000002</v>
      </c>
      <c r="O83" s="55">
        <v>0.0036719999999999999</v>
      </c>
      <c r="P83" s="55">
        <v>1</v>
      </c>
      <c r="Q83" s="55">
        <v>1.1000000000000001</v>
      </c>
    </row>
    <row r="84" ht="180">
      <c r="A84" s="62" t="s">
        <v>1638</v>
      </c>
      <c r="B84" s="62" t="s">
        <v>1648</v>
      </c>
      <c r="C84" s="62" t="s">
        <v>1788</v>
      </c>
      <c r="D84" s="127" t="s">
        <v>1789</v>
      </c>
      <c r="E84" s="128">
        <v>25990</v>
      </c>
      <c r="F84" s="129"/>
      <c r="G84" s="55"/>
      <c r="H84" s="55"/>
      <c r="I84" s="62"/>
      <c r="J84" s="50" t="s">
        <v>1790</v>
      </c>
      <c r="K84" s="130">
        <v>4037321039187</v>
      </c>
      <c r="L84" s="55">
        <v>0.13</v>
      </c>
      <c r="M84" s="55">
        <v>0.48999999999999999</v>
      </c>
      <c r="N84" s="55">
        <v>0.39000000000000001</v>
      </c>
      <c r="O84" s="55">
        <v>0.024843</v>
      </c>
      <c r="P84" s="55">
        <v>5</v>
      </c>
      <c r="Q84" s="55">
        <v>5.5</v>
      </c>
    </row>
    <row r="85" ht="195">
      <c r="A85" s="62" t="s">
        <v>1638</v>
      </c>
      <c r="B85" s="62" t="s">
        <v>1648</v>
      </c>
      <c r="C85" s="62" t="s">
        <v>1791</v>
      </c>
      <c r="D85" s="127" t="s">
        <v>1792</v>
      </c>
      <c r="E85" s="128">
        <v>30990</v>
      </c>
      <c r="F85" s="129"/>
      <c r="G85" s="55"/>
      <c r="H85" s="55"/>
      <c r="I85" s="62"/>
      <c r="J85" s="50" t="s">
        <v>1793</v>
      </c>
      <c r="K85" s="130">
        <v>4037321039194</v>
      </c>
      <c r="L85" s="55">
        <v>0.070000000000000007</v>
      </c>
      <c r="M85" s="55">
        <v>0.39000000000000001</v>
      </c>
      <c r="N85" s="55">
        <v>0.46999999999999997</v>
      </c>
      <c r="O85" s="55">
        <v>0.012831</v>
      </c>
      <c r="P85" s="55">
        <v>3</v>
      </c>
      <c r="Q85" s="55">
        <v>3.3000000000000003</v>
      </c>
    </row>
    <row r="86" ht="85.5" customHeight="1">
      <c r="A86" s="62" t="s">
        <v>1638</v>
      </c>
      <c r="B86" s="62" t="s">
        <v>1648</v>
      </c>
      <c r="C86" s="62" t="s">
        <v>1794</v>
      </c>
      <c r="D86" s="127" t="s">
        <v>1795</v>
      </c>
      <c r="E86" s="128">
        <v>18990</v>
      </c>
      <c r="G86" s="55"/>
      <c r="H86" s="55"/>
      <c r="I86" s="62"/>
      <c r="J86" s="50" t="s">
        <v>1796</v>
      </c>
      <c r="K86" s="130">
        <v>4037321047458</v>
      </c>
      <c r="L86" s="55">
        <v>0.059999999999999998</v>
      </c>
      <c r="M86" s="55">
        <v>0.39000000000000001</v>
      </c>
      <c r="N86" s="55">
        <v>0.48999999999999999</v>
      </c>
      <c r="O86" s="55">
        <v>0.011466</v>
      </c>
      <c r="P86" s="55">
        <v>1.5</v>
      </c>
      <c r="Q86" s="55">
        <v>1.3500000000000001</v>
      </c>
    </row>
    <row r="87" ht="45">
      <c r="A87" s="62" t="s">
        <v>1638</v>
      </c>
      <c r="B87" s="62" t="s">
        <v>1648</v>
      </c>
      <c r="C87" s="62" t="s">
        <v>1797</v>
      </c>
      <c r="D87" s="127" t="s">
        <v>1798</v>
      </c>
      <c r="E87" s="128">
        <v>6990</v>
      </c>
      <c r="F87" s="129"/>
      <c r="G87" s="55"/>
      <c r="H87" s="55"/>
      <c r="I87" s="62"/>
      <c r="J87" s="50" t="s">
        <v>1799</v>
      </c>
      <c r="K87" s="130">
        <v>4037321042682</v>
      </c>
      <c r="L87" s="55">
        <v>0.050000000000000003</v>
      </c>
      <c r="M87" s="55">
        <v>0.23999999999999999</v>
      </c>
      <c r="N87" s="55">
        <v>0.46999999999999997</v>
      </c>
      <c r="O87" s="55">
        <v>0.00564</v>
      </c>
      <c r="P87" s="55">
        <v>1</v>
      </c>
      <c r="Q87" s="55">
        <v>1.1000000000000001</v>
      </c>
    </row>
    <row r="88" ht="45">
      <c r="A88" s="62" t="s">
        <v>1638</v>
      </c>
      <c r="B88" s="62" t="s">
        <v>1648</v>
      </c>
      <c r="C88" s="62" t="s">
        <v>1800</v>
      </c>
      <c r="D88" s="127" t="s">
        <v>1801</v>
      </c>
      <c r="E88" s="128">
        <v>13990</v>
      </c>
      <c r="F88" s="129"/>
      <c r="G88" s="55"/>
      <c r="H88" s="55"/>
      <c r="I88" s="62"/>
      <c r="J88" s="50" t="s">
        <v>1802</v>
      </c>
      <c r="K88" s="130">
        <v>4037321045010</v>
      </c>
      <c r="L88" s="55">
        <v>0.050000000000000003</v>
      </c>
      <c r="M88" s="55">
        <v>0.23999999999999999</v>
      </c>
      <c r="N88" s="55">
        <v>0.46999999999999997</v>
      </c>
      <c r="O88" s="55">
        <v>0.00564</v>
      </c>
      <c r="P88" s="55">
        <v>1</v>
      </c>
      <c r="Q88" s="55">
        <v>1.1000000000000001</v>
      </c>
    </row>
    <row r="89" ht="30">
      <c r="A89" s="62" t="s">
        <v>1638</v>
      </c>
      <c r="B89" s="62" t="s">
        <v>1803</v>
      </c>
      <c r="C89" s="62" t="s">
        <v>842</v>
      </c>
      <c r="D89" s="127" t="s">
        <v>1804</v>
      </c>
      <c r="E89" s="128">
        <v>13990</v>
      </c>
      <c r="G89" s="55"/>
      <c r="H89" s="55"/>
      <c r="I89" s="62" t="s">
        <v>63</v>
      </c>
      <c r="J89" s="50" t="s">
        <v>1805</v>
      </c>
      <c r="K89" s="130">
        <v>4037321039118</v>
      </c>
      <c r="L89" s="55">
        <v>0.02</v>
      </c>
      <c r="M89" s="55">
        <v>0.14000000000000001</v>
      </c>
      <c r="N89" s="55">
        <v>0.60999999999999999</v>
      </c>
      <c r="O89" s="55">
        <v>0.0017080000000000001</v>
      </c>
      <c r="P89" s="55">
        <v>2</v>
      </c>
      <c r="Q89" s="55">
        <v>2.2000000000000002</v>
      </c>
    </row>
    <row r="90" ht="30">
      <c r="A90" s="62" t="s">
        <v>1638</v>
      </c>
      <c r="B90" s="62" t="s">
        <v>1803</v>
      </c>
      <c r="C90" s="62" t="s">
        <v>863</v>
      </c>
      <c r="D90" s="127" t="s">
        <v>1806</v>
      </c>
      <c r="E90" s="128">
        <v>16990</v>
      </c>
      <c r="G90" s="55"/>
      <c r="H90" s="55"/>
      <c r="I90" s="62" t="s">
        <v>309</v>
      </c>
      <c r="J90" s="50" t="s">
        <v>1805</v>
      </c>
      <c r="K90" s="130">
        <v>4037321039132</v>
      </c>
      <c r="L90" s="55">
        <v>0.02</v>
      </c>
      <c r="M90" s="55">
        <v>0.14000000000000001</v>
      </c>
      <c r="N90" s="55">
        <v>0.60999999999999999</v>
      </c>
      <c r="O90" s="55">
        <v>0.0017080000000000001</v>
      </c>
      <c r="P90" s="55">
        <v>2</v>
      </c>
      <c r="Q90" s="55">
        <v>2.2000000000000002</v>
      </c>
    </row>
    <row r="91" ht="30">
      <c r="A91" s="62" t="s">
        <v>1638</v>
      </c>
      <c r="B91" s="62" t="s">
        <v>1803</v>
      </c>
      <c r="C91" s="62" t="s">
        <v>884</v>
      </c>
      <c r="D91" s="127" t="s">
        <v>1807</v>
      </c>
      <c r="E91" s="128">
        <v>26990</v>
      </c>
      <c r="G91" s="55"/>
      <c r="H91" s="55"/>
      <c r="I91" s="62" t="s">
        <v>243</v>
      </c>
      <c r="J91" s="50" t="s">
        <v>1805</v>
      </c>
      <c r="K91" s="130">
        <v>4037321047762</v>
      </c>
      <c r="L91" s="55">
        <v>0</v>
      </c>
      <c r="M91" s="55">
        <v>0</v>
      </c>
      <c r="N91" s="55">
        <v>0</v>
      </c>
      <c r="O91" s="55">
        <v>0</v>
      </c>
      <c r="P91" s="55">
        <v>0</v>
      </c>
      <c r="Q91" s="55">
        <v>0</v>
      </c>
    </row>
    <row r="92" ht="30">
      <c r="A92" s="62" t="s">
        <v>1638</v>
      </c>
      <c r="B92" s="62" t="s">
        <v>1803</v>
      </c>
      <c r="C92" s="62" t="s">
        <v>887</v>
      </c>
      <c r="D92" s="127" t="s">
        <v>1808</v>
      </c>
      <c r="E92" s="128">
        <v>13990</v>
      </c>
      <c r="F92" s="129"/>
      <c r="G92" s="55"/>
      <c r="H92" s="55"/>
      <c r="I92" s="62" t="s">
        <v>200</v>
      </c>
      <c r="J92" s="50" t="s">
        <v>1805</v>
      </c>
      <c r="K92" s="131" t="s">
        <v>1809</v>
      </c>
      <c r="L92" s="55">
        <v>0</v>
      </c>
      <c r="M92" s="55">
        <v>0</v>
      </c>
      <c r="N92" s="55">
        <v>0</v>
      </c>
      <c r="O92" s="55">
        <v>0</v>
      </c>
      <c r="P92" s="55">
        <v>0</v>
      </c>
      <c r="Q92" s="55">
        <v>0</v>
      </c>
    </row>
    <row r="93" ht="39.600000000000001">
      <c r="A93" s="62" t="s">
        <v>1638</v>
      </c>
      <c r="B93" s="62" t="s">
        <v>1652</v>
      </c>
      <c r="C93" s="62" t="s">
        <v>1810</v>
      </c>
      <c r="D93" s="127" t="s">
        <v>1811</v>
      </c>
      <c r="E93" s="128">
        <v>8990</v>
      </c>
      <c r="F93" s="129"/>
      <c r="G93" s="55"/>
      <c r="H93" s="132" t="s">
        <v>1015</v>
      </c>
      <c r="I93" s="62"/>
      <c r="J93" s="50" t="s">
        <v>1812</v>
      </c>
      <c r="K93" s="130">
        <v>4037321039811</v>
      </c>
      <c r="L93" s="55">
        <v>0.040000000000000001</v>
      </c>
      <c r="M93" s="55">
        <v>0.34000000000000002</v>
      </c>
      <c r="N93" s="55">
        <v>0.39000000000000001</v>
      </c>
      <c r="O93" s="55">
        <v>0.0053039999999999997</v>
      </c>
      <c r="P93" s="55">
        <v>0.5</v>
      </c>
      <c r="Q93" s="55">
        <v>0.55000000000000004</v>
      </c>
    </row>
    <row r="94" ht="30">
      <c r="A94" s="62" t="s">
        <v>1638</v>
      </c>
      <c r="B94" s="62" t="s">
        <v>1652</v>
      </c>
      <c r="C94" s="62" t="s">
        <v>1813</v>
      </c>
      <c r="D94" s="127" t="s">
        <v>1814</v>
      </c>
      <c r="E94" s="128">
        <v>2990</v>
      </c>
      <c r="F94" s="129"/>
      <c r="G94" s="55"/>
      <c r="H94" s="132"/>
      <c r="I94" s="62"/>
      <c r="J94" s="50"/>
      <c r="K94" s="130"/>
      <c r="L94" s="55"/>
      <c r="M94" s="55"/>
      <c r="N94" s="55"/>
      <c r="O94" s="55"/>
      <c r="P94" s="55"/>
      <c r="Q94" s="55"/>
    </row>
    <row r="95" ht="39.600000000000001">
      <c r="A95" s="62" t="s">
        <v>1638</v>
      </c>
      <c r="B95" s="62" t="s">
        <v>1652</v>
      </c>
      <c r="C95" s="62" t="s">
        <v>1815</v>
      </c>
      <c r="D95" s="127" t="s">
        <v>1816</v>
      </c>
      <c r="E95" s="128">
        <v>8990</v>
      </c>
      <c r="F95" s="129"/>
      <c r="G95" s="55"/>
      <c r="H95" s="132" t="s">
        <v>1015</v>
      </c>
      <c r="I95" s="62"/>
      <c r="J95" s="50" t="s">
        <v>1817</v>
      </c>
      <c r="K95" s="130">
        <v>4037321039828</v>
      </c>
      <c r="L95" s="55">
        <v>0.34000000000000002</v>
      </c>
      <c r="M95" s="55">
        <v>0.040000000000000001</v>
      </c>
      <c r="N95" s="55">
        <v>0.39000000000000001</v>
      </c>
      <c r="O95" s="55">
        <v>0.0053039999999999997</v>
      </c>
      <c r="P95" s="55">
        <v>0.40000000000000002</v>
      </c>
      <c r="Q95" s="55">
        <v>0.44000000000000006</v>
      </c>
    </row>
    <row r="96" ht="30">
      <c r="A96" s="62" t="s">
        <v>1638</v>
      </c>
      <c r="B96" s="62" t="s">
        <v>1652</v>
      </c>
      <c r="C96" s="62" t="s">
        <v>1818</v>
      </c>
      <c r="D96" s="127" t="s">
        <v>1819</v>
      </c>
      <c r="E96" s="128">
        <v>4990</v>
      </c>
      <c r="F96" s="129"/>
      <c r="G96" s="55"/>
      <c r="H96" s="55"/>
      <c r="I96" s="62"/>
      <c r="J96" s="50" t="s">
        <v>1820</v>
      </c>
      <c r="K96" s="130">
        <v>4037321045546</v>
      </c>
      <c r="L96" s="55">
        <v>0.050000000000000003</v>
      </c>
      <c r="M96" s="55">
        <v>0.14000000000000001</v>
      </c>
      <c r="N96" s="55">
        <v>0.14000000000000001</v>
      </c>
      <c r="O96" s="55">
        <v>0.00097999999999999997</v>
      </c>
      <c r="P96" s="55">
        <v>1</v>
      </c>
      <c r="Q96" s="55">
        <v>1.1000000000000001</v>
      </c>
    </row>
    <row r="97" ht="34.200000000000003" customHeight="1">
      <c r="A97" s="62" t="s">
        <v>1638</v>
      </c>
      <c r="B97" s="62" t="s">
        <v>1652</v>
      </c>
      <c r="C97" s="62" t="s">
        <v>1821</v>
      </c>
      <c r="D97" s="127" t="s">
        <v>1822</v>
      </c>
      <c r="E97" s="128">
        <v>8990</v>
      </c>
      <c r="F97" s="129"/>
      <c r="G97" s="55"/>
      <c r="H97" s="55"/>
      <c r="I97" s="62"/>
      <c r="J97" s="50" t="s">
        <v>1823</v>
      </c>
      <c r="K97" s="130">
        <v>4037321047205</v>
      </c>
      <c r="L97" s="55">
        <v>0</v>
      </c>
      <c r="M97" s="55">
        <v>0</v>
      </c>
      <c r="N97" s="55">
        <v>0</v>
      </c>
      <c r="O97" s="55">
        <v>0</v>
      </c>
      <c r="P97" s="55">
        <v>0.90000000000000002</v>
      </c>
      <c r="Q97" s="55">
        <v>0.9900000000000001</v>
      </c>
    </row>
    <row r="98" ht="34.200000000000003" customHeight="1">
      <c r="A98" s="62" t="s">
        <v>1638</v>
      </c>
      <c r="B98" s="62" t="s">
        <v>1652</v>
      </c>
      <c r="C98" s="62" t="s">
        <v>1824</v>
      </c>
      <c r="D98" s="127" t="s">
        <v>1825</v>
      </c>
      <c r="E98" s="128">
        <v>18990</v>
      </c>
      <c r="F98" s="129"/>
      <c r="G98" s="55"/>
      <c r="H98" s="55"/>
      <c r="I98" s="62"/>
      <c r="J98" s="50" t="s">
        <v>1826</v>
      </c>
      <c r="K98" s="130">
        <v>4037321047212</v>
      </c>
      <c r="L98" s="55">
        <v>0</v>
      </c>
      <c r="M98" s="55">
        <v>0</v>
      </c>
      <c r="N98" s="55">
        <v>0</v>
      </c>
      <c r="O98" s="55">
        <v>0</v>
      </c>
      <c r="P98" s="55">
        <v>0</v>
      </c>
      <c r="Q98" s="55">
        <v>0</v>
      </c>
    </row>
    <row r="99" ht="75">
      <c r="A99" s="62" t="s">
        <v>1638</v>
      </c>
      <c r="B99" s="62" t="s">
        <v>1652</v>
      </c>
      <c r="C99" s="62" t="s">
        <v>1827</v>
      </c>
      <c r="D99" s="127" t="s">
        <v>1828</v>
      </c>
      <c r="E99" s="128">
        <v>43990</v>
      </c>
      <c r="F99" s="129"/>
      <c r="G99" s="55"/>
      <c r="H99" s="55"/>
      <c r="I99" s="62"/>
      <c r="J99" s="50" t="s">
        <v>1829</v>
      </c>
      <c r="K99" s="130">
        <v>4037321047915</v>
      </c>
      <c r="L99" s="55">
        <v>0</v>
      </c>
      <c r="M99" s="55">
        <v>0</v>
      </c>
      <c r="N99" s="55">
        <v>0</v>
      </c>
      <c r="O99" s="55">
        <v>0</v>
      </c>
      <c r="P99" s="55">
        <v>0</v>
      </c>
      <c r="Q99" s="55">
        <v>0</v>
      </c>
    </row>
    <row r="100" ht="35.399999999999999" customHeight="1">
      <c r="A100" s="62" t="s">
        <v>1638</v>
      </c>
      <c r="B100" s="62" t="s">
        <v>1652</v>
      </c>
      <c r="C100" s="62" t="s">
        <v>1830</v>
      </c>
      <c r="D100" s="127" t="s">
        <v>1831</v>
      </c>
      <c r="E100" s="128">
        <v>92990</v>
      </c>
      <c r="F100" s="129"/>
      <c r="G100" s="55"/>
      <c r="H100" s="55"/>
      <c r="I100" s="62"/>
      <c r="J100" s="50" t="s">
        <v>1832</v>
      </c>
      <c r="K100" s="130">
        <v>4037321047908</v>
      </c>
      <c r="L100" s="55">
        <v>0.40999999999999998</v>
      </c>
      <c r="M100" s="55">
        <v>0.64000000000000001</v>
      </c>
      <c r="N100" s="55">
        <v>0.35999999999999999</v>
      </c>
      <c r="O100" s="55">
        <v>0.094464000000000006</v>
      </c>
      <c r="P100" s="55">
        <v>8</v>
      </c>
      <c r="Q100" s="55">
        <v>7.2000000000000002</v>
      </c>
    </row>
    <row r="101" ht="35.399999999999999" customHeight="1">
      <c r="A101" s="62" t="s">
        <v>1638</v>
      </c>
      <c r="B101" s="62" t="s">
        <v>1652</v>
      </c>
      <c r="C101" s="62" t="s">
        <v>1833</v>
      </c>
      <c r="D101" s="127" t="s">
        <v>1834</v>
      </c>
      <c r="E101" s="128">
        <v>8990</v>
      </c>
      <c r="F101" s="129"/>
      <c r="G101" s="55"/>
      <c r="H101" s="55"/>
      <c r="I101" s="62"/>
      <c r="J101" s="50" t="s">
        <v>1835</v>
      </c>
      <c r="K101" s="131" t="s">
        <v>1836</v>
      </c>
      <c r="L101" s="55">
        <v>0.089999999999999997</v>
      </c>
      <c r="M101" s="55">
        <v>0.14999999999999999</v>
      </c>
      <c r="N101" s="55">
        <v>0.14999999999999999</v>
      </c>
      <c r="O101" s="55">
        <v>0.0020249999999999999</v>
      </c>
      <c r="P101" s="55">
        <v>1</v>
      </c>
      <c r="Q101" s="55">
        <v>1.1000000000000001</v>
      </c>
    </row>
    <row r="102" ht="111.75" customHeight="1">
      <c r="A102" s="62" t="s">
        <v>1638</v>
      </c>
      <c r="B102" s="62" t="s">
        <v>1652</v>
      </c>
      <c r="C102" s="62" t="s">
        <v>1837</v>
      </c>
      <c r="D102" s="127" t="s">
        <v>1838</v>
      </c>
      <c r="E102" s="128">
        <v>154990</v>
      </c>
      <c r="F102" s="129"/>
      <c r="G102" s="55"/>
      <c r="H102" s="132" t="s">
        <v>1015</v>
      </c>
      <c r="I102" s="62"/>
      <c r="J102" s="50" t="s">
        <v>1839</v>
      </c>
      <c r="K102" s="130">
        <v>4037321032959</v>
      </c>
      <c r="L102" s="55">
        <v>0.29999999999999999</v>
      </c>
      <c r="M102" s="55">
        <v>0.28000000000000003</v>
      </c>
      <c r="N102" s="55">
        <v>0.40000000000000002</v>
      </c>
      <c r="O102" s="55">
        <v>0.033599999999999998</v>
      </c>
      <c r="P102" s="55">
        <v>2</v>
      </c>
      <c r="Q102" s="55">
        <v>2.2000000000000002</v>
      </c>
    </row>
    <row r="103" ht="45">
      <c r="A103" s="62" t="s">
        <v>1638</v>
      </c>
      <c r="B103" s="62" t="s">
        <v>1639</v>
      </c>
      <c r="C103" s="62" t="s">
        <v>1840</v>
      </c>
      <c r="D103" s="127" t="s">
        <v>1841</v>
      </c>
      <c r="E103" s="128">
        <v>8990</v>
      </c>
      <c r="F103" s="129"/>
      <c r="G103" s="55"/>
      <c r="H103" s="55"/>
      <c r="I103" s="62"/>
      <c r="J103" s="50" t="s">
        <v>1842</v>
      </c>
      <c r="K103" s="130">
        <v>4037321039989</v>
      </c>
      <c r="L103" s="55">
        <v>0.050000000000000003</v>
      </c>
      <c r="M103" s="55">
        <v>0.050000000000000003</v>
      </c>
      <c r="N103" s="55">
        <v>0.59999999999999998</v>
      </c>
      <c r="O103" s="55">
        <v>0.0015</v>
      </c>
      <c r="P103" s="55">
        <v>1</v>
      </c>
      <c r="Q103" s="55">
        <v>1.1000000000000001</v>
      </c>
    </row>
    <row r="104" ht="60">
      <c r="A104" s="62" t="s">
        <v>1638</v>
      </c>
      <c r="B104" s="62" t="s">
        <v>1639</v>
      </c>
      <c r="C104" s="62" t="s">
        <v>1843</v>
      </c>
      <c r="D104" s="127" t="s">
        <v>1844</v>
      </c>
      <c r="E104" s="128">
        <v>9990</v>
      </c>
      <c r="F104" s="129"/>
      <c r="G104" s="55"/>
      <c r="H104" s="132" t="s">
        <v>1015</v>
      </c>
      <c r="I104" s="62"/>
      <c r="J104" s="50" t="s">
        <v>1845</v>
      </c>
      <c r="K104" s="130">
        <v>4037321039996</v>
      </c>
      <c r="L104" s="55">
        <v>0.050000000000000003</v>
      </c>
      <c r="M104" s="55">
        <v>0.050000000000000003</v>
      </c>
      <c r="N104" s="55">
        <v>0.80000000000000004</v>
      </c>
      <c r="O104" s="55">
        <v>0.002</v>
      </c>
      <c r="P104" s="55">
        <v>1</v>
      </c>
      <c r="Q104" s="55">
        <v>1.1000000000000001</v>
      </c>
    </row>
    <row r="105" ht="75">
      <c r="A105" s="62" t="s">
        <v>1638</v>
      </c>
      <c r="B105" s="62" t="s">
        <v>1639</v>
      </c>
      <c r="C105" s="62" t="s">
        <v>1846</v>
      </c>
      <c r="D105" s="127" t="s">
        <v>1847</v>
      </c>
      <c r="E105" s="128">
        <v>44990</v>
      </c>
      <c r="F105" s="129"/>
      <c r="G105" s="55"/>
      <c r="H105" s="55"/>
      <c r="I105" s="62"/>
      <c r="J105" s="50" t="s">
        <v>1848</v>
      </c>
      <c r="K105" s="130">
        <v>4037321045539</v>
      </c>
      <c r="L105" s="55">
        <v>0.16</v>
      </c>
      <c r="M105" s="55">
        <v>0.27000000000000002</v>
      </c>
      <c r="N105" s="55">
        <v>0.42999999999999999</v>
      </c>
      <c r="O105" s="55">
        <v>0.018575999999999999</v>
      </c>
      <c r="P105" s="55">
        <v>5</v>
      </c>
      <c r="Q105" s="55">
        <v>5.5</v>
      </c>
    </row>
    <row r="106" ht="49.5" customHeight="1">
      <c r="A106" s="62" t="s">
        <v>1638</v>
      </c>
      <c r="B106" s="62" t="s">
        <v>1639</v>
      </c>
      <c r="C106" s="62" t="s">
        <v>1849</v>
      </c>
      <c r="D106" s="127" t="s">
        <v>1850</v>
      </c>
      <c r="E106" s="128">
        <v>15990</v>
      </c>
      <c r="F106" s="129"/>
      <c r="G106" s="55"/>
      <c r="H106" s="132" t="s">
        <v>1015</v>
      </c>
      <c r="I106" s="62"/>
      <c r="J106" s="50" t="s">
        <v>1851</v>
      </c>
      <c r="K106" s="130">
        <v>4037321033505</v>
      </c>
      <c r="L106" s="55">
        <v>0.02</v>
      </c>
      <c r="M106" s="55">
        <v>0.089999999999999997</v>
      </c>
      <c r="N106" s="55">
        <v>0.42999999999999999</v>
      </c>
      <c r="O106" s="55">
        <v>0.00077399999999999995</v>
      </c>
      <c r="P106" s="55">
        <v>1</v>
      </c>
      <c r="Q106" s="55">
        <v>1.1000000000000001</v>
      </c>
    </row>
    <row r="107" ht="49.5" customHeight="1">
      <c r="A107" s="62" t="s">
        <v>1638</v>
      </c>
      <c r="B107" s="62" t="s">
        <v>1639</v>
      </c>
      <c r="C107" s="62" t="s">
        <v>1852</v>
      </c>
      <c r="D107" s="127" t="s">
        <v>1853</v>
      </c>
      <c r="E107" s="128">
        <v>52990</v>
      </c>
      <c r="F107" s="129"/>
      <c r="G107" s="55"/>
      <c r="H107" s="132" t="s">
        <v>1015</v>
      </c>
      <c r="I107" s="62"/>
      <c r="J107" s="50" t="s">
        <v>1854</v>
      </c>
      <c r="K107" s="130">
        <v>4037321033512</v>
      </c>
      <c r="L107" s="55">
        <v>0.11</v>
      </c>
      <c r="M107" s="55">
        <v>0.26000000000000001</v>
      </c>
      <c r="N107" s="55">
        <v>0.42999999999999999</v>
      </c>
      <c r="O107" s="55">
        <v>0.012298</v>
      </c>
      <c r="P107" s="55">
        <v>2</v>
      </c>
      <c r="Q107" s="55">
        <v>2.2000000000000002</v>
      </c>
    </row>
    <row r="108" ht="45">
      <c r="A108" s="62" t="s">
        <v>1638</v>
      </c>
      <c r="B108" s="62" t="s">
        <v>1639</v>
      </c>
      <c r="C108" s="62" t="s">
        <v>1855</v>
      </c>
      <c r="D108" s="127" t="s">
        <v>1856</v>
      </c>
      <c r="E108" s="128">
        <v>10990</v>
      </c>
      <c r="F108" s="129"/>
      <c r="G108" s="55"/>
      <c r="H108" s="132" t="s">
        <v>1015</v>
      </c>
      <c r="I108" s="62"/>
      <c r="J108" s="50" t="s">
        <v>1857</v>
      </c>
      <c r="K108" s="130">
        <v>4037321043009</v>
      </c>
      <c r="L108" s="55">
        <v>0.14000000000000001</v>
      </c>
      <c r="M108" s="55">
        <v>0.56000000000000005</v>
      </c>
      <c r="N108" s="55">
        <v>0.82999999999999996</v>
      </c>
      <c r="O108" s="55">
        <v>0.065072000000000005</v>
      </c>
      <c r="P108" s="55">
        <v>1</v>
      </c>
      <c r="Q108" s="55">
        <v>1.1000000000000001</v>
      </c>
    </row>
    <row r="109" ht="39.600000000000001">
      <c r="A109" s="62" t="s">
        <v>1638</v>
      </c>
      <c r="B109" s="62" t="s">
        <v>1639</v>
      </c>
      <c r="C109" s="62" t="s">
        <v>1858</v>
      </c>
      <c r="D109" s="127" t="s">
        <v>1859</v>
      </c>
      <c r="E109" s="128">
        <v>29990</v>
      </c>
      <c r="F109" s="129"/>
      <c r="G109" s="55"/>
      <c r="H109" s="132" t="s">
        <v>1015</v>
      </c>
      <c r="I109" s="62"/>
      <c r="J109" s="50" t="s">
        <v>1860</v>
      </c>
      <c r="K109" s="130">
        <v>4037321045317</v>
      </c>
      <c r="L109" s="55">
        <v>0.02</v>
      </c>
      <c r="M109" s="55">
        <v>0.089999999999999997</v>
      </c>
      <c r="N109" s="55">
        <v>0.42999999999999999</v>
      </c>
      <c r="O109" s="55">
        <v>0.00077399999999999995</v>
      </c>
      <c r="P109" s="55">
        <v>1</v>
      </c>
      <c r="Q109" s="55">
        <v>1.1000000000000001</v>
      </c>
    </row>
    <row r="110" ht="105.75" customHeight="1">
      <c r="A110" s="62" t="s">
        <v>1638</v>
      </c>
      <c r="B110" s="62" t="s">
        <v>1652</v>
      </c>
      <c r="C110" s="62" t="s">
        <v>1861</v>
      </c>
      <c r="D110" s="62" t="s">
        <v>1862</v>
      </c>
      <c r="E110" s="128">
        <v>175990</v>
      </c>
      <c r="F110" s="129"/>
      <c r="G110" s="55"/>
      <c r="H110" s="132" t="s">
        <v>1015</v>
      </c>
      <c r="I110" s="62"/>
      <c r="J110" s="50" t="s">
        <v>1839</v>
      </c>
      <c r="K110" s="130">
        <v>4037321032966</v>
      </c>
      <c r="L110" s="55">
        <v>0.13</v>
      </c>
      <c r="M110" s="55">
        <v>0.40000000000000002</v>
      </c>
      <c r="N110" s="55">
        <v>0.80000000000000004</v>
      </c>
      <c r="O110" s="55">
        <v>0.041599999999999998</v>
      </c>
      <c r="P110" s="55">
        <v>3</v>
      </c>
      <c r="Q110" s="55">
        <v>3.3000000000000003</v>
      </c>
    </row>
    <row r="111" ht="30">
      <c r="A111" s="62" t="s">
        <v>1638</v>
      </c>
      <c r="B111" s="62" t="s">
        <v>1639</v>
      </c>
      <c r="C111" s="62" t="s">
        <v>1863</v>
      </c>
      <c r="D111" s="127" t="s">
        <v>1864</v>
      </c>
      <c r="E111" s="128">
        <v>48990</v>
      </c>
      <c r="G111" s="55"/>
      <c r="H111" s="55"/>
      <c r="I111" s="62"/>
      <c r="J111" s="50" t="s">
        <v>1865</v>
      </c>
      <c r="K111" s="130">
        <v>4037321045324</v>
      </c>
      <c r="L111" s="55">
        <v>0.11</v>
      </c>
      <c r="M111" s="55">
        <v>0.26000000000000001</v>
      </c>
      <c r="N111" s="55">
        <v>0.42999999999999999</v>
      </c>
      <c r="O111" s="55">
        <v>0.012298</v>
      </c>
      <c r="P111" s="55">
        <v>1</v>
      </c>
      <c r="Q111" s="55">
        <v>1.1000000000000001</v>
      </c>
    </row>
    <row r="112" ht="30">
      <c r="A112" s="62" t="s">
        <v>1638</v>
      </c>
      <c r="B112" s="62" t="s">
        <v>1639</v>
      </c>
      <c r="C112" s="62" t="s">
        <v>1866</v>
      </c>
      <c r="D112" s="127" t="s">
        <v>1867</v>
      </c>
      <c r="E112" s="128">
        <v>24990</v>
      </c>
      <c r="F112" s="129"/>
      <c r="G112" s="55"/>
      <c r="H112" s="55"/>
      <c r="I112" s="62"/>
      <c r="J112" s="50" t="s">
        <v>1868</v>
      </c>
      <c r="K112" s="130">
        <v>4037321045348</v>
      </c>
      <c r="L112" s="55">
        <v>0.070000000000000007</v>
      </c>
      <c r="M112" s="55">
        <v>0.34000000000000002</v>
      </c>
      <c r="N112" s="55">
        <v>0.34000000000000002</v>
      </c>
      <c r="O112" s="55">
        <v>0.0080920000000000002</v>
      </c>
      <c r="P112" s="55">
        <v>1</v>
      </c>
      <c r="Q112" s="55">
        <v>1.1000000000000001</v>
      </c>
    </row>
    <row r="113" ht="60">
      <c r="A113" s="62" t="s">
        <v>1638</v>
      </c>
      <c r="B113" s="62" t="s">
        <v>1639</v>
      </c>
      <c r="C113" s="62" t="s">
        <v>1869</v>
      </c>
      <c r="D113" s="127" t="s">
        <v>1870</v>
      </c>
      <c r="E113" s="128">
        <v>22990</v>
      </c>
      <c r="G113" s="55"/>
      <c r="H113" s="55"/>
      <c r="I113" s="62"/>
      <c r="J113" s="50" t="s">
        <v>1871</v>
      </c>
      <c r="K113" s="130">
        <v>4037321046901</v>
      </c>
      <c r="L113" s="55">
        <v>0.32000000000000001</v>
      </c>
      <c r="M113" s="55">
        <v>0.52000000000000002</v>
      </c>
      <c r="N113" s="55">
        <v>0.5</v>
      </c>
      <c r="O113" s="55">
        <v>0.083199999999999996</v>
      </c>
      <c r="P113" s="55">
        <v>3.5</v>
      </c>
      <c r="Q113" s="55">
        <v>3.8500000000000005</v>
      </c>
    </row>
    <row r="114" ht="30">
      <c r="A114" s="62" t="s">
        <v>1638</v>
      </c>
      <c r="B114" s="62" t="s">
        <v>1639</v>
      </c>
      <c r="C114" s="62" t="s">
        <v>1872</v>
      </c>
      <c r="D114" s="127" t="s">
        <v>1873</v>
      </c>
      <c r="E114" s="128">
        <v>23990</v>
      </c>
      <c r="G114" s="55"/>
      <c r="H114" s="55"/>
      <c r="I114" s="62"/>
      <c r="J114" s="50" t="s">
        <v>1874</v>
      </c>
      <c r="K114" s="130">
        <v>4037321046932</v>
      </c>
      <c r="L114" s="55">
        <v>0.050000000000000003</v>
      </c>
      <c r="M114" s="55">
        <v>0.12</v>
      </c>
      <c r="N114" s="55">
        <v>0.51000000000000001</v>
      </c>
      <c r="O114" s="55">
        <v>0.0030599999999999998</v>
      </c>
      <c r="P114" s="55">
        <v>0.5</v>
      </c>
      <c r="Q114" s="55">
        <v>0.55000000000000004</v>
      </c>
    </row>
    <row r="115" ht="110.25" customHeight="1">
      <c r="A115" s="62" t="s">
        <v>1638</v>
      </c>
      <c r="B115" s="62" t="s">
        <v>1639</v>
      </c>
      <c r="C115" s="62" t="s">
        <v>1875</v>
      </c>
      <c r="D115" s="127" t="s">
        <v>1876</v>
      </c>
      <c r="E115" s="128">
        <v>50990</v>
      </c>
      <c r="F115" s="129"/>
      <c r="G115" s="55"/>
      <c r="H115" s="55"/>
      <c r="I115" s="62"/>
      <c r="J115" s="50" t="s">
        <v>1854</v>
      </c>
      <c r="K115" s="130">
        <v>4037321046949</v>
      </c>
      <c r="L115" s="55">
        <v>0.11</v>
      </c>
      <c r="M115" s="55">
        <v>0.26000000000000001</v>
      </c>
      <c r="N115" s="55">
        <v>0.44</v>
      </c>
      <c r="O115" s="55">
        <v>0.012584</v>
      </c>
      <c r="P115" s="55">
        <v>1.5</v>
      </c>
      <c r="Q115" s="55">
        <v>1.6500000000000001</v>
      </c>
    </row>
    <row r="116" ht="55.799999999999997" customHeight="1">
      <c r="A116" s="62" t="s">
        <v>1638</v>
      </c>
      <c r="B116" s="62" t="s">
        <v>1639</v>
      </c>
      <c r="C116" s="62" t="s">
        <v>1877</v>
      </c>
      <c r="D116" s="127" t="s">
        <v>1878</v>
      </c>
      <c r="E116" s="128">
        <v>11990</v>
      </c>
      <c r="F116" s="129"/>
      <c r="G116" s="55"/>
      <c r="H116" s="55"/>
      <c r="I116" s="62"/>
      <c r="J116" s="50" t="s">
        <v>1879</v>
      </c>
      <c r="K116" s="130">
        <v>4037321046918</v>
      </c>
      <c r="L116" s="55">
        <v>0.050000000000000003</v>
      </c>
      <c r="M116" s="55">
        <v>0.11</v>
      </c>
      <c r="N116" s="55">
        <v>0.5</v>
      </c>
      <c r="O116" s="55">
        <v>0.0027499999999999998</v>
      </c>
      <c r="P116" s="55">
        <v>0.5</v>
      </c>
      <c r="Q116" s="55">
        <v>0.55000000000000004</v>
      </c>
    </row>
    <row r="117" ht="60">
      <c r="A117" s="62" t="s">
        <v>1638</v>
      </c>
      <c r="B117" s="62" t="s">
        <v>1639</v>
      </c>
      <c r="C117" s="62" t="s">
        <v>1880</v>
      </c>
      <c r="D117" s="62" t="s">
        <v>1881</v>
      </c>
      <c r="E117" s="128">
        <v>85990</v>
      </c>
      <c r="F117" s="129"/>
      <c r="G117" s="55"/>
      <c r="H117" s="55"/>
      <c r="I117" s="62"/>
      <c r="J117" s="50" t="s">
        <v>1882</v>
      </c>
      <c r="K117" s="130">
        <v>4037321042569</v>
      </c>
      <c r="L117" s="55">
        <v>0.11</v>
      </c>
      <c r="M117" s="55">
        <v>0.26000000000000001</v>
      </c>
      <c r="N117" s="55">
        <v>0.42999999999999999</v>
      </c>
      <c r="O117" s="55">
        <v>0.012298</v>
      </c>
      <c r="P117" s="55">
        <v>1</v>
      </c>
      <c r="Q117" s="55">
        <v>1.1000000000000001</v>
      </c>
    </row>
    <row r="118" ht="60">
      <c r="A118" s="62" t="s">
        <v>1638</v>
      </c>
      <c r="B118" s="62" t="s">
        <v>1639</v>
      </c>
      <c r="C118" s="62" t="s">
        <v>1883</v>
      </c>
      <c r="D118" s="127" t="s">
        <v>1884</v>
      </c>
      <c r="E118" s="128">
        <v>12990</v>
      </c>
      <c r="F118" s="129"/>
      <c r="G118" s="55"/>
      <c r="H118" s="55"/>
      <c r="I118" s="62"/>
      <c r="J118" s="50" t="s">
        <v>1885</v>
      </c>
      <c r="K118" s="130">
        <v>4037321047281</v>
      </c>
      <c r="L118" s="55">
        <v>0.10000000000000001</v>
      </c>
      <c r="M118" s="55">
        <v>0.55000000000000004</v>
      </c>
      <c r="N118" s="55">
        <v>0.11</v>
      </c>
      <c r="O118" s="55">
        <v>0.0060499999999999998</v>
      </c>
      <c r="P118" s="55">
        <v>0.5</v>
      </c>
      <c r="Q118" s="55">
        <v>0.55000000000000004</v>
      </c>
    </row>
    <row r="119" ht="39.600000000000001">
      <c r="A119" s="62" t="s">
        <v>1638</v>
      </c>
      <c r="B119" s="62" t="s">
        <v>1639</v>
      </c>
      <c r="C119" s="62" t="s">
        <v>1886</v>
      </c>
      <c r="D119" s="127" t="s">
        <v>1887</v>
      </c>
      <c r="E119" s="128">
        <v>34990</v>
      </c>
      <c r="F119" s="129"/>
      <c r="G119" s="55"/>
      <c r="H119" s="132" t="s">
        <v>1015</v>
      </c>
      <c r="I119" s="62"/>
      <c r="J119" s="50" t="s">
        <v>1888</v>
      </c>
      <c r="K119" s="130">
        <v>4037321046925</v>
      </c>
      <c r="L119" s="55">
        <v>0.059999999999999998</v>
      </c>
      <c r="M119" s="55">
        <v>0.070000000000000007</v>
      </c>
      <c r="N119" s="55">
        <v>0.35999999999999999</v>
      </c>
      <c r="O119" s="55">
        <v>0.0015120000000000001</v>
      </c>
      <c r="P119" s="55">
        <v>0.5</v>
      </c>
      <c r="Q119" s="55">
        <v>0.55000000000000004</v>
      </c>
    </row>
    <row r="120" ht="36.600000000000001" customHeight="1">
      <c r="A120" s="62" t="s">
        <v>1638</v>
      </c>
      <c r="B120" s="62" t="s">
        <v>1803</v>
      </c>
      <c r="C120" s="62" t="s">
        <v>795</v>
      </c>
      <c r="D120" s="127" t="s">
        <v>1889</v>
      </c>
      <c r="E120" s="128">
        <v>13990</v>
      </c>
      <c r="F120" s="129"/>
      <c r="G120" s="55"/>
      <c r="H120" s="55"/>
      <c r="I120" s="62" t="s">
        <v>63</v>
      </c>
      <c r="J120" s="50" t="s">
        <v>1890</v>
      </c>
      <c r="K120" s="130">
        <v>4037321042309</v>
      </c>
      <c r="L120" s="55">
        <v>0.029999999999999999</v>
      </c>
      <c r="M120" s="55">
        <v>0.14000000000000001</v>
      </c>
      <c r="N120" s="55">
        <v>0.60999999999999999</v>
      </c>
      <c r="O120" s="55">
        <v>0.002562</v>
      </c>
      <c r="P120" s="55">
        <v>2</v>
      </c>
      <c r="Q120" s="55">
        <v>2.2000000000000002</v>
      </c>
    </row>
    <row r="121" ht="36.600000000000001" customHeight="1">
      <c r="A121" s="62" t="s">
        <v>1638</v>
      </c>
      <c r="B121" s="62" t="s">
        <v>1803</v>
      </c>
      <c r="C121" s="62" t="s">
        <v>816</v>
      </c>
      <c r="D121" s="127" t="s">
        <v>1891</v>
      </c>
      <c r="E121" s="128">
        <v>16990</v>
      </c>
      <c r="G121" s="55"/>
      <c r="H121" s="55"/>
      <c r="I121" s="62" t="s">
        <v>309</v>
      </c>
      <c r="J121" s="50" t="s">
        <v>1890</v>
      </c>
      <c r="K121" s="130">
        <v>4037321042323</v>
      </c>
      <c r="L121" s="55">
        <v>0.029999999999999999</v>
      </c>
      <c r="M121" s="55">
        <v>0.14000000000000001</v>
      </c>
      <c r="N121" s="55">
        <v>0.60999999999999999</v>
      </c>
      <c r="O121" s="55">
        <v>0.002562</v>
      </c>
      <c r="P121" s="55">
        <v>2</v>
      </c>
      <c r="Q121" s="55">
        <v>2.2000000000000002</v>
      </c>
    </row>
    <row r="122" ht="55.200000000000003">
      <c r="A122" s="62" t="s">
        <v>1638</v>
      </c>
      <c r="B122" s="62" t="s">
        <v>1892</v>
      </c>
      <c r="C122" s="62">
        <v>51057</v>
      </c>
      <c r="D122" s="127" t="s">
        <v>1893</v>
      </c>
      <c r="E122" s="128">
        <v>137990</v>
      </c>
      <c r="F122" s="129"/>
      <c r="G122" s="55"/>
      <c r="H122" s="134" t="s">
        <v>1015</v>
      </c>
      <c r="I122" s="62"/>
      <c r="J122" s="50" t="s">
        <v>1894</v>
      </c>
      <c r="K122" s="130">
        <v>4260475243913</v>
      </c>
      <c r="L122" s="55"/>
      <c r="M122" s="55"/>
      <c r="N122" s="55"/>
      <c r="O122" s="55"/>
      <c r="P122" s="55"/>
      <c r="Q122" s="55"/>
    </row>
    <row r="123" ht="60">
      <c r="A123" s="62" t="s">
        <v>1638</v>
      </c>
      <c r="B123" s="62" t="s">
        <v>1892</v>
      </c>
      <c r="C123" s="62">
        <v>51145</v>
      </c>
      <c r="D123" s="127" t="s">
        <v>1895</v>
      </c>
      <c r="E123" s="128">
        <v>53990</v>
      </c>
      <c r="F123" s="129"/>
      <c r="G123" s="55"/>
      <c r="H123" s="134" t="s">
        <v>1015</v>
      </c>
      <c r="I123" s="62"/>
      <c r="J123" s="50" t="s">
        <v>1896</v>
      </c>
      <c r="K123" s="130">
        <v>7612932183671</v>
      </c>
      <c r="L123" s="55"/>
      <c r="M123" s="55"/>
      <c r="N123" s="55"/>
      <c r="O123" s="55"/>
      <c r="P123" s="55"/>
      <c r="Q123" s="55"/>
    </row>
    <row r="124" ht="60">
      <c r="A124" s="62" t="s">
        <v>1638</v>
      </c>
      <c r="B124" s="62" t="s">
        <v>1892</v>
      </c>
      <c r="C124" s="62">
        <v>51146</v>
      </c>
      <c r="D124" s="127" t="s">
        <v>1897</v>
      </c>
      <c r="E124" s="128">
        <v>53990</v>
      </c>
      <c r="F124" s="129"/>
      <c r="G124" s="55"/>
      <c r="H124" s="134" t="s">
        <v>1015</v>
      </c>
      <c r="I124" s="62"/>
      <c r="J124" s="50" t="s">
        <v>1898</v>
      </c>
      <c r="K124" s="130">
        <v>7612932183688</v>
      </c>
      <c r="L124" s="55"/>
      <c r="M124" s="55"/>
      <c r="N124" s="55"/>
      <c r="O124" s="55"/>
      <c r="P124" s="55"/>
      <c r="Q124" s="55"/>
    </row>
    <row r="125" ht="60">
      <c r="A125" s="62" t="s">
        <v>1638</v>
      </c>
      <c r="B125" s="62" t="s">
        <v>1892</v>
      </c>
      <c r="C125" s="62">
        <v>51147</v>
      </c>
      <c r="D125" s="127" t="s">
        <v>1899</v>
      </c>
      <c r="E125" s="128">
        <v>53990</v>
      </c>
      <c r="F125" s="129"/>
      <c r="G125" s="55"/>
      <c r="H125" s="134" t="s">
        <v>1015</v>
      </c>
      <c r="I125" s="62"/>
      <c r="J125" s="50" t="s">
        <v>1900</v>
      </c>
      <c r="K125" s="130">
        <v>7612932183695</v>
      </c>
      <c r="L125" s="55"/>
      <c r="M125" s="55"/>
      <c r="N125" s="55"/>
      <c r="O125" s="55"/>
      <c r="P125" s="55"/>
      <c r="Q125" s="55"/>
    </row>
    <row r="126" ht="72.599999999999994" customHeight="1">
      <c r="A126" s="62" t="s">
        <v>1638</v>
      </c>
      <c r="B126" s="62" t="s">
        <v>1892</v>
      </c>
      <c r="C126" s="62">
        <v>51031</v>
      </c>
      <c r="D126" s="127" t="s">
        <v>1901</v>
      </c>
      <c r="E126" s="128">
        <v>47990</v>
      </c>
      <c r="F126" s="129"/>
      <c r="G126" s="55"/>
      <c r="H126" s="134" t="s">
        <v>1015</v>
      </c>
      <c r="I126" s="62"/>
      <c r="J126" s="50" t="s">
        <v>1902</v>
      </c>
      <c r="K126" s="130">
        <v>7612932057880</v>
      </c>
      <c r="L126" s="55"/>
      <c r="M126" s="55"/>
      <c r="N126" s="55"/>
      <c r="O126" s="55"/>
      <c r="P126" s="55"/>
      <c r="Q126" s="55"/>
    </row>
    <row r="127" ht="60">
      <c r="A127" s="62" t="s">
        <v>1638</v>
      </c>
      <c r="B127" s="62" t="s">
        <v>1892</v>
      </c>
      <c r="C127" s="62">
        <v>51027</v>
      </c>
      <c r="D127" s="127" t="s">
        <v>1903</v>
      </c>
      <c r="E127" s="128">
        <v>21990</v>
      </c>
      <c r="F127" s="129"/>
      <c r="G127" s="55"/>
      <c r="H127" s="134" t="s">
        <v>1015</v>
      </c>
      <c r="I127" s="62"/>
      <c r="J127" s="50" t="s">
        <v>1904</v>
      </c>
      <c r="K127" s="130">
        <v>7612932057842</v>
      </c>
      <c r="L127" s="55"/>
      <c r="M127" s="55"/>
      <c r="N127" s="55"/>
      <c r="O127" s="55"/>
      <c r="P127" s="55"/>
      <c r="Q127" s="55"/>
    </row>
    <row r="128" ht="60">
      <c r="A128" s="62" t="s">
        <v>1638</v>
      </c>
      <c r="B128" s="62" t="s">
        <v>1892</v>
      </c>
      <c r="C128" s="62">
        <v>51032</v>
      </c>
      <c r="D128" s="127" t="s">
        <v>1905</v>
      </c>
      <c r="E128" s="128">
        <v>47990</v>
      </c>
      <c r="F128" s="129"/>
      <c r="G128" s="55"/>
      <c r="H128" s="134" t="s">
        <v>1015</v>
      </c>
      <c r="I128" s="62"/>
      <c r="J128" s="50" t="s">
        <v>1906</v>
      </c>
      <c r="K128" s="130">
        <v>7612932057897</v>
      </c>
      <c r="L128" s="55"/>
      <c r="M128" s="55"/>
      <c r="N128" s="55"/>
      <c r="O128" s="55"/>
      <c r="P128" s="55"/>
      <c r="Q128" s="55"/>
    </row>
    <row r="129" ht="55.200000000000003">
      <c r="A129" s="62" t="s">
        <v>1638</v>
      </c>
      <c r="B129" s="62" t="s">
        <v>1892</v>
      </c>
      <c r="C129" s="62">
        <v>51030</v>
      </c>
      <c r="D129" s="127" t="s">
        <v>1907</v>
      </c>
      <c r="E129" s="128">
        <v>2990</v>
      </c>
      <c r="F129" s="129"/>
      <c r="G129" s="55"/>
      <c r="H129" s="134" t="s">
        <v>1015</v>
      </c>
      <c r="I129" s="62"/>
      <c r="J129" s="50" t="s">
        <v>1908</v>
      </c>
      <c r="K129" s="130">
        <v>7612932057870</v>
      </c>
      <c r="L129" s="55"/>
      <c r="M129" s="55"/>
      <c r="N129" s="55"/>
      <c r="O129" s="55"/>
      <c r="P129" s="55"/>
      <c r="Q129" s="55"/>
    </row>
    <row r="130" ht="60">
      <c r="A130" s="62" t="s">
        <v>1638</v>
      </c>
      <c r="B130" s="62" t="s">
        <v>1892</v>
      </c>
      <c r="C130" s="62">
        <v>638371</v>
      </c>
      <c r="D130" s="127" t="s">
        <v>1909</v>
      </c>
      <c r="E130" s="128">
        <v>8990</v>
      </c>
      <c r="F130" s="129"/>
      <c r="G130" s="55"/>
      <c r="H130" s="55"/>
      <c r="I130" s="62"/>
      <c r="J130" s="50" t="s">
        <v>1910</v>
      </c>
      <c r="K130" s="130">
        <v>4260475249960</v>
      </c>
      <c r="L130" s="55"/>
      <c r="M130" s="55"/>
      <c r="N130" s="55"/>
      <c r="O130" s="55"/>
      <c r="P130" s="55"/>
      <c r="Q130" s="55"/>
    </row>
    <row r="131" ht="60" customHeight="1">
      <c r="A131" s="62" t="s">
        <v>1638</v>
      </c>
      <c r="B131" s="62" t="s">
        <v>1617</v>
      </c>
      <c r="C131" s="127" t="s">
        <v>1911</v>
      </c>
      <c r="D131" s="127" t="s">
        <v>1912</v>
      </c>
      <c r="E131" s="128">
        <v>1990</v>
      </c>
      <c r="F131" s="62"/>
      <c r="G131" s="55"/>
      <c r="H131" s="55"/>
      <c r="I131" s="62"/>
      <c r="J131" s="127" t="s">
        <v>1912</v>
      </c>
      <c r="K131" s="130" t="s">
        <v>1913</v>
      </c>
      <c r="L131" s="55"/>
      <c r="M131" s="55"/>
      <c r="N131" s="55"/>
      <c r="O131" s="55"/>
      <c r="P131" s="55"/>
      <c r="Q131" s="55"/>
    </row>
    <row r="132" ht="60" customHeight="1">
      <c r="A132" s="62" t="s">
        <v>1638</v>
      </c>
      <c r="B132" s="62" t="s">
        <v>1617</v>
      </c>
      <c r="C132" s="127" t="s">
        <v>1914</v>
      </c>
      <c r="D132" s="127" t="s">
        <v>1915</v>
      </c>
      <c r="E132" s="128">
        <v>1990</v>
      </c>
      <c r="F132" s="62"/>
      <c r="G132" s="55"/>
      <c r="H132" s="55"/>
      <c r="I132" s="62"/>
      <c r="J132" s="127" t="s">
        <v>1915</v>
      </c>
      <c r="K132" s="130" t="s">
        <v>1916</v>
      </c>
      <c r="L132" s="55"/>
      <c r="M132" s="55"/>
      <c r="N132" s="55"/>
      <c r="O132" s="55"/>
      <c r="P132" s="55"/>
      <c r="Q132" s="55"/>
    </row>
    <row r="133" ht="60" customHeight="1">
      <c r="A133" s="62" t="s">
        <v>1638</v>
      </c>
      <c r="B133" s="62" t="s">
        <v>1617</v>
      </c>
      <c r="C133" s="127" t="s">
        <v>1917</v>
      </c>
      <c r="D133" s="127" t="s">
        <v>1918</v>
      </c>
      <c r="E133" s="128">
        <v>4990</v>
      </c>
      <c r="F133" s="62"/>
      <c r="G133" s="55"/>
      <c r="H133" s="55"/>
      <c r="I133" s="62"/>
      <c r="J133" s="127" t="s">
        <v>1918</v>
      </c>
      <c r="K133" s="130" t="s">
        <v>1919</v>
      </c>
      <c r="L133" s="55"/>
      <c r="M133" s="55"/>
      <c r="N133" s="55"/>
      <c r="O133" s="55"/>
      <c r="P133" s="55"/>
      <c r="Q133" s="55"/>
    </row>
    <row r="134" ht="60" customHeight="1">
      <c r="A134" s="62" t="s">
        <v>1638</v>
      </c>
      <c r="B134" s="62" t="s">
        <v>1617</v>
      </c>
      <c r="C134" s="127" t="s">
        <v>1920</v>
      </c>
      <c r="D134" s="127" t="s">
        <v>1921</v>
      </c>
      <c r="E134" s="128">
        <v>1990</v>
      </c>
      <c r="F134" s="62"/>
      <c r="G134" s="55"/>
      <c r="H134" s="55"/>
      <c r="I134" s="62"/>
      <c r="J134" s="127" t="s">
        <v>1921</v>
      </c>
      <c r="K134" s="130" t="s">
        <v>1922</v>
      </c>
      <c r="L134" s="55"/>
      <c r="M134" s="55"/>
      <c r="N134" s="55"/>
      <c r="O134" s="55"/>
      <c r="P134" s="55"/>
      <c r="Q134" s="55"/>
    </row>
    <row r="135" ht="60" customHeight="1">
      <c r="A135" s="62" t="s">
        <v>1638</v>
      </c>
      <c r="B135" s="62" t="s">
        <v>1617</v>
      </c>
      <c r="C135" s="127" t="s">
        <v>1923</v>
      </c>
      <c r="D135" s="127" t="s">
        <v>1924</v>
      </c>
      <c r="E135" s="128">
        <v>1990</v>
      </c>
      <c r="F135" s="62"/>
      <c r="G135" s="55"/>
      <c r="H135" s="55"/>
      <c r="I135" s="62"/>
      <c r="J135" s="127" t="s">
        <v>1924</v>
      </c>
      <c r="K135" s="130" t="s">
        <v>1925</v>
      </c>
      <c r="L135" s="55"/>
      <c r="M135" s="55"/>
      <c r="N135" s="55"/>
      <c r="O135" s="55"/>
      <c r="P135" s="55"/>
      <c r="Q135" s="55"/>
    </row>
    <row r="136" ht="60.75" customHeight="1">
      <c r="A136" s="62" t="s">
        <v>1638</v>
      </c>
      <c r="B136" s="62" t="s">
        <v>1617</v>
      </c>
      <c r="C136" s="127" t="s">
        <v>1926</v>
      </c>
      <c r="D136" s="127" t="s">
        <v>1927</v>
      </c>
      <c r="E136" s="128">
        <v>1990</v>
      </c>
      <c r="F136" s="62"/>
      <c r="G136" s="55"/>
      <c r="H136" s="55"/>
      <c r="I136" s="62"/>
      <c r="J136" s="127" t="s">
        <v>1927</v>
      </c>
      <c r="K136" s="130" t="s">
        <v>1928</v>
      </c>
      <c r="L136" s="55"/>
      <c r="M136" s="55"/>
      <c r="N136" s="55"/>
      <c r="O136" s="55"/>
      <c r="P136" s="55"/>
      <c r="Q136" s="55"/>
    </row>
    <row r="137" ht="60" customHeight="1">
      <c r="A137" s="62" t="s">
        <v>1638</v>
      </c>
      <c r="B137" s="62" t="s">
        <v>1617</v>
      </c>
      <c r="C137" s="127" t="s">
        <v>1929</v>
      </c>
      <c r="D137" s="127" t="s">
        <v>1930</v>
      </c>
      <c r="E137" s="128">
        <v>990</v>
      </c>
      <c r="F137" s="62"/>
      <c r="G137" s="55"/>
      <c r="H137" s="55"/>
      <c r="I137" s="62"/>
      <c r="J137" s="127" t="s">
        <v>1930</v>
      </c>
      <c r="K137" s="130" t="s">
        <v>1931</v>
      </c>
      <c r="L137" s="55"/>
      <c r="M137" s="55"/>
      <c r="N137" s="55"/>
      <c r="O137" s="55"/>
      <c r="P137" s="55"/>
      <c r="Q137" s="55"/>
    </row>
    <row r="138">
      <c r="K138" s="135"/>
    </row>
    <row r="139">
      <c r="K139" s="135"/>
    </row>
    <row r="140">
      <c r="K140" s="135"/>
    </row>
    <row r="141">
      <c r="K141" s="135"/>
    </row>
    <row r="142">
      <c r="K142" s="135"/>
    </row>
    <row r="143">
      <c r="K143" s="135"/>
    </row>
    <row r="144">
      <c r="K144" s="135"/>
    </row>
    <row r="145">
      <c r="K145" s="135"/>
    </row>
    <row r="146">
      <c r="K146" s="135"/>
    </row>
    <row r="147">
      <c r="K147" s="135"/>
    </row>
    <row r="148">
      <c r="K148" s="135"/>
    </row>
    <row r="149">
      <c r="K149" s="135"/>
    </row>
    <row r="150">
      <c r="K150" s="135"/>
    </row>
    <row r="151">
      <c r="K151" s="135"/>
    </row>
    <row r="152">
      <c r="K152" s="135"/>
    </row>
    <row r="153">
      <c r="K153" s="135"/>
    </row>
    <row r="154">
      <c r="K154" s="135"/>
    </row>
    <row r="155">
      <c r="K155" s="135"/>
    </row>
    <row r="156">
      <c r="K156" s="135"/>
    </row>
    <row r="157">
      <c r="K157" s="135"/>
    </row>
    <row r="158">
      <c r="K158" s="135"/>
    </row>
  </sheetData>
  <autoFilter ref="A1:U137"/>
  <printOptions headings="0" gridLines="0"/>
  <pageMargins left="0.69999999999999996" right="0.69999999999999996" top="0.75" bottom="0.75" header="0.29999999999999999" footer="0.29999999999999999"/>
  <pageSetup paperSize="9" scale="31" fitToWidth="1" fitToHeight="7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zoomScale="100" workbookViewId="0">
      <selection activeCell="C38" activeCellId="0" sqref="C38"/>
    </sheetView>
  </sheetViews>
  <sheetFormatPr defaultColWidth="9" defaultRowHeight="14.25"/>
  <cols>
    <col min="1" max="1" style="22" width="9"/>
    <col customWidth="1" min="2" max="2" style="5" width="30.296875"/>
    <col customWidth="1" min="3" max="3" style="5" width="43.296875"/>
    <col customWidth="1" min="4" max="4" style="5" width="12.69921875"/>
    <col customWidth="1" min="5" max="6" style="5" width="3.69921875"/>
    <col bestFit="1" customWidth="1" min="7" max="7" style="5" width="31"/>
    <col customWidth="1" min="8" max="8" style="5" width="21.19921875"/>
    <col min="9" max="16384" style="5" width="9"/>
  </cols>
  <sheetData>
    <row r="1" ht="15">
      <c r="A1" s="136" t="s">
        <v>1932</v>
      </c>
      <c r="B1" s="137"/>
    </row>
    <row r="2">
      <c r="A2" s="26"/>
    </row>
    <row r="3" ht="15">
      <c r="A3" s="26" t="s">
        <v>1933</v>
      </c>
      <c r="B3" s="5" t="s">
        <v>45</v>
      </c>
      <c r="C3" s="5" t="s">
        <v>1934</v>
      </c>
      <c r="E3" s="26" t="s">
        <v>1935</v>
      </c>
      <c r="F3" s="26"/>
      <c r="G3" s="26"/>
      <c r="H3" s="26"/>
    </row>
    <row r="4" ht="15">
      <c r="A4" s="26">
        <v>1</v>
      </c>
      <c r="B4" s="23" t="s">
        <v>1936</v>
      </c>
      <c r="C4" s="5" t="e">
        <f t="array" ref="C4" ca="1">MID(CELL("filename"),SEARCH("[",CELL("filename"))+1, SEARCH("]",CELL("filename"))-SEARCH("[",CELL("filename"))-1)</f>
        <v>#NAME?</v>
      </c>
      <c r="E4" s="5" t="s">
        <v>1937</v>
      </c>
      <c r="F4" s="5" t="s">
        <v>1938</v>
      </c>
      <c r="G4" s="138" t="s">
        <v>1638</v>
      </c>
      <c r="H4" s="139" t="s">
        <v>1939</v>
      </c>
    </row>
    <row r="5" ht="30">
      <c r="A5" s="26">
        <v>2</v>
      </c>
      <c r="B5" s="23" t="s">
        <v>1940</v>
      </c>
      <c r="C5" s="5" t="e">
        <f ca="1">_xlfn.CONCAT(E4,C4,F4)</f>
        <v>#NAME?</v>
      </c>
      <c r="G5" s="138" t="s">
        <v>56</v>
      </c>
      <c r="H5" s="140" t="s">
        <v>1941</v>
      </c>
    </row>
    <row r="6" ht="14.25" customHeight="1">
      <c r="A6" s="26">
        <v>3</v>
      </c>
      <c r="B6" s="120" t="s">
        <v>1942</v>
      </c>
      <c r="C6" s="5">
        <f>MATCH(G4,IF(G4="Аксессуар",Аксессуары!$A$1:$A$788,'Основной прайс'!$A$1:$A$1965),0)</f>
        <v>2</v>
      </c>
      <c r="G6" s="138" t="s">
        <v>615</v>
      </c>
    </row>
    <row r="7" ht="15">
      <c r="A7" s="26"/>
      <c r="B7" s="120"/>
      <c r="C7" s="5">
        <f>MATCH(G5,IF(G5="Аксессуар",'Аксессуары'!$A$1:$A$788,'Основной прайс'!$A$1:$A$1965),0)</f>
        <v>2</v>
      </c>
      <c r="G7" s="138" t="s">
        <v>666</v>
      </c>
    </row>
    <row r="8" ht="15">
      <c r="A8" s="26"/>
      <c r="B8" s="120"/>
      <c r="C8" s="5">
        <f>MATCH(G6,IF(G6="Аксессуар",'Аксессуары'!$A$1:$A$788,'Основной прайс'!$A$1:$A$1965),0)</f>
        <v>178</v>
      </c>
      <c r="G8" s="138" t="s">
        <v>788</v>
      </c>
    </row>
    <row r="9" ht="15">
      <c r="A9" s="26"/>
      <c r="B9" s="120"/>
      <c r="C9" s="5">
        <f>MATCH(G7,IF(G7="Аксессуар",'Аксессуары'!$A$1:$A$788,'Основной прайс'!$A$1:$A$1965),0)</f>
        <v>194</v>
      </c>
      <c r="G9" s="138" t="s">
        <v>926</v>
      </c>
    </row>
    <row r="10" ht="15">
      <c r="A10" s="26"/>
      <c r="B10" s="120"/>
      <c r="C10" s="5">
        <f>MATCH(G8,IF(G8="Аксессуар",'Аксессуары'!$A$1:$A$788,'Основной прайс'!$A$1:$A$1965),0)</f>
        <v>236</v>
      </c>
      <c r="G10" s="138" t="s">
        <v>1197</v>
      </c>
    </row>
    <row r="11" ht="15">
      <c r="A11" s="26"/>
      <c r="B11" s="120"/>
      <c r="C11" s="5">
        <f>MATCH(G9,IF(G9="Аксессуар",'Аксессуары'!$A$1:$A$788,'Основной прайс'!$A$1:$A$1965),0)</f>
        <v>286</v>
      </c>
      <c r="G11" s="138" t="s">
        <v>1369</v>
      </c>
    </row>
    <row r="12" ht="15">
      <c r="A12" s="26"/>
      <c r="B12" s="120"/>
      <c r="C12" s="5">
        <f>MATCH(G10,IF(G10="Аксессуар",Аксессуары!$A$1:$A$788,'Основной прайс'!$A$1:$A$1965),0)</f>
        <v>360</v>
      </c>
      <c r="G12" s="138" t="s">
        <v>1491</v>
      </c>
    </row>
    <row r="13" ht="15">
      <c r="A13" s="26"/>
      <c r="B13" s="120"/>
      <c r="C13" s="5">
        <f>MATCH(G11,IF(G11="Аксессуар",'Аксессуары'!$A$1:$A$788,'Основной прайс'!$A$1:$A$1965),0)</f>
        <v>411</v>
      </c>
      <c r="G13" s="138" t="s">
        <v>1545</v>
      </c>
    </row>
    <row r="14" ht="15">
      <c r="A14" s="26"/>
      <c r="B14" s="120"/>
      <c r="C14" s="5">
        <f>MATCH(G12,IF(G12="Аксессуар",'Аксессуары'!$A$1:$A$788,'Основной прайс'!$A$1:$A$1965),0)</f>
        <v>441</v>
      </c>
      <c r="G14" s="138" t="s">
        <v>1569</v>
      </c>
    </row>
    <row r="15" ht="15">
      <c r="A15" s="26"/>
      <c r="B15" s="120"/>
      <c r="C15" s="5">
        <f>MATCH(G13,IF(G13="Аксессуар",'Аксессуары'!$A$1:$A$788,'Основной прайс'!$A$1:$A$1965),0)</f>
        <v>460</v>
      </c>
      <c r="G15" s="138" t="s">
        <v>1608</v>
      </c>
    </row>
    <row r="16" ht="15">
      <c r="A16" s="26"/>
      <c r="B16" s="120"/>
      <c r="C16" s="5">
        <f>MATCH(G14,IF(G14="Аксессуар",'Аксессуары'!$A$1:$A$788,'Основной прайс'!$A$1:$A$1965),0)</f>
        <v>466</v>
      </c>
      <c r="G16" s="138" t="s">
        <v>1626</v>
      </c>
    </row>
    <row r="17" ht="15">
      <c r="A17" s="26"/>
      <c r="B17" s="120"/>
      <c r="C17" s="5">
        <f>MATCH(G15,IF(G15="Аксессуар",'Аксессуары'!$A$1:$A$788,'Основной прайс'!$A$1:$A$1965),0)</f>
        <v>478</v>
      </c>
    </row>
    <row r="18" ht="15">
      <c r="A18" s="26"/>
      <c r="B18" s="120"/>
      <c r="C18" s="5">
        <f>MATCH(G16,IF(G16="Аксессуар",'Аксессуары'!$A$1:$A$788,'Основной прайс'!$A$1:$A$1965),0)</f>
        <v>483</v>
      </c>
    </row>
    <row r="19">
      <c r="A19" s="26"/>
      <c r="B19" s="120"/>
    </row>
    <row r="20">
      <c r="A20" s="26"/>
      <c r="B20" s="120"/>
    </row>
    <row r="21" ht="28.5" customHeight="1">
      <c r="A21" s="26">
        <v>4</v>
      </c>
      <c r="B21" s="120" t="s">
        <v>1943</v>
      </c>
      <c r="C21" s="5" t="e">
        <f t="shared" ref="C21:C33" ca="1" si="0">_xlfn.CONCAT($C$5,IF(G4="Аксессуар",$H$5,$H$4),C6)</f>
        <v>#NAME?</v>
      </c>
    </row>
    <row r="22" ht="15">
      <c r="A22" s="26"/>
      <c r="B22" s="120"/>
      <c r="C22" s="5" t="e">
        <f t="shared" ca="1" si="0"/>
        <v>#NAME?</v>
      </c>
    </row>
    <row r="23" ht="15">
      <c r="A23" s="26"/>
      <c r="B23" s="120"/>
      <c r="C23" s="5" t="e">
        <f t="shared" ca="1" si="0"/>
        <v>#NAME?</v>
      </c>
    </row>
    <row r="24" ht="15">
      <c r="A24" s="26"/>
      <c r="B24" s="120"/>
      <c r="C24" s="5" t="e">
        <f t="shared" ca="1" si="0"/>
        <v>#NAME?</v>
      </c>
    </row>
    <row r="25" ht="15">
      <c r="A25" s="26"/>
      <c r="B25" s="120"/>
      <c r="C25" s="5" t="e">
        <f t="shared" ca="1" si="0"/>
        <v>#NAME?</v>
      </c>
    </row>
    <row r="26" ht="15">
      <c r="A26" s="26"/>
      <c r="B26" s="120"/>
      <c r="C26" s="5" t="e">
        <f t="shared" ca="1" si="0"/>
        <v>#NAME?</v>
      </c>
    </row>
    <row r="27" ht="15">
      <c r="A27" s="26"/>
      <c r="B27" s="120"/>
      <c r="C27" s="5" t="e">
        <f t="shared" ca="1" si="0"/>
        <v>#NAME?</v>
      </c>
    </row>
    <row r="28" ht="15">
      <c r="A28" s="26"/>
      <c r="B28" s="120"/>
      <c r="C28" s="5" t="e">
        <f t="shared" ca="1" si="0"/>
        <v>#NAME?</v>
      </c>
    </row>
    <row r="29" ht="15">
      <c r="A29" s="26"/>
      <c r="B29" s="120"/>
      <c r="C29" s="5" t="e">
        <f t="shared" ca="1" si="0"/>
        <v>#NAME?</v>
      </c>
    </row>
    <row r="30" ht="15">
      <c r="A30" s="26"/>
      <c r="B30" s="120"/>
      <c r="C30" s="5" t="e">
        <f t="shared" ca="1" si="0"/>
        <v>#NAME?</v>
      </c>
    </row>
    <row r="31" ht="15">
      <c r="A31" s="26"/>
      <c r="B31" s="120"/>
      <c r="C31" s="5" t="e">
        <f t="shared" ca="1" si="0"/>
        <v>#NAME?</v>
      </c>
    </row>
    <row r="32" ht="15">
      <c r="A32" s="26"/>
      <c r="B32" s="120"/>
      <c r="C32" s="5" t="e">
        <f t="shared" ca="1" si="0"/>
        <v>#NAME?</v>
      </c>
    </row>
    <row r="33" ht="15">
      <c r="A33" s="26"/>
      <c r="B33" s="120"/>
      <c r="C33" s="5" t="e">
        <f t="shared" ca="1" si="0"/>
        <v>#NAME?</v>
      </c>
    </row>
  </sheetData>
  <sheetProtection algorithmName="SHA-512" hashValue="mxvmK3TFdix9pY7ZOG7BIvCNasQTkGCZjDjoeXkW7GSB5WK46E6jMOPLOqC2/QJZ4uk4gecEELta37EBQiW4/w==" saltValue="UxzzkAk5YEzGwWLfb61f5Q==" spinCount="100000" autoFilter="1" deleteColumns="1" deleteRows="1" formatCells="1" formatColumns="1" formatRows="1" insertColumns="1" insertHyperlinks="1" insertRows="1" objects="1" pivotTables="1" scenarios="1" selectLockedCells="0" selectUnlockedCells="0" sheet="1" sort="1"/>
  <mergeCells count="5">
    <mergeCell ref="E3:H3"/>
    <mergeCell ref="A6:A20"/>
    <mergeCell ref="B6:B20"/>
    <mergeCell ref="A21:A33"/>
    <mergeCell ref="B21:B33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R7-Office/2024.1.1.375</Application>
  <Company/>
  <DocSecurity>0</DocSecurity>
  <HyperlinksChanged>false</HyperlinksChanged>
  <LinksUpToDate>false</LinksUpToDate>
  <ScaleCrop>false</ScaleCrop>
  <SharedDoc>false</SharedDoc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Igor Kornilov</dc:creator>
  <cp:lastModifiedBy>Home Holding</cp:lastModifiedBy>
  <cp:revision>26</cp:revision>
  <dcterms:created xsi:type="dcterms:W3CDTF">2024-05-23T20:55:14Z</dcterms:created>
  <dcterms:modified xsi:type="dcterms:W3CDTF">2025-06-27T07:28:11Z</dcterms:modified>
</cp:coreProperties>
</file>