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showInkAnnotation="0" codeName="ЭтаКнига"/>
  <mc:AlternateContent xmlns:mc="http://schemas.openxmlformats.org/markup-compatibility/2006">
    <mc:Choice Requires="x15">
      <x15ac:absPath xmlns:x15ac="http://schemas.microsoft.com/office/spreadsheetml/2010/11/ac" url="C:\Users\Ольга\Desktop\Прайс лист\"/>
    </mc:Choice>
  </mc:AlternateContent>
  <bookViews>
    <workbookView xWindow="0" yWindow="0" windowWidth="19200" windowHeight="7050" tabRatio="997"/>
  </bookViews>
  <sheets>
    <sheet name="ОГЛАВЛЕНИЕ" sheetId="24" r:id="rId1"/>
    <sheet name="ELEMENTS" sheetId="39" r:id="rId2"/>
    <sheet name="E.ion" sheetId="4" r:id="rId3"/>
    <sheet name="Circle.Tech" sheetId="31" r:id="rId4"/>
    <sheet name="NRS" sheetId="8" r:id="rId5"/>
    <sheet name="Professional" sheetId="26" r:id="rId6"/>
    <sheet name="Design+" sheetId="12" r:id="rId7"/>
    <sheet name="Black_White" sheetId="18" r:id="rId8"/>
    <sheet name="Design" sheetId="13" r:id="rId9"/>
    <sheet name="Индукция" sheetId="23" r:id="rId10"/>
    <sheet name="Аксессуары" sheetId="15" r:id="rId11"/>
    <sheet name="Мойки и смесители" sheetId="35" r:id="rId12"/>
    <sheet name="Общий прайс" sheetId="40" r:id="rId13"/>
  </sheets>
  <externalReferences>
    <externalReference r:id="rId14"/>
  </externalReferences>
  <definedNames>
    <definedName name="_xlnm._FilterDatabase" localSheetId="7" hidden="1">Black_White!$A$7:$J$7</definedName>
    <definedName name="_xlnm._FilterDatabase" localSheetId="8" hidden="1">Design!$A$7:$J$7</definedName>
    <definedName name="_xlnm._FilterDatabase" localSheetId="6" hidden="1">'Design+'!$A$6:$J$6</definedName>
    <definedName name="_xlnm._FilterDatabase" localSheetId="2" hidden="1">E.ion!$A$7:$L$7</definedName>
    <definedName name="_xlnm._FilterDatabase" localSheetId="1" hidden="1">ELEMENTS!$A$7:$L$7</definedName>
    <definedName name="_xlnm._FilterDatabase" localSheetId="4" hidden="1">NRS!$A$7:$J$7</definedName>
    <definedName name="_xlnm._FilterDatabase" localSheetId="5" hidden="1">Professional!$A$7:$J$7</definedName>
    <definedName name="_xlnm._FilterDatabase" localSheetId="10" hidden="1">Аксессуары!$A$7:$F$7</definedName>
    <definedName name="_xlnm._FilterDatabase" localSheetId="9" hidden="1">Индукция!$A$7:$G$7</definedName>
    <definedName name="_xlnm._FilterDatabase" localSheetId="12" hidden="1">'Общий прайс'!$A$1:$C$1</definedName>
    <definedName name="falmec">'[1]tango Sept2011 (2)'!$C$11:$I$630</definedName>
    <definedName name="ION">[1]E.ION!$A$21:$D$47</definedName>
    <definedName name="jjj" localSheetId="1">#REF!</definedName>
    <definedName name="jjj">#REF!</definedName>
    <definedName name="nova">'[1]2013'!$A$2:$C$44</definedName>
    <definedName name="TABLE" localSheetId="7">Black_White!#REF!</definedName>
    <definedName name="TABLE" localSheetId="8">Design!#REF!</definedName>
    <definedName name="TABLE" localSheetId="6">'Design+'!#REF!</definedName>
    <definedName name="TABLE" localSheetId="2">E.ion!#REF!</definedName>
    <definedName name="TABLE" localSheetId="1">ELEMENTS!#REF!</definedName>
    <definedName name="TABLE" localSheetId="4">NRS!#REF!</definedName>
    <definedName name="TABLE" localSheetId="5">Professional!#REF!</definedName>
    <definedName name="TABLE" localSheetId="10">Аксессуары!#REF!</definedName>
    <definedName name="TABLE" localSheetId="9">Индукция!#REF!</definedName>
    <definedName name="_xlnm.Print_Area" localSheetId="7">Black_White!$A$1:$L$24</definedName>
    <definedName name="_xlnm.Print_Area" localSheetId="3">'Circle.Tech'!$A$1:$K$42</definedName>
    <definedName name="_xlnm.Print_Area" localSheetId="8">Design!$A$1:$L$124</definedName>
    <definedName name="_xlnm.Print_Area" localSheetId="6">'Design+'!$A$1:$L$55</definedName>
    <definedName name="_xlnm.Print_Area" localSheetId="2">E.ion!$A$1:$L$11</definedName>
    <definedName name="_xlnm.Print_Area" localSheetId="1">ELEMENTS!$A$1:$L$46</definedName>
    <definedName name="_xlnm.Print_Area" localSheetId="4">NRS!$A$1:$L$36</definedName>
    <definedName name="_xlnm.Print_Area" localSheetId="5">Professional!$A$1:$L$12</definedName>
    <definedName name="_xlnm.Print_Area" localSheetId="10">Аксессуары!$A$1:$H$62</definedName>
    <definedName name="_xlnm.Print_Area" localSheetId="9">Индукция!$A$1:$I$11</definedName>
    <definedName name="_xlnm.Print_Area" localSheetId="0">ОГЛАВЛЕНИЕ!$A$1:$B$17</definedName>
    <definedName name="расчет">'[1]2013 модели'!$A$3:$B$45</definedName>
  </definedNames>
  <calcPr calcId="152511"/>
  <extLst>
    <ext xmlns:x14="http://schemas.microsoft.com/office/spreadsheetml/2009/9/main" uri="{79F54976-1DA5-4618-B147-4CDE4B953A38}">
      <x14:workbookPr defaultImageDpi="96"/>
    </ext>
  </extLst>
</workbook>
</file>

<file path=xl/calcChain.xml><?xml version="1.0" encoding="utf-8"?>
<calcChain xmlns="http://schemas.openxmlformats.org/spreadsheetml/2006/main">
  <c r="K10" i="31" l="1"/>
  <c r="L9" i="12"/>
  <c r="L8" i="12"/>
  <c r="L7" i="12"/>
  <c r="L17" i="12"/>
  <c r="L11" i="12"/>
  <c r="H23" i="15" l="1"/>
  <c r="L8" i="18" l="1"/>
  <c r="H22" i="15" l="1"/>
  <c r="L41" i="12" l="1"/>
  <c r="L39" i="12"/>
  <c r="L38" i="12"/>
  <c r="L40" i="12"/>
  <c r="L37" i="12"/>
  <c r="L59" i="13"/>
  <c r="L58" i="13"/>
  <c r="L57" i="13"/>
  <c r="L15" i="18"/>
  <c r="L14" i="18"/>
  <c r="L13" i="18"/>
  <c r="L12" i="18"/>
  <c r="H19" i="15"/>
  <c r="L36" i="8" l="1"/>
  <c r="L35" i="8"/>
  <c r="L34" i="8"/>
  <c r="L33" i="8"/>
  <c r="L32" i="8"/>
  <c r="L31" i="8"/>
  <c r="H12" i="15" l="1"/>
  <c r="H41" i="15" l="1"/>
  <c r="H43" i="15" l="1"/>
  <c r="H44" i="15"/>
  <c r="H42" i="15" l="1"/>
  <c r="L13" i="13" l="1"/>
  <c r="L12" i="13"/>
  <c r="L11" i="13"/>
  <c r="L10" i="13"/>
  <c r="J67" i="35" l="1"/>
  <c r="J70" i="35"/>
  <c r="J69" i="35"/>
  <c r="J59" i="35"/>
  <c r="J60" i="35"/>
  <c r="L8" i="8" l="1"/>
  <c r="L9" i="8"/>
  <c r="L10" i="8"/>
  <c r="L11" i="8"/>
  <c r="L12" i="8"/>
  <c r="L13" i="8"/>
  <c r="L14" i="8"/>
  <c r="L15" i="8"/>
  <c r="L16" i="8"/>
  <c r="L17" i="8"/>
  <c r="L18" i="8"/>
  <c r="L19" i="8"/>
  <c r="L20" i="8"/>
  <c r="L21" i="8"/>
  <c r="L22" i="8"/>
  <c r="L23" i="8"/>
  <c r="L24" i="8"/>
  <c r="L25" i="8"/>
  <c r="L26" i="8"/>
  <c r="L27" i="8"/>
  <c r="L28" i="8"/>
  <c r="L29" i="8"/>
  <c r="L30" i="8"/>
  <c r="K33" i="31" l="1"/>
  <c r="H60" i="15"/>
  <c r="H54" i="15"/>
  <c r="H55" i="15"/>
  <c r="L19" i="18"/>
  <c r="L20" i="18"/>
  <c r="L23" i="18"/>
  <c r="L24" i="18"/>
  <c r="L40" i="13"/>
  <c r="L39" i="13"/>
  <c r="L38" i="13"/>
  <c r="L43" i="13"/>
  <c r="L42" i="13"/>
  <c r="L41" i="13"/>
  <c r="L96" i="13" l="1"/>
  <c r="L97" i="13"/>
  <c r="L98" i="13"/>
  <c r="L99" i="13"/>
  <c r="L100" i="13"/>
  <c r="L101" i="13"/>
  <c r="L102" i="13"/>
  <c r="L103" i="13"/>
  <c r="L53" i="13"/>
  <c r="L54" i="13"/>
  <c r="L55" i="13"/>
  <c r="L56" i="13"/>
  <c r="L9" i="13"/>
  <c r="L14" i="13"/>
  <c r="L15" i="13"/>
  <c r="L16" i="13"/>
  <c r="L17" i="13"/>
  <c r="L18" i="13"/>
  <c r="L19" i="13"/>
  <c r="L8" i="13"/>
  <c r="L80" i="13"/>
  <c r="L81" i="13"/>
  <c r="L44" i="13" l="1"/>
  <c r="K14" i="31" l="1"/>
  <c r="K15" i="31"/>
  <c r="K16" i="31"/>
  <c r="L68" i="13"/>
  <c r="L69" i="13"/>
  <c r="L25" i="13"/>
  <c r="L18" i="12"/>
  <c r="L19" i="12"/>
  <c r="J4" i="35" l="1"/>
  <c r="J5" i="35"/>
  <c r="J6" i="35"/>
  <c r="J7" i="35"/>
  <c r="J8" i="35"/>
  <c r="J9" i="35"/>
  <c r="J10" i="35"/>
  <c r="J11" i="35"/>
  <c r="J12" i="35"/>
  <c r="J13" i="35"/>
  <c r="J14" i="35"/>
  <c r="J15" i="35"/>
  <c r="J16" i="35"/>
  <c r="J17" i="35"/>
  <c r="J18" i="35"/>
  <c r="J19" i="35"/>
  <c r="J20" i="35"/>
  <c r="J21" i="35"/>
  <c r="J22" i="35"/>
  <c r="J23" i="35"/>
  <c r="J24" i="35"/>
  <c r="J25" i="35"/>
  <c r="J26" i="35"/>
  <c r="J27" i="35"/>
  <c r="J28" i="35"/>
  <c r="J29" i="35"/>
  <c r="J30" i="35"/>
  <c r="J31" i="35"/>
  <c r="J32" i="35"/>
  <c r="J33" i="35"/>
  <c r="J34" i="35"/>
  <c r="J35" i="35"/>
  <c r="J36" i="35"/>
  <c r="J37" i="35"/>
  <c r="J38" i="35"/>
  <c r="J39" i="35"/>
  <c r="J40" i="35"/>
  <c r="J41" i="35"/>
  <c r="J42" i="35"/>
  <c r="J43" i="35"/>
  <c r="J44" i="35"/>
  <c r="J45" i="35"/>
  <c r="J46" i="35"/>
  <c r="J47" i="35"/>
  <c r="J48" i="35"/>
  <c r="J49" i="35"/>
  <c r="J50" i="35"/>
  <c r="J51" i="35"/>
  <c r="J52" i="35"/>
  <c r="J53" i="35"/>
  <c r="J54" i="35"/>
  <c r="J55" i="35"/>
  <c r="J56" i="35"/>
  <c r="J57" i="35"/>
  <c r="J58" i="35"/>
  <c r="J61" i="35"/>
  <c r="J62" i="35"/>
  <c r="J63" i="35"/>
  <c r="J64" i="35"/>
  <c r="J65" i="35"/>
  <c r="J66" i="35"/>
  <c r="J68" i="35"/>
  <c r="J3" i="35"/>
  <c r="H8" i="15"/>
  <c r="L46" i="39"/>
  <c r="L45" i="39"/>
  <c r="L44" i="39"/>
  <c r="L43" i="39"/>
  <c r="L42" i="39"/>
  <c r="L41" i="39"/>
  <c r="L40" i="39"/>
  <c r="L39" i="39"/>
  <c r="L37" i="39"/>
  <c r="L32" i="39"/>
  <c r="L33" i="39"/>
  <c r="L34" i="39"/>
  <c r="L35" i="39"/>
  <c r="L36" i="39"/>
  <c r="H11" i="15"/>
  <c r="L28" i="39"/>
  <c r="L29" i="39"/>
  <c r="L30" i="39"/>
  <c r="L31" i="39"/>
  <c r="L27" i="39"/>
  <c r="L26" i="39"/>
  <c r="L25" i="39"/>
  <c r="L24" i="39"/>
  <c r="L22" i="39" l="1"/>
  <c r="L21" i="39"/>
  <c r="L20" i="39"/>
  <c r="L13" i="39"/>
  <c r="L19" i="39"/>
  <c r="L18" i="39"/>
  <c r="L17" i="39"/>
  <c r="L16" i="39"/>
  <c r="L15" i="39"/>
  <c r="L14" i="39"/>
  <c r="L12" i="39"/>
  <c r="L11" i="39"/>
  <c r="L10" i="39"/>
  <c r="L9" i="39"/>
  <c r="L8" i="39"/>
  <c r="L16" i="12" l="1"/>
  <c r="L10" i="12" l="1"/>
  <c r="L15" i="12"/>
  <c r="L24" i="13" l="1"/>
  <c r="H21" i="15" l="1"/>
  <c r="I9" i="23" l="1"/>
  <c r="I11" i="23"/>
  <c r="I10" i="23"/>
  <c r="L107" i="13" l="1"/>
  <c r="L108" i="13"/>
  <c r="L109" i="13"/>
  <c r="H20" i="15" l="1"/>
  <c r="H62" i="15" l="1"/>
  <c r="H61" i="15"/>
  <c r="H59" i="15"/>
  <c r="H58" i="15"/>
  <c r="H57" i="15"/>
  <c r="H56" i="15"/>
  <c r="H53" i="15"/>
  <c r="H52" i="15"/>
  <c r="H51" i="15"/>
  <c r="H50" i="15"/>
  <c r="H49" i="15"/>
  <c r="H48" i="15"/>
  <c r="H47" i="15"/>
  <c r="H46" i="15"/>
  <c r="H45" i="15"/>
  <c r="H40" i="15"/>
  <c r="H39" i="15"/>
  <c r="H38" i="15"/>
  <c r="H37" i="15"/>
  <c r="H36" i="15"/>
  <c r="H35" i="15"/>
  <c r="H34" i="15"/>
  <c r="H33" i="15"/>
  <c r="H32" i="15"/>
  <c r="H31" i="15"/>
  <c r="H30" i="15"/>
  <c r="H29" i="15"/>
  <c r="H28" i="15"/>
  <c r="H27" i="15"/>
  <c r="H26" i="15"/>
  <c r="H25" i="15"/>
  <c r="H24" i="15"/>
  <c r="H18" i="15"/>
  <c r="H17" i="15"/>
  <c r="H16" i="15"/>
  <c r="H15" i="15"/>
  <c r="H14" i="15"/>
  <c r="H13" i="15"/>
  <c r="H10" i="15"/>
  <c r="H9" i="15"/>
  <c r="I8" i="23"/>
  <c r="L124" i="13"/>
  <c r="L123" i="13"/>
  <c r="L122" i="13"/>
  <c r="L121" i="13"/>
  <c r="L120" i="13"/>
  <c r="L119" i="13"/>
  <c r="L118" i="13"/>
  <c r="L117" i="13"/>
  <c r="L116" i="13"/>
  <c r="L115" i="13"/>
  <c r="L114" i="13"/>
  <c r="L113" i="13"/>
  <c r="L112" i="13"/>
  <c r="L111" i="13"/>
  <c r="L110" i="13"/>
  <c r="L106" i="13"/>
  <c r="L105" i="13"/>
  <c r="L104" i="13"/>
  <c r="L95" i="13"/>
  <c r="L94" i="13"/>
  <c r="L93" i="13"/>
  <c r="L92" i="13"/>
  <c r="L91" i="13"/>
  <c r="L90" i="13"/>
  <c r="L89" i="13"/>
  <c r="L88" i="13"/>
  <c r="L87" i="13"/>
  <c r="L86" i="13"/>
  <c r="L85" i="13"/>
  <c r="L84" i="13"/>
  <c r="L83" i="13"/>
  <c r="L82" i="13"/>
  <c r="L79" i="13"/>
  <c r="L78" i="13"/>
  <c r="L77" i="13"/>
  <c r="L76" i="13"/>
  <c r="L75" i="13"/>
  <c r="L74" i="13"/>
  <c r="L73" i="13"/>
  <c r="L72" i="13"/>
  <c r="L71" i="13"/>
  <c r="L70" i="13"/>
  <c r="L67" i="13"/>
  <c r="L66" i="13"/>
  <c r="L65" i="13"/>
  <c r="L64" i="13"/>
  <c r="L63" i="13"/>
  <c r="L62" i="13"/>
  <c r="L61" i="13"/>
  <c r="L60" i="13"/>
  <c r="L52" i="13"/>
  <c r="L51" i="13"/>
  <c r="L50" i="13"/>
  <c r="L49" i="13"/>
  <c r="L48" i="13"/>
  <c r="L47" i="13"/>
  <c r="L46" i="13"/>
  <c r="L45" i="13"/>
  <c r="L37" i="13"/>
  <c r="L36" i="13"/>
  <c r="L35" i="13"/>
  <c r="L34" i="13"/>
  <c r="L33" i="13"/>
  <c r="L32" i="13"/>
  <c r="L31" i="13"/>
  <c r="L30" i="13"/>
  <c r="L29" i="13"/>
  <c r="L28" i="13"/>
  <c r="L27" i="13"/>
  <c r="L26" i="13"/>
  <c r="L23" i="13"/>
  <c r="L22" i="13"/>
  <c r="L21" i="13"/>
  <c r="L20" i="13"/>
  <c r="L22" i="18"/>
  <c r="L21" i="18"/>
  <c r="L18" i="18"/>
  <c r="L17" i="18"/>
  <c r="L16" i="18"/>
  <c r="L11" i="18"/>
  <c r="L10" i="18"/>
  <c r="L9" i="18"/>
  <c r="L55" i="12"/>
  <c r="L53" i="12"/>
  <c r="L54" i="12"/>
  <c r="L52" i="12"/>
  <c r="L51" i="12"/>
  <c r="L50" i="12"/>
  <c r="L49" i="12"/>
  <c r="L48" i="12"/>
  <c r="L47" i="12"/>
  <c r="L46" i="12"/>
  <c r="L45" i="12"/>
  <c r="L44" i="12"/>
  <c r="L43" i="12"/>
  <c r="L42" i="12"/>
  <c r="L36" i="12"/>
  <c r="L35" i="12"/>
  <c r="L34" i="12"/>
  <c r="L33" i="12"/>
  <c r="L32" i="12"/>
  <c r="L31" i="12"/>
  <c r="L30" i="12"/>
  <c r="L29" i="12"/>
  <c r="L28" i="12"/>
  <c r="L27" i="12"/>
  <c r="L26" i="12"/>
  <c r="L25" i="12"/>
  <c r="L24" i="12"/>
  <c r="L23" i="12"/>
  <c r="L22" i="12"/>
  <c r="L21" i="12"/>
  <c r="L20" i="12"/>
  <c r="L14" i="12"/>
  <c r="L13" i="12"/>
  <c r="L12" i="12"/>
  <c r="L12" i="26"/>
  <c r="L11" i="26"/>
  <c r="L10" i="26"/>
  <c r="L9" i="26"/>
  <c r="L8" i="26"/>
  <c r="K42" i="31"/>
  <c r="K41" i="31"/>
  <c r="K40" i="31"/>
  <c r="K39" i="31"/>
  <c r="K38" i="31"/>
  <c r="K37" i="31"/>
  <c r="K36" i="31"/>
  <c r="K35" i="31"/>
  <c r="K34" i="31"/>
  <c r="K32" i="31"/>
  <c r="K31" i="31"/>
  <c r="K30" i="31"/>
  <c r="K29" i="31"/>
  <c r="K28" i="31"/>
  <c r="K27" i="31"/>
  <c r="K26" i="31"/>
  <c r="K25" i="31"/>
  <c r="K24" i="31"/>
  <c r="K23" i="31"/>
  <c r="K22" i="31"/>
  <c r="K21" i="31"/>
  <c r="K20" i="31"/>
  <c r="K19" i="31"/>
  <c r="K18" i="31"/>
  <c r="K17" i="31"/>
  <c r="K13" i="31"/>
  <c r="K12" i="31"/>
  <c r="K11" i="31"/>
  <c r="K9" i="31"/>
  <c r="K8" i="31"/>
  <c r="L11" i="4"/>
  <c r="L10" i="4"/>
  <c r="L9" i="4"/>
  <c r="L8" i="4"/>
</calcChain>
</file>

<file path=xl/sharedStrings.xml><?xml version="1.0" encoding="utf-8"?>
<sst xmlns="http://schemas.openxmlformats.org/spreadsheetml/2006/main" count="3377" uniqueCount="1293">
  <si>
    <t>KACL.786#41F</t>
  </si>
  <si>
    <t>Изображение</t>
  </si>
  <si>
    <t>Модель</t>
  </si>
  <si>
    <t>Код производителя</t>
  </si>
  <si>
    <t>Цвет</t>
  </si>
  <si>
    <t>Управление</t>
  </si>
  <si>
    <t>CEMI66.E0P6#ZZZX441F</t>
  </si>
  <si>
    <t>островная</t>
  </si>
  <si>
    <t>белый</t>
  </si>
  <si>
    <t>Сенсорное Touch Control + сенсор Leaf sensor</t>
  </si>
  <si>
    <t>пристенная</t>
  </si>
  <si>
    <t>CEZI66.E0P6#ZZZF441F</t>
  </si>
  <si>
    <t>чёрный</t>
  </si>
  <si>
    <t>CENI66.E0P6#ZZZF441F</t>
  </si>
  <si>
    <t>CENI66.E0P6#ZZZN441F</t>
  </si>
  <si>
    <t>CEWI45.E0P6#ZZZ9441F</t>
  </si>
  <si>
    <t>CEWI45.E0P6#ZZZN441F</t>
  </si>
  <si>
    <t>электронное сенсорное+функция "24 ч"</t>
  </si>
  <si>
    <t>CPLN90.E18P2#ZZZI490F</t>
  </si>
  <si>
    <t>нерж. сталь</t>
  </si>
  <si>
    <t>электронное</t>
  </si>
  <si>
    <t>CPLN20.E18P2#ZZZI490F</t>
  </si>
  <si>
    <t>CPLI90.E18P2#ZZZI490F</t>
  </si>
  <si>
    <t>CLMN90.00P2#NEUI490F</t>
  </si>
  <si>
    <t>CLMN20.00P2#NEUI490F</t>
  </si>
  <si>
    <t>CLMI90.00P2#NEUI490F</t>
  </si>
  <si>
    <t>белая</t>
  </si>
  <si>
    <t>KACL.064</t>
  </si>
  <si>
    <t>KACL.065</t>
  </si>
  <si>
    <t>KACL.066</t>
  </si>
  <si>
    <t>нерж.сталь     AISI 304</t>
  </si>
  <si>
    <t>CVON60.E0P2#ZZZI491F</t>
  </si>
  <si>
    <t>CVOI60.E0P2#ZZZI491F</t>
  </si>
  <si>
    <t>CDDW90.E1P2#ZZZF400F</t>
  </si>
  <si>
    <t>встраиваемая в столешницу</t>
  </si>
  <si>
    <t>CDDW90.E1P2#ZZZN400F</t>
  </si>
  <si>
    <t>KACL.784#46F</t>
  </si>
  <si>
    <t>нерж.сталь     AISI 304 + белая покраска</t>
  </si>
  <si>
    <t>дистанционное управление</t>
  </si>
  <si>
    <t xml:space="preserve">нерж.сталь     AISI 304 </t>
  </si>
  <si>
    <t>нерж.сталь     
AISI 304</t>
  </si>
  <si>
    <t>KACL.782#49F</t>
  </si>
  <si>
    <t>CPON90.E2P1#ZZZI491F</t>
  </si>
  <si>
    <t>CPOI90.E2P1#ZZZI491F</t>
  </si>
  <si>
    <t>CPWN90.E0P2#ZZZB491F</t>
  </si>
  <si>
    <t>CPWI90.E0P2#ZZZB491F</t>
  </si>
  <si>
    <t>CMWN40.E0P2#ZZZB491F</t>
  </si>
  <si>
    <t>CMWI40.E0P2#ZZZB491F</t>
  </si>
  <si>
    <t>сенсорное</t>
  </si>
  <si>
    <t>нерж. ст. AISI 304</t>
  </si>
  <si>
    <t>стекло</t>
  </si>
  <si>
    <t>CLUN60.E0P1#NEUI491F</t>
  </si>
  <si>
    <t>CLUN90.E0P1#NEUI491F</t>
  </si>
  <si>
    <t>CLUN20.E0P1#NEUI491F</t>
  </si>
  <si>
    <t>CLUI90.E0P1#NEUI491F</t>
  </si>
  <si>
    <t>CLUI20.E0P1#NEUI491F</t>
  </si>
  <si>
    <t>CGIW50.E10P6#ZZZF491F</t>
  </si>
  <si>
    <t>CGIW70.E10P6#ZZZF491F</t>
  </si>
  <si>
    <t>нерж. ст. + стеклянный поворотный козырек</t>
  </si>
  <si>
    <t>CPLN90.E5P2#ZZZI491F</t>
  </si>
  <si>
    <t>нерж. ст. AISI 305</t>
  </si>
  <si>
    <t>CEIA90.E0P1#CRII491F</t>
  </si>
  <si>
    <t>36*90</t>
  </si>
  <si>
    <t>CGBN90.00#RAAJ461F</t>
  </si>
  <si>
    <t>Колпак-заглушка для системы NRS</t>
  </si>
  <si>
    <t>KACL.400</t>
  </si>
  <si>
    <t xml:space="preserve">Угольный фильтр </t>
  </si>
  <si>
    <t>101078810</t>
  </si>
  <si>
    <t>KACL.572#I</t>
  </si>
  <si>
    <t>KACL.557#I</t>
  </si>
  <si>
    <t>Пристенный</t>
  </si>
  <si>
    <t>KACL.570#I</t>
  </si>
  <si>
    <t>KACL.571#I</t>
  </si>
  <si>
    <t>Новый ионизацонный элемент для вытяжек серии E.Ion</t>
  </si>
  <si>
    <t>105040271</t>
  </si>
  <si>
    <t>KACL.560#I</t>
  </si>
  <si>
    <t>Elios angolo</t>
  </si>
  <si>
    <t>Тип 3</t>
  </si>
  <si>
    <t>нерж.сталь</t>
  </si>
  <si>
    <t>слайдер</t>
  </si>
  <si>
    <t>встраиваемая</t>
  </si>
  <si>
    <r>
      <t>Производительность, м</t>
    </r>
    <r>
      <rPr>
        <b/>
        <vertAlign val="superscript"/>
        <sz val="12"/>
        <color indexed="8"/>
        <rFont val="Calibri"/>
        <family val="2"/>
        <charset val="204"/>
      </rPr>
      <t>3</t>
    </r>
    <r>
      <rPr>
        <b/>
        <sz val="12"/>
        <color indexed="8"/>
        <rFont val="Calibri"/>
        <family val="2"/>
        <charset val="204"/>
      </rPr>
      <t>/час</t>
    </r>
  </si>
  <si>
    <t>Тип монтажа</t>
  </si>
  <si>
    <t>Ширина, см</t>
  </si>
  <si>
    <t>Мин. уровень шума, Дб</t>
  </si>
  <si>
    <t>56 Дб</t>
  </si>
  <si>
    <t>Программа поставок</t>
  </si>
  <si>
    <t>Основная программа</t>
  </si>
  <si>
    <t>ООО «ФАЛМЕК РУССИА»,</t>
  </si>
  <si>
    <t>45 дней</t>
  </si>
  <si>
    <t>основная программа</t>
  </si>
  <si>
    <t>CDDW90.E1P2#ZZZI400F</t>
  </si>
  <si>
    <t>CDDW20.E1P2#ZZZF400F</t>
  </si>
  <si>
    <t>CDDW20.E1P2#ZZZN400F</t>
  </si>
  <si>
    <t>CDDW20.E1P2#ZZZI400F</t>
  </si>
  <si>
    <t>48 Дб</t>
  </si>
  <si>
    <t>37 Дб</t>
  </si>
  <si>
    <t>53 Дб</t>
  </si>
  <si>
    <t>CFPN85.E0P2#ZZZF491F</t>
  </si>
  <si>
    <t>CFPN85.E0P2#ZZZQ491F</t>
  </si>
  <si>
    <t>чёрное стекло</t>
  </si>
  <si>
    <t>белое стекло</t>
  </si>
  <si>
    <t>Описание</t>
  </si>
  <si>
    <t>Размеры, мм</t>
  </si>
  <si>
    <t>130*465*438</t>
  </si>
  <si>
    <t>Для использования в режиме рециркуляции</t>
  </si>
  <si>
    <t xml:space="preserve">Тип 2 </t>
  </si>
  <si>
    <t>Тип 6</t>
  </si>
  <si>
    <t>диаметр=212</t>
  </si>
  <si>
    <t>диаметр=170</t>
  </si>
  <si>
    <t>296*242*204</t>
  </si>
  <si>
    <r>
      <t xml:space="preserve">Для вытяжек с </t>
    </r>
    <r>
      <rPr>
        <b/>
        <sz val="12"/>
        <color indexed="21"/>
        <rFont val="Arial"/>
        <family val="2"/>
        <charset val="204"/>
      </rPr>
      <t>E.ion System</t>
    </r>
  </si>
  <si>
    <t>нерж. cталь AISI 304</t>
  </si>
  <si>
    <t>Особенности</t>
  </si>
  <si>
    <t>CLHN90.00P6#ZZZN491F</t>
  </si>
  <si>
    <t>нерж ст. AISI 304 + чёрное стекло</t>
  </si>
  <si>
    <t>CLHI90.00P6#ZZZN491F</t>
  </si>
  <si>
    <t xml:space="preserve"> KCQAN.00#I</t>
  </si>
  <si>
    <t>h=400/780</t>
  </si>
  <si>
    <t xml:space="preserve">Пристенный  </t>
  </si>
  <si>
    <t>пристенная (короб-опция)</t>
  </si>
  <si>
    <t>пристенная (короб-опция, в аксессуарах)</t>
  </si>
  <si>
    <t>KACL.796#4AF</t>
  </si>
  <si>
    <t>KCQAN.00#X</t>
  </si>
  <si>
    <t>нерж. cталь AISI 304 Fasteel</t>
  </si>
  <si>
    <t>127576, Москва, ул. Новгородская, 1</t>
  </si>
  <si>
    <t>Тел.  +7 (495)6650229</t>
  </si>
  <si>
    <t>CTCN60.E0P2#ZZZB491F</t>
  </si>
  <si>
    <t>CTCN60.E0P2#ZZZN491F</t>
  </si>
  <si>
    <t>CTCN80.E0P2#ZZZB491F</t>
  </si>
  <si>
    <t>CTCN80.E0P2#ZZZN491F</t>
  </si>
  <si>
    <t>CPQN85.E0P2#ZZZF491F</t>
  </si>
  <si>
    <t>CPQN85.E0P2#ZZZN491F</t>
  </si>
  <si>
    <t>CMKN60.E0P2#ZZZF490F</t>
  </si>
  <si>
    <t>CMKN60.E0P2#ZZZN490F</t>
  </si>
  <si>
    <t>CMKN90.E0P2#ZZZF490F</t>
  </si>
  <si>
    <t>CMKN90.E0P2#ZZZN490F</t>
  </si>
  <si>
    <t>встраиваемая в шкаф</t>
  </si>
  <si>
    <t>KACL.106</t>
  </si>
  <si>
    <t>KACL.107</t>
  </si>
  <si>
    <t>KCVJN.01#3</t>
  </si>
  <si>
    <t>KCVJN.00#3</t>
  </si>
  <si>
    <t>Внутренний короб H=120 mm</t>
  </si>
  <si>
    <t>Внутренний короб 185+185 mm</t>
  </si>
  <si>
    <t>KACL.934</t>
  </si>
  <si>
    <t>CFPN55.E0P2#ZZZF491F</t>
  </si>
  <si>
    <t>CFPN55.E0P2#ZZZQ491F</t>
  </si>
  <si>
    <t>KACL.798#41F</t>
  </si>
  <si>
    <t>167*460*466</t>
  </si>
  <si>
    <t>KACL.797#4AF</t>
  </si>
  <si>
    <t>Установка внутри помещения</t>
  </si>
  <si>
    <t>245*275*275</t>
  </si>
  <si>
    <t>белая керамика</t>
  </si>
  <si>
    <t>CLMN90.00P2#NROI490F</t>
  </si>
  <si>
    <t>CLMN20.00P2#NROI490F</t>
  </si>
  <si>
    <t>нерж.+ белое стекло</t>
  </si>
  <si>
    <t>нержавеющая сталь</t>
  </si>
  <si>
    <t>нерж.+ чёрное стекло</t>
  </si>
  <si>
    <t>CLMI90.00P2#BCOI490F</t>
  </si>
  <si>
    <t>CLMI90.00P2#NROI490F</t>
  </si>
  <si>
    <t>CFPN85.E2P2#ZZZF490F</t>
  </si>
  <si>
    <t>CFPN85.E2P2#ZZZQ490F</t>
  </si>
  <si>
    <t>Белое стекло</t>
  </si>
  <si>
    <t>потолочная (только рециркуляция)</t>
  </si>
  <si>
    <t>54 Дб</t>
  </si>
  <si>
    <t>50 дб</t>
  </si>
  <si>
    <t>потолочная (поставляется без мотора)</t>
  </si>
  <si>
    <r>
      <rPr>
        <sz val="9"/>
        <color indexed="8"/>
        <rFont val="Arial"/>
        <family val="2"/>
        <charset val="204"/>
      </rPr>
      <t>нерж.сталь</t>
    </r>
    <r>
      <rPr>
        <sz val="9"/>
        <color indexed="8"/>
        <rFont val="Arial"/>
        <family val="2"/>
      </rPr>
      <t xml:space="preserve"> AISI 304</t>
    </r>
  </si>
  <si>
    <t>режим отвода воздуха</t>
  </si>
  <si>
    <t>режим рециркуляции</t>
  </si>
  <si>
    <t>CAEI20.E0P2#ZZZB461F</t>
  </si>
  <si>
    <t>Чёрное стекло</t>
  </si>
  <si>
    <t>белая эмаль + белое стекло</t>
  </si>
  <si>
    <t>46 Дб</t>
  </si>
  <si>
    <t>Пульт д/у с настенным креплением</t>
  </si>
  <si>
    <t>KCTCN.001#I</t>
  </si>
  <si>
    <t>KCTCN.001#B</t>
  </si>
  <si>
    <t>Для моделей QUASAR, GLEAM, DIAMANTE, FLIPPER, PRISMA</t>
  </si>
  <si>
    <t>Для модели QUASAR TOP</t>
  </si>
  <si>
    <t>Тел.  +7 (495)665-02-29</t>
  </si>
  <si>
    <t>E.ion System</t>
  </si>
  <si>
    <t>NRS</t>
  </si>
  <si>
    <t>Design+</t>
  </si>
  <si>
    <t xml:space="preserve">Design </t>
  </si>
  <si>
    <t>Аксессуары</t>
  </si>
  <si>
    <t>Нержавеющая сталь AISI 304</t>
  </si>
  <si>
    <t>450/720</t>
  </si>
  <si>
    <t>600/960</t>
  </si>
  <si>
    <t>800/1280</t>
  </si>
  <si>
    <t>950/1520</t>
  </si>
  <si>
    <t>антрацит/медная окантовка</t>
  </si>
  <si>
    <t>Для потолочных вытяжек в режиме рециркуляции</t>
  </si>
  <si>
    <t>Комплект для рециркуляции потолочных вытяжек</t>
  </si>
  <si>
    <t>KACL.939#BF</t>
  </si>
  <si>
    <t>белая металлическая рама + белое стекло</t>
  </si>
  <si>
    <t>430 х 430</t>
  </si>
  <si>
    <t>Внешний мотор 1500/2400 м3/час, для вытяжек с мотором 800/1280 м3/час</t>
  </si>
  <si>
    <t>101078811</t>
  </si>
  <si>
    <t>KACL.931</t>
  </si>
  <si>
    <t>Белая эмаль</t>
  </si>
  <si>
    <t>CMHN20.E3P2#ZZZI410F</t>
  </si>
  <si>
    <t>CMHN90.E3P2#ZZZI410F</t>
  </si>
  <si>
    <t>CLPI20.E3P2#ZZZI410F</t>
  </si>
  <si>
    <t>CZUN20.E0P2#ZZZI410F</t>
  </si>
  <si>
    <t>CZUN90.E0P2#ZZZI410F</t>
  </si>
  <si>
    <t>Цена розница, РУБ.</t>
  </si>
  <si>
    <t>Цена закупка, Руб.</t>
  </si>
  <si>
    <t>Цена закупки, руб.</t>
  </si>
  <si>
    <t xml:space="preserve">Для модели TAB 60-80  </t>
  </si>
  <si>
    <t>MARILYN E.ION IS CERAMICA WHITE</t>
  </si>
  <si>
    <t>ZEPHIRO E.ION IS. GLASS WHITE</t>
  </si>
  <si>
    <t>MARE E.ION IS GLASS BLACK</t>
  </si>
  <si>
    <t>MARE E.ION IS GLASS WHITE</t>
  </si>
  <si>
    <t>TWISTER E.ION IS. BLACK 45</t>
  </si>
  <si>
    <t>TWISTER E.ION IS TITAN 45</t>
  </si>
  <si>
    <t>LUMINA NRS GLASS STEEL 90</t>
  </si>
  <si>
    <t>LUMINA NRS GLASS BLACK 90</t>
  </si>
  <si>
    <t>LUMINA NRS GLASS STEEL 120</t>
  </si>
  <si>
    <t>LUMINA NRS GLASS BLACK 120</t>
  </si>
  <si>
    <t>LUMINA NRS ISOLA WHITE 90</t>
  </si>
  <si>
    <t>LUMINA NRS ISOLA BLACK 90</t>
  </si>
  <si>
    <t>LUMINA NRS ISOLA GLASS STEEL 90</t>
  </si>
  <si>
    <t>PLANE NRS 90</t>
  </si>
  <si>
    <t>PLANE NRS 120</t>
  </si>
  <si>
    <t>PLANE NRS ISOLA 90</t>
  </si>
  <si>
    <t>GRUPPO INCASSO NRS STEEL 50</t>
  </si>
  <si>
    <t>GRUPPO INCASSO NRS STEEL 70</t>
  </si>
  <si>
    <t>LINE PRO 120</t>
  </si>
  <si>
    <t>MARTE PRO 90</t>
  </si>
  <si>
    <t>MARTE PRO 120</t>
  </si>
  <si>
    <t>ZEUS PRO 90</t>
  </si>
  <si>
    <t>ZEUS PRO 120</t>
  </si>
  <si>
    <t>QUASAR GLASS WHITE 90</t>
  </si>
  <si>
    <t>стекло к вытяжке EUROPA 90</t>
  </si>
  <si>
    <t>стекло к вытяжке EUROPA 120</t>
  </si>
  <si>
    <t>PRISMA BLACK 85</t>
  </si>
  <si>
    <t>PRISMA WHITE 85</t>
  </si>
  <si>
    <t>POLAR/LIGHT IS. STEEL 35</t>
  </si>
  <si>
    <t>DOWNDRAFT GLASS BLACK 90</t>
  </si>
  <si>
    <t>DOWNDRAFT GLASS WHITE 90</t>
  </si>
  <si>
    <t>DOWNDRAFT GLASS STEEL 90</t>
  </si>
  <si>
    <t>DOWNDRAFT GLASS WHITE 120</t>
  </si>
  <si>
    <t>DOWNDRAFT GLASS BLACK 120</t>
  </si>
  <si>
    <t>DOWNDRAFT GLASS STEEL 120</t>
  </si>
  <si>
    <t xml:space="preserve">Внешний мотор 950м3/ч для установки внутри помещения </t>
  </si>
  <si>
    <t>Внешний мотор 2М SLIM DOWNDRAFT 220-240V 600 m3/ч</t>
  </si>
  <si>
    <t xml:space="preserve">NUVOLA IS STEEL 90 </t>
  </si>
  <si>
    <t>NUVOLA IS WHITE 140</t>
  </si>
  <si>
    <t>NUVOLA IS STEEL 140</t>
  </si>
  <si>
    <t xml:space="preserve">NUVOLA IS WHITE 90 </t>
  </si>
  <si>
    <t>STELLA IS.90 STAINLESS STEEL</t>
  </si>
  <si>
    <t>STELLA IS.120 STAINLESS STEEL</t>
  </si>
  <si>
    <t>NUBE ISOLA 90 INOX</t>
  </si>
  <si>
    <t>AURA IS.120</t>
  </si>
  <si>
    <t>LAGUNA IS STEEL 60 BLACK</t>
  </si>
  <si>
    <t>LAGUNA IS STEEL 60 WHITE</t>
  </si>
  <si>
    <t>LAGUNA IS STEEL 90 BLACK</t>
  </si>
  <si>
    <t>LAGUNA IS STEEL 90 WHITE</t>
  </si>
  <si>
    <t>POLAR WHITE 35</t>
  </si>
  <si>
    <t>MIRA WHITE 40</t>
  </si>
  <si>
    <t>POLAR IS WHITE 35</t>
  </si>
  <si>
    <t>MIRA IS WHITE 40</t>
  </si>
  <si>
    <t>TAB BLACK 60</t>
  </si>
  <si>
    <t>TAB WHITE 60</t>
  </si>
  <si>
    <t>TAB WHITE 80</t>
  </si>
  <si>
    <t>TAB BLACK 80</t>
  </si>
  <si>
    <t>FLIPPER WHITE 85</t>
  </si>
  <si>
    <t>FLIPPER BLACK 85</t>
  </si>
  <si>
    <t>FLIPPER WHITE 55</t>
  </si>
  <si>
    <t>FLIPPER BLACK 55</t>
  </si>
  <si>
    <t>QUASAR GLASS BLACK 60</t>
  </si>
  <si>
    <t>QUASAR GLASS WHITE 60</t>
  </si>
  <si>
    <t>QUASAR GLASS WHITE 80</t>
  </si>
  <si>
    <t>QUASAR GLASS BLACK 80</t>
  </si>
  <si>
    <t>QUASAR GLASS GRAY 90</t>
  </si>
  <si>
    <t>QUASAR GLASS BLACK 90</t>
  </si>
  <si>
    <t>QUASAR GLASS WHITE 120</t>
  </si>
  <si>
    <t>QUASAR GLASS BLACK 120</t>
  </si>
  <si>
    <t>LUCE GLASS BLACK 90</t>
  </si>
  <si>
    <t>LUCE ISOLA GLASS BLACK 90</t>
  </si>
  <si>
    <t>LUMEN STEEL 120</t>
  </si>
  <si>
    <t>LUMEN STEEL 60</t>
  </si>
  <si>
    <t>LUMEN STEEL 90</t>
  </si>
  <si>
    <t>LUMEN IS STEEL 90</t>
  </si>
  <si>
    <t>LUMEN IS STEEL 120</t>
  </si>
  <si>
    <t>LUMEN IS STEEL 175</t>
  </si>
  <si>
    <t>ALTAIR STEEL 60</t>
  </si>
  <si>
    <t>ALTAIR IS STEEL 60</t>
  </si>
  <si>
    <t>STREAM STEEL 90</t>
  </si>
  <si>
    <t>MOVE 60 BLACK</t>
  </si>
  <si>
    <t>MOVE 60 WHITE</t>
  </si>
  <si>
    <t>MOVE 90 WHITE</t>
  </si>
  <si>
    <t>MOVE 90 BLACK</t>
  </si>
  <si>
    <t>GRUPPO INCASSO MURANO 50</t>
  </si>
  <si>
    <t>GRUPPO INCASSO MURANO 70</t>
  </si>
  <si>
    <t>ELIOS ANG STEEL 90</t>
  </si>
  <si>
    <t>Установка вне помещения, диаметр диффузора 200 мм ( от -15 до +55 °С)</t>
  </si>
  <si>
    <t>Установка вне помещения, диаметр диффузора 150 мм ( от -15 до +55 °С)</t>
  </si>
  <si>
    <t>CMKN20.E0P2#ZZZF490F</t>
  </si>
  <si>
    <t>MOVE 120 WHITE</t>
  </si>
  <si>
    <t>MOVE 120 BLACK</t>
  </si>
  <si>
    <t>CMKN20.E0P2#ZZZN490F</t>
  </si>
  <si>
    <t>Вытяжки с системой биполярной ионизации</t>
  </si>
  <si>
    <t>Вытяжки для активной кухни (Buffle фильтры, мощный мотор, маслянный коллектор, Loft Дизайн)</t>
  </si>
  <si>
    <t>Самые тихие вытяжки (Патент Falmec)</t>
  </si>
  <si>
    <t>Вытяжки с биполярной системой очистки воздуха (Патент Falmec)</t>
  </si>
  <si>
    <t>Индукционные поверхности</t>
  </si>
  <si>
    <t>Основной каталог вытяжек</t>
  </si>
  <si>
    <t>Новая серия дизайнерских вытяжек 2017 года. Новый мотор. Carbon.Zeo фильтры. Новые материалы</t>
  </si>
  <si>
    <t xml:space="preserve">CSWN54.E0P7#ZZZA461F   </t>
  </si>
  <si>
    <t>состаренная медь</t>
  </si>
  <si>
    <t xml:space="preserve">SOPHIE IS.54 Worn Brass </t>
  </si>
  <si>
    <t>SOPHIE IS.54 Worn copper</t>
  </si>
  <si>
    <t xml:space="preserve">CSWN54.E0P7#ZZZE461F    </t>
  </si>
  <si>
    <t>состаренная латунь</t>
  </si>
  <si>
    <t>Ø 54</t>
  </si>
  <si>
    <t>Ø 58</t>
  </si>
  <si>
    <t>SOPHIE IS.54 Pewter</t>
  </si>
  <si>
    <t>олово</t>
  </si>
  <si>
    <t xml:space="preserve">CSWN54.E0P7#ZZZV461F   </t>
  </si>
  <si>
    <t xml:space="preserve">CSWN54.E0P7#ZZZJ461F    </t>
  </si>
  <si>
    <t>уголь</t>
  </si>
  <si>
    <t>SOPHIE IS.54 Charcoal</t>
  </si>
  <si>
    <t xml:space="preserve">CSWN54.E0P7#ZZZB461F   </t>
  </si>
  <si>
    <t>SOPHIE IS.54 White</t>
  </si>
  <si>
    <t xml:space="preserve">пульт ДУ (опция)                                                                                           </t>
  </si>
  <si>
    <t>DAMA IS.60 White</t>
  </si>
  <si>
    <t xml:space="preserve">CDCN60.E0P7#ZZZB461F   </t>
  </si>
  <si>
    <t>DAMA IS.60 Gunmetal</t>
  </si>
  <si>
    <t xml:space="preserve">CDCN60.E0P7#ZZZD461F   </t>
  </si>
  <si>
    <t xml:space="preserve">DAMA IS.60 Brushed Stainless Steel </t>
  </si>
  <si>
    <t xml:space="preserve">CDCN60.E0P7#ZZZI461F     </t>
  </si>
  <si>
    <t>DAMA IS.60 Copper</t>
  </si>
  <si>
    <t xml:space="preserve">CDCN60.E0P7#ZZZU461F   </t>
  </si>
  <si>
    <t>тёмно серый</t>
  </si>
  <si>
    <t>матовая сталь</t>
  </si>
  <si>
    <t>медь</t>
  </si>
  <si>
    <t>Ø 60,4</t>
  </si>
  <si>
    <t xml:space="preserve">CSAI58.E0P7#ZZZF461F   </t>
  </si>
  <si>
    <t xml:space="preserve">CVYI20.E0P7#ZZZI461F     </t>
  </si>
  <si>
    <t xml:space="preserve">CLQN74.E0P7#ZZZD461F   </t>
  </si>
  <si>
    <t>GINEVRA BOSTON 90</t>
  </si>
  <si>
    <t>антрацит</t>
  </si>
  <si>
    <t>Белое матовое стекло</t>
  </si>
  <si>
    <t>LOOP IS.74 Gunmetal</t>
  </si>
  <si>
    <t>KACL.944</t>
  </si>
  <si>
    <t>Carbon.Zeo фильтр для вытяжек серии Circle.Tech Collection</t>
  </si>
  <si>
    <t>KACL.930</t>
  </si>
  <si>
    <t>KACL.789</t>
  </si>
  <si>
    <t>VERSO 85 WHITE</t>
  </si>
  <si>
    <t>VERSO 85 BLACK</t>
  </si>
  <si>
    <t>VERSO 55 WHITE</t>
  </si>
  <si>
    <t>VERSO 55 BLACK</t>
  </si>
  <si>
    <t xml:space="preserve">Вытяжки с уникальным дизайном, нестандартный монтаж (потолочные, в столешницу). </t>
  </si>
  <si>
    <t>Фильтр уголь-цеолитовый для режима рециркуляции (дополнительный к KACL.930)</t>
  </si>
  <si>
    <t>STELLA IS.90 WHITE</t>
  </si>
  <si>
    <t xml:space="preserve">основная программа </t>
  </si>
  <si>
    <t>KCQAN.00#N</t>
  </si>
  <si>
    <t>KCQAN.00#B</t>
  </si>
  <si>
    <t>Verso Chimney Kit — Black</t>
  </si>
  <si>
    <t>Verso Chimney Kit — White</t>
  </si>
  <si>
    <t>NUBE ISOLA 90 WHITE</t>
  </si>
  <si>
    <t>STELLA IS.120 WHITE</t>
  </si>
  <si>
    <t>49 Дб</t>
  </si>
  <si>
    <t>45 Дб</t>
  </si>
  <si>
    <t>POLAR/LIGHT STEEL 35</t>
  </si>
  <si>
    <t xml:space="preserve">Professional       </t>
  </si>
  <si>
    <t xml:space="preserve">Индукция         </t>
  </si>
  <si>
    <t>www.falmec.ru</t>
  </si>
  <si>
    <t>info@falmec.ru</t>
  </si>
  <si>
    <t>островные</t>
  </si>
  <si>
    <t>SINTESI</t>
  </si>
  <si>
    <t>CUZW90.00P8#ZZZI460F</t>
  </si>
  <si>
    <t>вытяжка+индукционная панель в столешницу</t>
  </si>
  <si>
    <t>KACL.143</t>
  </si>
  <si>
    <t>Комплект дополнительных троссов для Sophie, Dama, Soffio, Loop</t>
  </si>
  <si>
    <t>KACL.144</t>
  </si>
  <si>
    <t>340 см</t>
  </si>
  <si>
    <t>кнопки</t>
  </si>
  <si>
    <t>Переходник для потолочных моделей</t>
  </si>
  <si>
    <t>Комплект дополнительных тросов для Materia и Vetra</t>
  </si>
  <si>
    <t>KACL.108</t>
  </si>
  <si>
    <t>CZPI80.E0P7#ZZZI461F</t>
  </si>
  <si>
    <t>CZPI80.E0P7#ZZZH461F</t>
  </si>
  <si>
    <t>чёрная эмаль</t>
  </si>
  <si>
    <t>KACL.748#HF</t>
  </si>
  <si>
    <t>KACL.748#IF</t>
  </si>
  <si>
    <t>KACL.746#IF</t>
  </si>
  <si>
    <t>KACL.746#HF</t>
  </si>
  <si>
    <t>KACL.744#IF</t>
  </si>
  <si>
    <t>KACL.745#IF</t>
  </si>
  <si>
    <t>комплект для удлинения (945 мм) - при установки данного комплекта высота прибора составит 1550 мм</t>
  </si>
  <si>
    <t>акссесуар для бумажного полотенца</t>
  </si>
  <si>
    <t>лампа для фотосинтеза - используется для выращивания пряных трав</t>
  </si>
  <si>
    <t>CVYI20.E1P2#ZZZB400F</t>
  </si>
  <si>
    <t>потолочная (мотор отдельно)</t>
  </si>
  <si>
    <t>Белая, с возможностью покраски под цвет потолка</t>
  </si>
  <si>
    <t>для установки внутри помещения (под крышей)</t>
  </si>
  <si>
    <r>
      <t xml:space="preserve">Slim (плоский мотор для установки </t>
    </r>
    <r>
      <rPr>
        <sz val="11"/>
        <color rgb="FFFF0000"/>
        <rFont val="Arial"/>
        <family val="2"/>
        <charset val="204"/>
      </rPr>
      <t>ТОЛЬКО</t>
    </r>
    <r>
      <rPr>
        <sz val="11"/>
        <color indexed="8"/>
        <rFont val="Arial"/>
        <family val="2"/>
      </rPr>
      <t xml:space="preserve"> на корпус вытяжки)</t>
    </r>
  </si>
  <si>
    <t>необходим для соединения корпуса вытяжки с выносными моторами плоским воздуховодом (220х90 мм)</t>
  </si>
  <si>
    <t>CVGI15.E0P7#ZZZB461F</t>
  </si>
  <si>
    <t>CVGI15.E0P7#ZZZN461F</t>
  </si>
  <si>
    <t>Белая</t>
  </si>
  <si>
    <t xml:space="preserve">Чёрная  </t>
  </si>
  <si>
    <t>CLVI20.E0P7#ZZZF461F</t>
  </si>
  <si>
    <t>CLVI20.E0P7#ZZZN461F</t>
  </si>
  <si>
    <t>Белое стекло +рамка из стали AISI 304</t>
  </si>
  <si>
    <t>Чёрной стекло +рамка из стали AISI 305</t>
  </si>
  <si>
    <t>600/1200</t>
  </si>
  <si>
    <t>сенсорное (9 режимов вытяжки+9 режимов панели)</t>
  </si>
  <si>
    <t>без рамки (есть возможность установки в один уровень)</t>
  </si>
  <si>
    <t>KACL.142</t>
  </si>
  <si>
    <t>Комплект дополнительных тросов для LUMEN ISOLA 175</t>
  </si>
  <si>
    <t>POLAR BLACK 35</t>
  </si>
  <si>
    <t>POLAR IS BLACK 35</t>
  </si>
  <si>
    <t>MIRA BLACK 40</t>
  </si>
  <si>
    <t>MIRA IS BLACK 40</t>
  </si>
  <si>
    <t>белая эмаль</t>
  </si>
  <si>
    <t>CPWN90.E2P2#ZZZN491F</t>
  </si>
  <si>
    <t>CPWI90.E2P2#ZZZN491F</t>
  </si>
  <si>
    <t>CMWN40.E1P2#ZZZN491F</t>
  </si>
  <si>
    <t>CMWI40.E1P2#ZZZN491F</t>
  </si>
  <si>
    <t>48 дб</t>
  </si>
  <si>
    <t>Чёрная+ дымчатый стеклянный поворотный козырек</t>
  </si>
  <si>
    <t>GRUPPO INCASSO VISION 70</t>
  </si>
  <si>
    <t>GRUPPO INCASSO VISION 50</t>
  </si>
  <si>
    <t>CGIW50.E16P9#ZZZI491F</t>
  </si>
  <si>
    <t>CGIW70.E16P9#ZZZI491F</t>
  </si>
  <si>
    <t xml:space="preserve">Пристенный </t>
  </si>
  <si>
    <t xml:space="preserve">Circle.Tech       </t>
  </si>
  <si>
    <t>Чёрные и Белые вытяжки</t>
  </si>
  <si>
    <t>CQPN60.E0P2#ZZZF491F</t>
  </si>
  <si>
    <t>CQPN60.E0P2#ZZZN491F</t>
  </si>
  <si>
    <t>CQPN80.E0P2#ZZZF491F</t>
  </si>
  <si>
    <t>CQPN80.E0P2#ZZZN491F</t>
  </si>
  <si>
    <t>CQPN90.E0P2#ZZZF491F</t>
  </si>
  <si>
    <t>CQPN90.E0P2#ZZZG491F</t>
  </si>
  <si>
    <t>CQPN90.E0P2#ZZZN491F</t>
  </si>
  <si>
    <t>CQPN20.E0P2#ZZZF491F</t>
  </si>
  <si>
    <t>CQPN20.E0P2#ZZZN491F</t>
  </si>
  <si>
    <t>пульт ДУ - опция</t>
  </si>
  <si>
    <t>Black_White</t>
  </si>
  <si>
    <t>KACL.950</t>
  </si>
  <si>
    <t>CVXN55.E0P2#ZZZN491F</t>
  </si>
  <si>
    <t>CVXN55.E0P2#ZZZF491F</t>
  </si>
  <si>
    <t>CVXN85.E0P2#ZZZN491F</t>
  </si>
  <si>
    <t>CVXN85.E0P2#ZZZF491F</t>
  </si>
  <si>
    <t>CMON60.E0P2#ZZZI491F</t>
  </si>
  <si>
    <t>CMON90.E0P2#ZZZI491F</t>
  </si>
  <si>
    <t>KACL.396</t>
  </si>
  <si>
    <t xml:space="preserve">настенная  </t>
  </si>
  <si>
    <t>ZENITH NRS ISOLA 90</t>
  </si>
  <si>
    <t>ZENITH NRS ISOLA 120</t>
  </si>
  <si>
    <t>ZENITH NRS ISOLA 180</t>
  </si>
  <si>
    <t>CZEI00.E0P2#ZZZI490 + KACL.129</t>
  </si>
  <si>
    <t>CZEI00.E0P2#ZZZI490F + KACL.127</t>
  </si>
  <si>
    <t xml:space="preserve">Фланец для потолочных моделей </t>
  </si>
  <si>
    <t>для мотора KACL.797#4AF (диаметр 200 мм)</t>
  </si>
  <si>
    <t>диаметр 200 мм</t>
  </si>
  <si>
    <t>KACL.951</t>
  </si>
  <si>
    <t>KACL.952</t>
  </si>
  <si>
    <t>Внешний мотор 1300 м3/час, для вытяжек с мотором 800 м3/час</t>
  </si>
  <si>
    <t>POLAR GOLD 35</t>
  </si>
  <si>
    <t>CPWN90.E4P2#ZZZC491F</t>
  </si>
  <si>
    <t>CPWI90.E4P2#ZZZC491F</t>
  </si>
  <si>
    <t>CPWN90.E4P2#ZZZA491F</t>
  </si>
  <si>
    <t>POLAR IS GOLD 35</t>
  </si>
  <si>
    <t>POLAR RAME 35</t>
  </si>
  <si>
    <t>POLAR IS RAME 35</t>
  </si>
  <si>
    <t>CPWI90.E4P2#ZZZA491F</t>
  </si>
  <si>
    <t>Партнёрская скидка</t>
  </si>
  <si>
    <t>BUILT-IN BURANO 50 BK</t>
  </si>
  <si>
    <t>BUILT-IN BURANO 70 BK</t>
  </si>
  <si>
    <t>CBIN50.E9P2#ZZZN460F</t>
  </si>
  <si>
    <t>CBIN70.E9P2#ZZZN460F</t>
  </si>
  <si>
    <t>чёрный (сталь + стекло)</t>
  </si>
  <si>
    <t>чёрный (сталь)</t>
  </si>
  <si>
    <t>белый (сталь)</t>
  </si>
  <si>
    <t>BUILT-IN BURANO 50 WH</t>
  </si>
  <si>
    <t>BUILT-IN BURANO 70 WH</t>
  </si>
  <si>
    <t>CBIN50.E9P2#ZZZB460F</t>
  </si>
  <si>
    <t>CBIN70.E9P2#ZZZB460F</t>
  </si>
  <si>
    <t>BUILT-IN 50 MAX BK</t>
  </si>
  <si>
    <t>BUILT-IN 70 MAX BK</t>
  </si>
  <si>
    <t>BUILT-IN 50 MAX WH</t>
  </si>
  <si>
    <t>BUILT-IN 70 MAX WH</t>
  </si>
  <si>
    <t>CBIN50.E10#ZZZ3460F</t>
  </si>
  <si>
    <t>BUILT-IN 50 MAX EVO</t>
  </si>
  <si>
    <t>BUILT-IN 70 MAX EVO</t>
  </si>
  <si>
    <t>CBIN70.E10#ZZZ3460F</t>
  </si>
  <si>
    <t>CBIN50.E10#ZZZN460F</t>
  </si>
  <si>
    <t>CBIN70.E10#ZZZN460F</t>
  </si>
  <si>
    <t>CBIN50.E10#ZZZB460F</t>
  </si>
  <si>
    <t>CBIN70.E10#ZZZB460F</t>
  </si>
  <si>
    <t xml:space="preserve">CZPI30.E0P7#ZZZH461F
</t>
  </si>
  <si>
    <t xml:space="preserve">CLVI20.E0P7#ZZZ7461F
</t>
  </si>
  <si>
    <t>Графитовый матовый+рамка из стали AISI 304</t>
  </si>
  <si>
    <t>CSKI20.E0P2#ZZZB400F</t>
  </si>
  <si>
    <t>CSKI20.E0P2#ZZZN400F</t>
  </si>
  <si>
    <t>VERSO NRS 85 BLACK</t>
  </si>
  <si>
    <t>VERSO NRS 85 WHITE</t>
  </si>
  <si>
    <t>CVXN85.E1P2#ZZZF490F</t>
  </si>
  <si>
    <t>CVXN85.E1P2#ZZZN490F</t>
  </si>
  <si>
    <t>электронное (сенсор)</t>
  </si>
  <si>
    <t>BUILT-IN BURANO 50  INOX</t>
  </si>
  <si>
    <t>CBIN50.E9P2#ZZZ3460F</t>
  </si>
  <si>
    <t>BUILT-IN BURANO 70  INOX</t>
  </si>
  <si>
    <t>CBIN70.E9P2#ZZZ3460F</t>
  </si>
  <si>
    <t>сенсорное
 + функция "24 ч"</t>
  </si>
  <si>
    <t xml:space="preserve">ELLE </t>
  </si>
  <si>
    <t>CEQI75.E0P2#ZZZH490F</t>
  </si>
  <si>
    <t>Чёрный матовый</t>
  </si>
  <si>
    <t>LIGHT 180 BLACK</t>
  </si>
  <si>
    <t>LIGHT 120 BLACK</t>
  </si>
  <si>
    <t>CLTI20.E0P2#NRSN451F</t>
  </si>
  <si>
    <t>CLTI80.E0P2#NRSN451F</t>
  </si>
  <si>
    <t>500/800</t>
  </si>
  <si>
    <t>PLANE NO-DROP 90</t>
  </si>
  <si>
    <t>PLANE ISOLA NO-DROP 90</t>
  </si>
  <si>
    <t>CPLN90.E21P2#ZZZI490F</t>
  </si>
  <si>
    <t>CPLI90.E21P2#ZZZI490F</t>
  </si>
  <si>
    <t>SINTESI BLACK</t>
  </si>
  <si>
    <t>CUZW90.00P8#ZZZN460F</t>
  </si>
  <si>
    <t>окантовка - чёрная эмаль</t>
  </si>
  <si>
    <t>STELLA IS. 90 BLACK</t>
  </si>
  <si>
    <t>чёрная</t>
  </si>
  <si>
    <t>нерж. Сталь</t>
  </si>
  <si>
    <t>CSJI90.E3P2#ZZZF400F</t>
  </si>
  <si>
    <t>POLAR X</t>
  </si>
  <si>
    <t>POLAR ISOLA X</t>
  </si>
  <si>
    <t>CPOI90.E8P2#ZZZI491F</t>
  </si>
  <si>
    <t>CPON90.E8P2#ZZZI491F</t>
  </si>
  <si>
    <t>BUILT-IN 50</t>
  </si>
  <si>
    <t>BUILT-IN 70</t>
  </si>
  <si>
    <t>CBIN50.E1#ZZZ3460F</t>
  </si>
  <si>
    <t>CBIN70.E1#ZZZ3460F</t>
  </si>
  <si>
    <t>CMUN60.E6P2#ZZZ3460F</t>
  </si>
  <si>
    <t>CMUN90.E6P2#ZZZ3460F</t>
  </si>
  <si>
    <t>MERCURIO EVO 60</t>
  </si>
  <si>
    <t>MERCURIO EVO 90</t>
  </si>
  <si>
    <t>CNUI90.E1P2#ZZZB400F</t>
  </si>
  <si>
    <t>CNUI90.E1P2#ZZZI400F</t>
  </si>
  <si>
    <t>CNUI40.E1P2#ZZZI400F</t>
  </si>
  <si>
    <t>CSMI90.E1P2#ZZZN400F</t>
  </si>
  <si>
    <t>CSMI90.E1P2#ZZZI400F</t>
  </si>
  <si>
    <t>CSMI90.E1P2#ZZZB400F</t>
  </si>
  <si>
    <t>CSMI20.E1P2#ZZZB400F</t>
  </si>
  <si>
    <t>CSMI20.E1P2#ZZZI400F</t>
  </si>
  <si>
    <t>CNBI90.E2P2#ZZZI400F</t>
  </si>
  <si>
    <t>CNBI90.E2P2#ZZZB400F</t>
  </si>
  <si>
    <r>
      <t xml:space="preserve">нерж. сталь + </t>
    </r>
    <r>
      <rPr>
        <b/>
        <sz val="11"/>
        <color indexed="10"/>
        <rFont val="Arial"/>
        <family val="2"/>
      </rPr>
      <t>белое стекло</t>
    </r>
  </si>
  <si>
    <r>
      <t xml:space="preserve">нерж. сталь + </t>
    </r>
    <r>
      <rPr>
        <b/>
        <sz val="11"/>
        <color indexed="10"/>
        <rFont val="Arial"/>
        <family val="2"/>
      </rPr>
      <t>чёрное стекло</t>
    </r>
  </si>
  <si>
    <t>Угловая</t>
  </si>
  <si>
    <t>KACL.941</t>
  </si>
  <si>
    <t>Для наклонных моделей</t>
  </si>
  <si>
    <t>SPAZIO 180 INOX</t>
  </si>
  <si>
    <t>SPAZIO 180 NERO</t>
  </si>
  <si>
    <t>SPAZIO 130 NERO</t>
  </si>
  <si>
    <t xml:space="preserve">SOFFIO IS.58  White Satin Glass </t>
  </si>
  <si>
    <t>Акссесуары для модели SPAZIO</t>
  </si>
  <si>
    <t>LEVANTE 120 WHITE</t>
  </si>
  <si>
    <t>LEVANTE 120 BLACK</t>
  </si>
  <si>
    <t>LEVANTE 120 GRAPHITE</t>
  </si>
  <si>
    <t>VEGA 115 WHITE</t>
  </si>
  <si>
    <t>VEGA 115 BLACK</t>
  </si>
  <si>
    <t>Вытяжки с лучшими показателями по тишине</t>
  </si>
  <si>
    <t>Нерж.сталь + стекло</t>
  </si>
  <si>
    <t>FLIPPER 85 NRS WHITE</t>
  </si>
  <si>
    <t>FLIPPER 85 NRS BLACK</t>
  </si>
  <si>
    <t>LUMEN NRS 90</t>
  </si>
  <si>
    <t>LUMEN ISOLA NRS 90</t>
  </si>
  <si>
    <t>CLUN90.E14P2#NEUI490F</t>
  </si>
  <si>
    <t>CLUI90.E10P2#NEUI490F</t>
  </si>
  <si>
    <t>CLUI75.E4P2#NEUI490F</t>
  </si>
  <si>
    <t>CLUI75.E5P2#NEUI490F</t>
  </si>
  <si>
    <t>LUMEN ISOLA NRS 175 DX</t>
  </si>
  <si>
    <t>LUMEN ISOLA NRS 175 SX</t>
  </si>
  <si>
    <t>нерж.сталь AISI  304</t>
  </si>
  <si>
    <t>PLANE BLACK NRS 90</t>
  </si>
  <si>
    <t>CPLN90.E18P2#ZZZN490F</t>
  </si>
  <si>
    <t>CVJN60.E16P2#ZZZ3490F</t>
  </si>
  <si>
    <t>CVJN90.E16P2#ZZZ3490F</t>
  </si>
  <si>
    <t>CVJN20.E16P2#ZZZ3490F</t>
  </si>
  <si>
    <t>VIRGOLA NRS 60</t>
  </si>
  <si>
    <t>VIRGOLA NRS 90</t>
  </si>
  <si>
    <t>VIRGOLA NRS 120</t>
  </si>
  <si>
    <t xml:space="preserve">нерж.сталь </t>
  </si>
  <si>
    <r>
      <t xml:space="preserve">электронное+    </t>
    </r>
    <r>
      <rPr>
        <b/>
        <sz val="12"/>
        <color rgb="FFFF0000"/>
        <rFont val="Arial"/>
        <family val="2"/>
      </rPr>
      <t>пульт ДУ (Опция)</t>
    </r>
  </si>
  <si>
    <t>43 Дб</t>
  </si>
  <si>
    <t>основная</t>
  </si>
  <si>
    <t>Корпус + фильтр уголь-цеолитовый для режима рециркуляции</t>
  </si>
  <si>
    <r>
      <t>нерж.сталь /</t>
    </r>
    <r>
      <rPr>
        <b/>
        <sz val="9"/>
        <color indexed="8"/>
        <rFont val="Arial"/>
        <family val="2"/>
      </rPr>
      <t>черное</t>
    </r>
    <r>
      <rPr>
        <sz val="9"/>
        <color indexed="8"/>
        <rFont val="Arial"/>
        <family val="2"/>
      </rPr>
      <t xml:space="preserve"> стекло</t>
    </r>
  </si>
  <si>
    <t>ALBA 120</t>
  </si>
  <si>
    <t xml:space="preserve">SKEMA 120 WHITE
</t>
  </si>
  <si>
    <t xml:space="preserve">SKEMA 120 BLACK
</t>
  </si>
  <si>
    <t>67 Дб</t>
  </si>
  <si>
    <t>52 Дб</t>
  </si>
  <si>
    <t>50 Дб</t>
  </si>
  <si>
    <t>Моторы для потолочных вытяжек</t>
  </si>
  <si>
    <t>CCFN85.E0P2#ZZZF460F</t>
  </si>
  <si>
    <t>CCFN85.E0P2#ZZZN460F</t>
  </si>
  <si>
    <t>CCFN85.E0P2#ZZZT460F</t>
  </si>
  <si>
    <t>CCFN85.E0P2#ZZZ9460F</t>
  </si>
  <si>
    <t>CCFN85.E0P2#ZZZR460F</t>
  </si>
  <si>
    <t>CCFN85.E0P2#ZZZ8460F</t>
  </si>
  <si>
    <t>600/1040</t>
  </si>
  <si>
    <t xml:space="preserve">COVER WHITE </t>
  </si>
  <si>
    <t>COVER BLACK</t>
  </si>
  <si>
    <t>COVER SAND</t>
  </si>
  <si>
    <t>COVER TERRACOTTA</t>
  </si>
  <si>
    <t>COVER STONE</t>
  </si>
  <si>
    <t>COVER ARDESIA</t>
  </si>
  <si>
    <t xml:space="preserve">основная  </t>
  </si>
  <si>
    <t>CEUI90.E10P2#ZZZI491F</t>
  </si>
  <si>
    <t>CEUI20.E10P2#ZZZI491F</t>
  </si>
  <si>
    <t xml:space="preserve">EUROPA 90 </t>
  </si>
  <si>
    <t xml:space="preserve">EUROPA 120 </t>
  </si>
  <si>
    <t>Полка к вытяжке EUROPA</t>
  </si>
  <si>
    <t>CEUT90.E10#I4F</t>
  </si>
  <si>
    <t>cтекло к полке EUROPA 90</t>
  </si>
  <si>
    <t>CFPN85.E0P2#ZZZA491F</t>
  </si>
  <si>
    <t>белый сатин</t>
  </si>
  <si>
    <t>чёрный сатин</t>
  </si>
  <si>
    <t xml:space="preserve">встраиваемая в шкаф </t>
  </si>
  <si>
    <t>GRUPPO INCASSO MURANO 50 BLACK</t>
  </si>
  <si>
    <t>GRUPPO INCASSO MURANO 70 BLACK</t>
  </si>
  <si>
    <t>CGIW50.E10P6#ZZZN491F</t>
  </si>
  <si>
    <t>CGIW70.E10P6#ZZZN491F</t>
  </si>
  <si>
    <t>чёрная эмаль+стекло</t>
  </si>
  <si>
    <t>MIRA 40</t>
  </si>
  <si>
    <t>MIRA 40 TELESCOPICA</t>
  </si>
  <si>
    <t>MIRA ISOLA 40</t>
  </si>
  <si>
    <t>CMFN40.E0P2#ZZZI491F</t>
  </si>
  <si>
    <t>CMFN40.E2P2#ZZZI491F</t>
  </si>
  <si>
    <t>CMFI40.E0P2#ZZZI491F</t>
  </si>
  <si>
    <t xml:space="preserve">MIZAR 60 E.P. </t>
  </si>
  <si>
    <t xml:space="preserve">MIZAR 90 E.P. </t>
  </si>
  <si>
    <t>цвет "античное золото"</t>
  </si>
  <si>
    <t>цвет "античная медь"</t>
  </si>
  <si>
    <t xml:space="preserve">сенсорное </t>
  </si>
  <si>
    <t>Cтеклянная полка для моделей 60 см</t>
  </si>
  <si>
    <t>Cтеклянная полка для моделей 90 см</t>
  </si>
  <si>
    <t>Cтеклянная полка для моделей 120 см</t>
  </si>
  <si>
    <t>Внутренний короб H=120 mm Black</t>
  </si>
  <si>
    <t>Внутренний короб 185+185 mm Black</t>
  </si>
  <si>
    <t>KCVJN.00#N</t>
  </si>
  <si>
    <t>KCVJN.01#N</t>
  </si>
  <si>
    <t>KACL.960</t>
  </si>
  <si>
    <t>KACL.961</t>
  </si>
  <si>
    <t>Угольный фильтр для Virgola/Virgola No-Drop</t>
  </si>
  <si>
    <t>АКСЕССУАРЫ К ВЫТЯЖКАМ MOVE/VIRGOLA/VIRGOLA NO-DROP</t>
  </si>
  <si>
    <t>Угольно-цеолитовый фильтр для Virgola/Virgola No-Drop/Move</t>
  </si>
  <si>
    <t>VERSO 55 GRAY</t>
  </si>
  <si>
    <t>VERSO 85 GRAY</t>
  </si>
  <si>
    <t>CVXN55.E0P2#ZZZA491F</t>
  </si>
  <si>
    <t>CVXN85.E0P2#ZZZA491F</t>
  </si>
  <si>
    <t>серое стекло</t>
  </si>
  <si>
    <t>к вытяжке Downdraft, для цоколя 10 см</t>
  </si>
  <si>
    <t>KACL.955</t>
  </si>
  <si>
    <t>Фильтр уголь-цеолитовый для режима рециркуляции (для KACL.951)</t>
  </si>
  <si>
    <t>Решётка для цоколя</t>
  </si>
  <si>
    <t>к вытяжке Downdraft, для цоколя 6 см</t>
  </si>
  <si>
    <t xml:space="preserve">Фильтр Carbon.Zeo </t>
  </si>
  <si>
    <t>Для Marilyn E.ion - Eolo E.ion - Zephiro E.ion - Mare 
E.ion - Lumière E.ion - Rubik E.ion - Twister E.ion</t>
  </si>
  <si>
    <t>Для Spring E.ion (нужно 2 шт.)</t>
  </si>
  <si>
    <t>Сменные элементы для фильтра KACL.950</t>
  </si>
  <si>
    <t>Для встраиваемых моделей</t>
  </si>
  <si>
    <t>KACL.958#NF</t>
  </si>
  <si>
    <t>Для наклонных моделей, чёрного цвета</t>
  </si>
  <si>
    <t>KACL.943</t>
  </si>
  <si>
    <t>Сменный элемент для фильтра</t>
  </si>
  <si>
    <t>KACL.949#IF</t>
  </si>
  <si>
    <t>Для островных моделей Т-образной формы</t>
  </si>
  <si>
    <r>
      <t xml:space="preserve">островная </t>
    </r>
    <r>
      <rPr>
        <sz val="10"/>
        <color rgb="FFFF0000"/>
        <rFont val="Arial"/>
        <family val="2"/>
        <charset val="204"/>
      </rPr>
      <t>(рециркуляция)</t>
    </r>
  </si>
  <si>
    <r>
      <t xml:space="preserve">островная       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</si>
  <si>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r>
      <t xml:space="preserve">островная      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</si>
  <si>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r>
      <t xml:space="preserve">комплект для рассады пряных трав </t>
    </r>
    <r>
      <rPr>
        <b/>
        <sz val="10"/>
        <rFont val="Arial"/>
        <family val="2"/>
        <charset val="204"/>
      </rPr>
      <t>(комлпект из 2-ух лотков)</t>
    </r>
  </si>
  <si>
    <t>CLUI75.E0P2#NEUI490F (управление с правой стороны DX) CLUI75.E1P2#NEUI490F (управление с левой стороны SX)</t>
  </si>
  <si>
    <t>FLIPPER GRAY 85</t>
  </si>
  <si>
    <t>Фильтр уголь-цеолитовый для режима рециркуляции</t>
  </si>
  <si>
    <t>QUANTUM EASY PRO  (для рециркуляции)</t>
  </si>
  <si>
    <t>QUANTUM PRO</t>
  </si>
  <si>
    <t>CUZQ90.03P8#ZZZN460F</t>
  </si>
  <si>
    <t>CUZQ90.04P8#ZZZN461F</t>
  </si>
  <si>
    <t>Коллекция</t>
  </si>
  <si>
    <t>Артикул</t>
  </si>
  <si>
    <t>Размер мойки</t>
  </si>
  <si>
    <t>Размер чаши</t>
  </si>
  <si>
    <t>Тип установки</t>
  </si>
  <si>
    <t xml:space="preserve">COMO </t>
  </si>
  <si>
    <t>COMO 18</t>
  </si>
  <si>
    <t>SCO1800U.00#SSF</t>
  </si>
  <si>
    <t>220х440</t>
  </si>
  <si>
    <t>180х400</t>
  </si>
  <si>
    <t>Steel</t>
  </si>
  <si>
    <t>SCO1800F.00#SSF</t>
  </si>
  <si>
    <t>COMO 34</t>
  </si>
  <si>
    <t>SCO3400U.00#SSF</t>
  </si>
  <si>
    <t xml:space="preserve"> 380х440</t>
  </si>
  <si>
    <t>340х400</t>
  </si>
  <si>
    <t>SCO3400F.00#SSF</t>
  </si>
  <si>
    <t>COMO 40</t>
  </si>
  <si>
    <t>SCO4000U.00#SSF</t>
  </si>
  <si>
    <t>440х440</t>
  </si>
  <si>
    <t>400х400</t>
  </si>
  <si>
    <t>SCO4000F.00#SSF</t>
  </si>
  <si>
    <t>COMO 45</t>
  </si>
  <si>
    <t>SCO4500U.00#SSF</t>
  </si>
  <si>
    <t>490х440</t>
  </si>
  <si>
    <t>450х400</t>
  </si>
  <si>
    <t>SCO4500F.00#SSF</t>
  </si>
  <si>
    <t xml:space="preserve">COMO 50 </t>
  </si>
  <si>
    <t>SCO5000U.00#SSF</t>
  </si>
  <si>
    <t>540х440</t>
  </si>
  <si>
    <t>500х400</t>
  </si>
  <si>
    <t>SCO5000F.00#SSF</t>
  </si>
  <si>
    <t>COMO 70</t>
  </si>
  <si>
    <t>SCO7000U.00#SSF</t>
  </si>
  <si>
    <t>740х440</t>
  </si>
  <si>
    <t>700х400</t>
  </si>
  <si>
    <t>SCO7000F.00#SSF</t>
  </si>
  <si>
    <t>COMO 31+18</t>
  </si>
  <si>
    <t>SCO3118F.00#SSF</t>
  </si>
  <si>
    <t>555х440</t>
  </si>
  <si>
    <t>310х400/180х400</t>
  </si>
  <si>
    <t>COMO 18+31</t>
  </si>
  <si>
    <t>SCO1831F.00#SSF</t>
  </si>
  <si>
    <t>180х400/310х400</t>
  </si>
  <si>
    <t>COMO  50  COPPER  PVD</t>
  </si>
  <si>
    <t>SCO5000F.00#PQF</t>
  </si>
  <si>
    <t>COMO  50  GUN METAL PVD</t>
  </si>
  <si>
    <t>SCO5000F.00#PPF</t>
  </si>
  <si>
    <t>COMO  50 GOLD  PVD</t>
  </si>
  <si>
    <t>SCO5000F.00#PGF</t>
  </si>
  <si>
    <t xml:space="preserve">GARDA </t>
  </si>
  <si>
    <t xml:space="preserve">GARDA 34 </t>
  </si>
  <si>
    <t>SGA3400F.00#SSF</t>
  </si>
  <si>
    <t>380х510</t>
  </si>
  <si>
    <t>GARDA 40</t>
  </si>
  <si>
    <t>SGA4000F.00#SSF</t>
  </si>
  <si>
    <t>440х510</t>
  </si>
  <si>
    <t xml:space="preserve"> GARDA 50</t>
  </si>
  <si>
    <t>SGA5000F.00#SSF</t>
  </si>
  <si>
    <t>540х510</t>
  </si>
  <si>
    <t xml:space="preserve">GARDA 70 </t>
  </si>
  <si>
    <t>SGA7000F.00#SSF</t>
  </si>
  <si>
    <t>740х510</t>
  </si>
  <si>
    <t>GARDA 18+31</t>
  </si>
  <si>
    <t>SGA1831F.00#SSF</t>
  </si>
  <si>
    <t>545х510</t>
  </si>
  <si>
    <t>GARDA 31+18</t>
  </si>
  <si>
    <t>SGA3118F.00#SSF</t>
  </si>
  <si>
    <t xml:space="preserve">EASY </t>
  </si>
  <si>
    <t>EASY SQUARE</t>
  </si>
  <si>
    <t>MEAS.00#CHF</t>
  </si>
  <si>
    <t>Однорычажный смеситель для мойки с прямоугольным  поворотным изливом. Соединительные шланги с внутренней резьбой 3/8 дюйма</t>
  </si>
  <si>
    <t>CHROME</t>
  </si>
  <si>
    <t>MEAS.00#MBF</t>
  </si>
  <si>
    <t>MATT BLACK</t>
  </si>
  <si>
    <t xml:space="preserve"> EASY ROUND</t>
  </si>
  <si>
    <t>MEAR.00#CHF</t>
  </si>
  <si>
    <t>MEAR.00#MBF</t>
  </si>
  <si>
    <t>TREVI</t>
  </si>
  <si>
    <t>TREVI CORNER</t>
  </si>
  <si>
    <t>MTRC.00#CHF</t>
  </si>
  <si>
    <t>Однорычажный смеситель для мойки с прямоугольным  поворотным изливом и выдвжным душем. Соединительные шланги с внутренней резьбой 3/8 дюйма</t>
  </si>
  <si>
    <t>MTRC.00#MBF</t>
  </si>
  <si>
    <t>MTRC.00#PPF</t>
  </si>
  <si>
    <t>PVD BRUSHED GUN METAL</t>
  </si>
  <si>
    <t>MTRC.00#PQF</t>
  </si>
  <si>
    <t>PVD BRUSHED COPPER BRONZE</t>
  </si>
  <si>
    <t>MTRC.00#PGF</t>
  </si>
  <si>
    <t>PVD BRUSHED PALE GOLD</t>
  </si>
  <si>
    <t>TREVI ROUND</t>
  </si>
  <si>
    <t>MTRR.00#PPF</t>
  </si>
  <si>
    <t>MTRR.00#PQF</t>
  </si>
  <si>
    <t>MTRR.00#PGF</t>
  </si>
  <si>
    <t>MTRR.00#CHF</t>
  </si>
  <si>
    <t>MTRR.00#MBF</t>
  </si>
  <si>
    <t>TREVI PRO</t>
  </si>
  <si>
    <t>MTRP.00#CHF</t>
  </si>
  <si>
    <t>Однорычажный смеситель для мойки с поворотным и регулируемым изливом. Соединительные шланги с внутренней резьбой 3/8 дюйма</t>
  </si>
  <si>
    <t>MTRP.00#MBF</t>
  </si>
  <si>
    <t>MTRP.00#PPF</t>
  </si>
  <si>
    <t>MTRP.00#PQF</t>
  </si>
  <si>
    <t>MTRP.00#PGF</t>
  </si>
  <si>
    <t xml:space="preserve">PURE STEEL </t>
  </si>
  <si>
    <t>PURE STEEL FLAT</t>
  </si>
  <si>
    <t>MPSF.00#SSF</t>
  </si>
  <si>
    <t>Смеситель для мойки однорычажный, плоский поворотный излив. Соединительные шланги с внутренней резьбой 3/8 дюйма</t>
  </si>
  <si>
    <t>PURE STEEL ROUND</t>
  </si>
  <si>
    <t>MPSR.00#SSF</t>
  </si>
  <si>
    <t>Однорычажный смеситель для мойки, круглый поворотный излив и выдвижной ручной душ. Соединительные шланги с внутренней резьбой 3/8 дюйма</t>
  </si>
  <si>
    <t>PURE STEEL CORNER</t>
  </si>
  <si>
    <t>MPSC.00#SSF</t>
  </si>
  <si>
    <t>ISEO</t>
  </si>
  <si>
    <t>ISEO ROUND WH</t>
  </si>
  <si>
    <t>MISR.00#WHF</t>
  </si>
  <si>
    <t>Однорычажный смеситель для мойки с поворотным изливом. БЕЛЫЙ</t>
  </si>
  <si>
    <t>WHITE</t>
  </si>
  <si>
    <t>ISEO ROUND BK</t>
  </si>
  <si>
    <t>MISR.00#BLF</t>
  </si>
  <si>
    <t>Однорычажный смеситель для мойки с поворотным изливом. ЧЁРНЫЙ</t>
  </si>
  <si>
    <t>BLACK</t>
  </si>
  <si>
    <t>ISEO CORNER WH</t>
  </si>
  <si>
    <t>MISC.00#WHF</t>
  </si>
  <si>
    <t>ISEO CORNER BK</t>
  </si>
  <si>
    <t>MISC.00#BLF</t>
  </si>
  <si>
    <t>ACCESSORIES</t>
  </si>
  <si>
    <t>KACL.982#IF</t>
  </si>
  <si>
    <t>Колландер 200х440</t>
  </si>
  <si>
    <t>KACL.983#IF</t>
  </si>
  <si>
    <t>Поддон для сушки 200х400</t>
  </si>
  <si>
    <t>KACL.984#IF</t>
  </si>
  <si>
    <t>Поддон для сушки 370х440</t>
  </si>
  <si>
    <t>KACL.991</t>
  </si>
  <si>
    <t>Разделочная доска, дерево 330х420</t>
  </si>
  <si>
    <t>IROKO WOOD</t>
  </si>
  <si>
    <t>KACL.992</t>
  </si>
  <si>
    <t>Разделочная доска, пластик 330х420</t>
  </si>
  <si>
    <t>KACL.985#IF</t>
  </si>
  <si>
    <t>Диспенсер для жидкого мыла, 250 мл.</t>
  </si>
  <si>
    <t>KACL.993</t>
  </si>
  <si>
    <t>Многофункциональная доска, дерево 280х420</t>
  </si>
  <si>
    <t>WOOD</t>
  </si>
  <si>
    <t xml:space="preserve">ACCESSORIES </t>
  </si>
  <si>
    <t>KACL.994</t>
  </si>
  <si>
    <t>Rollmat 310х440</t>
  </si>
  <si>
    <t xml:space="preserve">Автоматический сливной клапан </t>
  </si>
  <si>
    <t>KACL.987#BF</t>
  </si>
  <si>
    <t>KACL.987#IF</t>
  </si>
  <si>
    <t>KACL.996</t>
  </si>
  <si>
    <t>KACL.995</t>
  </si>
  <si>
    <t>Сифон двойной</t>
  </si>
  <si>
    <t>Мойки и Смесители</t>
  </si>
  <si>
    <t>PVD COPPER</t>
  </si>
  <si>
    <t>PVD GUN METAL</t>
  </si>
  <si>
    <t>PVD GOLD</t>
  </si>
  <si>
    <t>P01F5851.00#ZZZN400F</t>
  </si>
  <si>
    <t xml:space="preserve">PIANO INDUZIONE 58x51 </t>
  </si>
  <si>
    <t>P01F7851.00#ZZZN400F</t>
  </si>
  <si>
    <t xml:space="preserve">PIANO INDUZIONE 78x51 </t>
  </si>
  <si>
    <t xml:space="preserve">PIANO INDUZIONE 88x40 Panoramic </t>
  </si>
  <si>
    <t>P01F8840.00#ZZZN400F</t>
  </si>
  <si>
    <t>P01F9051.00#ZZZN400F</t>
  </si>
  <si>
    <t>PIANO INDUZIONE 90x51</t>
  </si>
  <si>
    <t>Конфорки</t>
  </si>
  <si>
    <t>Основная</t>
  </si>
  <si>
    <r>
      <t>сенсор слайдер+</t>
    </r>
    <r>
      <rPr>
        <b/>
        <sz val="10"/>
        <color rgb="FFFF0000"/>
        <rFont val="Arial"/>
        <family val="2"/>
        <charset val="204"/>
      </rPr>
      <t>управление вытяжкой</t>
    </r>
  </si>
  <si>
    <t>Внешний мотор 1000/1920  м3/час, для вытяжек с мотором 800 м3/час</t>
  </si>
  <si>
    <t>KACL.964</t>
  </si>
  <si>
    <t>к вытяжке LIGHT</t>
  </si>
  <si>
    <r>
      <t xml:space="preserve">Фильтр </t>
    </r>
    <r>
      <rPr>
        <b/>
        <sz val="11"/>
        <color rgb="FFFF0000"/>
        <rFont val="Arial"/>
        <family val="2"/>
        <charset val="204"/>
      </rPr>
      <t xml:space="preserve">(рабочий элемент) </t>
    </r>
    <r>
      <rPr>
        <b/>
        <sz val="11"/>
        <rFont val="Arial"/>
        <family val="2"/>
        <charset val="204"/>
      </rPr>
      <t>уголь-цеолитовый для режима рециркуляции -для KACL.930</t>
    </r>
  </si>
  <si>
    <r>
      <t xml:space="preserve">Смеситель для мойки однорычажный с поворотным изливом диаметром 28 мм </t>
    </r>
    <r>
      <rPr>
        <b/>
        <sz val="10"/>
        <color rgb="FFFF0000"/>
        <rFont val="Calibri"/>
        <family val="2"/>
        <charset val="204"/>
      </rPr>
      <t>с подключением для очищенной воды</t>
    </r>
  </si>
  <si>
    <t>MTRD.00#CHF</t>
  </si>
  <si>
    <t>CNUI40.E1P2#ZZZB400F</t>
  </si>
  <si>
    <t>Сифон одинарный</t>
  </si>
  <si>
    <t>LUMINA NRS, PLANE NRS, LUMEN ISOLA 175 NRS</t>
  </si>
  <si>
    <t>CZEI00.E0P2#ZZZI490F + KACL.128</t>
  </si>
  <si>
    <t>CVJN60.E23P2#ZZZ3490F</t>
  </si>
  <si>
    <t>CVJN60.E23P2#ZZZN490F</t>
  </si>
  <si>
    <t>CVJN90.E23P2#ZZZ3490F</t>
  </si>
  <si>
    <t>CVJN20.E23P2#ZZZ3490F</t>
  </si>
  <si>
    <t>CVJN90.E23P2#ZZZN490F</t>
  </si>
  <si>
    <t>CVJN20.E23P2#ZZZN490F</t>
  </si>
  <si>
    <t>VIRGOLA NO-DROP TOUCH 60</t>
  </si>
  <si>
    <t>VIRGOLA NO-DROP TOUCH 90</t>
  </si>
  <si>
    <t>VIRGOLA NO-DROP TOUCH 120</t>
  </si>
  <si>
    <t>VIRGOLA NO-DROP TOUCH 60 BLACK</t>
  </si>
  <si>
    <t>VIRGOLA NO-DROP TOUCH 90 BLACK</t>
  </si>
  <si>
    <t>VIRGOLA NO-DROP TOUCH 120 BLACK</t>
  </si>
  <si>
    <t>EUROPA BLACK 175</t>
  </si>
  <si>
    <t>CEUI75.E0P2#ZZZN490F</t>
  </si>
  <si>
    <t xml:space="preserve">SIRIO 90 WHITE </t>
  </si>
  <si>
    <t>MERCURIO BLACK 60</t>
  </si>
  <si>
    <t>MERCURIO BLACK 90</t>
  </si>
  <si>
    <t>CMUN90.E10P2#ZZZN460F</t>
  </si>
  <si>
    <t>47 Дб</t>
  </si>
  <si>
    <t>CMUN60.E10P2#ZZZN460F</t>
  </si>
  <si>
    <t>BRERA</t>
  </si>
  <si>
    <t>CUZQ90.06P8#ZZZN461F</t>
  </si>
  <si>
    <t>CBRW90.00P8#ZZZN490F</t>
  </si>
  <si>
    <t>44 Дб</t>
  </si>
  <si>
    <t>800/1600</t>
  </si>
  <si>
    <t xml:space="preserve">ZERO </t>
  </si>
  <si>
    <t>ELEMENTS</t>
  </si>
  <si>
    <t>Новинки 2024 года</t>
  </si>
  <si>
    <t xml:space="preserve">CMOW90.00P8#ZZZN490F </t>
  </si>
  <si>
    <t>Встроенная в столешницу</t>
  </si>
  <si>
    <t>Сенсорное, возможность управления с индукционной поверхности</t>
  </si>
  <si>
    <t xml:space="preserve">KACL.455#NF </t>
  </si>
  <si>
    <t xml:space="preserve">KACL.454#NF </t>
  </si>
  <si>
    <t xml:space="preserve">KACL.453#NF </t>
  </si>
  <si>
    <t>Система хранения  MONOLITH 90 VETRO NERO</t>
  </si>
  <si>
    <t>Система хранения  MONOLITH 60 VETRO NERO</t>
  </si>
  <si>
    <t>Система хранения  MONOLITH 30 VETRO NERO</t>
  </si>
  <si>
    <t>CUZQ90.05P8#ZZZN460F</t>
  </si>
  <si>
    <t>ZERO EASY (для рециркуляции)</t>
  </si>
  <si>
    <t xml:space="preserve">KACL.1018#NF </t>
  </si>
  <si>
    <t xml:space="preserve">KACL.1006 </t>
  </si>
  <si>
    <t xml:space="preserve">KACL.1010 </t>
  </si>
  <si>
    <t xml:space="preserve">KACL.1011 </t>
  </si>
  <si>
    <t xml:space="preserve">KACL.1012 </t>
  </si>
  <si>
    <t xml:space="preserve">KACL.1013 </t>
  </si>
  <si>
    <t xml:space="preserve">KACL.1014 </t>
  </si>
  <si>
    <t xml:space="preserve">KACL.1015#H4F </t>
  </si>
  <si>
    <t xml:space="preserve">KACL.1021 </t>
  </si>
  <si>
    <t xml:space="preserve">KACL.1026 </t>
  </si>
  <si>
    <t xml:space="preserve">MONOLITH 90 VETRO NERO </t>
  </si>
  <si>
    <t>Чёрный (RAL 9005)</t>
  </si>
  <si>
    <t>Ёмкость для выращивания растений</t>
  </si>
  <si>
    <t>Блок розеток/USB</t>
  </si>
  <si>
    <t>Фильтр Carbon.Zeo</t>
  </si>
  <si>
    <t>Разделочная доска 293х128 мм (бук)</t>
  </si>
  <si>
    <t>Лоток для столовых приборов (1 отделение, бук)</t>
  </si>
  <si>
    <t>Лоток для столовых приборов (2 отделения, бук)</t>
  </si>
  <si>
    <t>Лоток для столовых приборов (4 отделения, бук)</t>
  </si>
  <si>
    <t>Ящик для ножей (бук)</t>
  </si>
  <si>
    <t>Ящик для специй (бук)</t>
  </si>
  <si>
    <t>Воздуховод NRS</t>
  </si>
  <si>
    <t>Пульт ДУ</t>
  </si>
  <si>
    <t xml:space="preserve">CKMN20.E0P2#ZZZN451F </t>
  </si>
  <si>
    <t xml:space="preserve">CKMN20.E1P2#ZZZN400F </t>
  </si>
  <si>
    <t xml:space="preserve">CKMN20.E2P2#ZZZN451F </t>
  </si>
  <si>
    <t xml:space="preserve">CKMN20.E3P2#ZZZN400F </t>
  </si>
  <si>
    <t>SHELF 120 NERO (режим рециркуляции)</t>
  </si>
  <si>
    <t>SHELF Customizable 120 NERO (режим рециркуляции)</t>
  </si>
  <si>
    <t>SHELF 120 NERO (отвод воздуха, без мотора)</t>
  </si>
  <si>
    <t>SHELF Customizable 120 NERO (отвод воздуха, без мотора)</t>
  </si>
  <si>
    <t>на стене</t>
  </si>
  <si>
    <t>панелируемая</t>
  </si>
  <si>
    <t>500/100</t>
  </si>
  <si>
    <t xml:space="preserve">KACL.451#NF </t>
  </si>
  <si>
    <t xml:space="preserve">KACL.452#NF </t>
  </si>
  <si>
    <t xml:space="preserve">KACL.456#NF </t>
  </si>
  <si>
    <t xml:space="preserve">KACL.457#NF </t>
  </si>
  <si>
    <t>Полка 60 см из чёрного сатинированного алюминия</t>
  </si>
  <si>
    <t>Полка 90 см из чёрного сатинированного алюминия</t>
  </si>
  <si>
    <t>Полка 60 см, панелируемая</t>
  </si>
  <si>
    <t>Полка 90 см, панелируемая</t>
  </si>
  <si>
    <t xml:space="preserve">KACL.798#41F </t>
  </si>
  <si>
    <t xml:space="preserve">KACL.770#41F </t>
  </si>
  <si>
    <t xml:space="preserve">KACL.786#41F </t>
  </si>
  <si>
    <t>950/1800</t>
  </si>
  <si>
    <t>1100/2000</t>
  </si>
  <si>
    <t>1000/2000</t>
  </si>
  <si>
    <t>Внешний мотор для установки внутри помещения</t>
  </si>
  <si>
    <t>Внешний мотор Brushless для установки внтури помещения</t>
  </si>
  <si>
    <t>Внешний мотор для уличного монтажа на стену</t>
  </si>
  <si>
    <t>KACL.770#41F</t>
  </si>
  <si>
    <t>Внешний мотор  (Bruschless) 1100 м3/час, для вытяжек с мотором 800 м3/час</t>
  </si>
  <si>
    <t xml:space="preserve">KACL.458#3F </t>
  </si>
  <si>
    <t xml:space="preserve">KACL.459#3F </t>
  </si>
  <si>
    <t xml:space="preserve">KACL.966 </t>
  </si>
  <si>
    <t>Ёмкость для расстений, для полки 90 см</t>
  </si>
  <si>
    <t>Ёмкость для расстений, для полки 60 см</t>
  </si>
  <si>
    <t xml:space="preserve">CSHN00.01P8#ZZZB490F </t>
  </si>
  <si>
    <t>К стене на столешницу</t>
  </si>
  <si>
    <t xml:space="preserve">KACL.1007#NRSFF </t>
  </si>
  <si>
    <t xml:space="preserve">KACL.1008#NRSFF </t>
  </si>
  <si>
    <t xml:space="preserve">KACL.1009#NRSFF </t>
  </si>
  <si>
    <t xml:space="preserve">KACL.1022#HF </t>
  </si>
  <si>
    <t xml:space="preserve">KACL.1023#HF </t>
  </si>
  <si>
    <t xml:space="preserve">KACL.1024#HF </t>
  </si>
  <si>
    <t xml:space="preserve">KACL.1025#HF </t>
  </si>
  <si>
    <t>Модульная панель с центральной аспирацией</t>
  </si>
  <si>
    <t>Модульная панель с правой аспирацией DX</t>
  </si>
  <si>
    <t>Модульная панель с левой аспирацией SX</t>
  </si>
  <si>
    <t>Двойная магнитная полка для специй</t>
  </si>
  <si>
    <t>Магнитная полка с держателем для кухонной утвари</t>
  </si>
  <si>
    <t>Магнитная полка для книг/планшета</t>
  </si>
  <si>
    <t>Магнитная полка с держателем для бокалов</t>
  </si>
  <si>
    <t xml:space="preserve">белый </t>
  </si>
  <si>
    <t>AIR WALL (моторный блок для модульной панели)</t>
  </si>
  <si>
    <t>120 дней</t>
  </si>
  <si>
    <t>FUSION 85 BLACK</t>
  </si>
  <si>
    <t>CLTI20.E0P2#BRSN451F</t>
  </si>
  <si>
    <t>CLTI80.E0P2#BRSN451F</t>
  </si>
  <si>
    <t>LIGHT BRONZE 180</t>
  </si>
  <si>
    <t>LIGHT BRONZE 120</t>
  </si>
  <si>
    <t>Сатинированный алюминий, цвет Бронза</t>
  </si>
  <si>
    <t>CFPN85.E7P2#ZZZQ490F</t>
  </si>
  <si>
    <t>PARALLEL BLACK 70</t>
  </si>
  <si>
    <t>PARALLEL WHITE 70</t>
  </si>
  <si>
    <t>CPAW70.E1P1#ZZZN490F</t>
  </si>
  <si>
    <t>CPAW70.E1P1#ZZZB490F</t>
  </si>
  <si>
    <t>Чёрная</t>
  </si>
  <si>
    <t xml:space="preserve">Белая  </t>
  </si>
  <si>
    <t>2 кв. 2024</t>
  </si>
  <si>
    <t>VOGUE GREEN</t>
  </si>
  <si>
    <t>CVGN88.E0P7#ZZZQ461F</t>
  </si>
  <si>
    <t>CVGN88.E0P7#ZZZB461F</t>
  </si>
  <si>
    <t>VOGUE WHITE</t>
  </si>
  <si>
    <t>CVGN88.E0P7#ZZZZ461F</t>
  </si>
  <si>
    <t>VOGUE IRON GREY</t>
  </si>
  <si>
    <r>
      <t xml:space="preserve">островная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</si>
  <si>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t>Тёмно зелёный</t>
  </si>
  <si>
    <t>Белый</t>
  </si>
  <si>
    <t>Тёмно серый</t>
  </si>
  <si>
    <t>Вытяжки с мотором Circle.Tech</t>
  </si>
  <si>
    <t>90 дней</t>
  </si>
  <si>
    <t>Сенсорное</t>
  </si>
  <si>
    <t xml:space="preserve">VIRGOLA TOUCH BLACK 60 </t>
  </si>
  <si>
    <t>VIRGOLA TOUCH BLACK 90</t>
  </si>
  <si>
    <t>VIRGOLA TOUCH BLACK 120</t>
  </si>
  <si>
    <t>VIRGOLA TOUCH 60</t>
  </si>
  <si>
    <t>VIRGOLA TOUCH 90</t>
  </si>
  <si>
    <t>VIRGOLA TOUCH 120</t>
  </si>
  <si>
    <t>CVJN60.E25P2#EU3490F</t>
  </si>
  <si>
    <t>CVJN60.E25P2#EUN490F</t>
  </si>
  <si>
    <t>CVJN90.E25P2#EU3490F</t>
  </si>
  <si>
    <t>CVJN90.E25P2#EUN490F</t>
  </si>
  <si>
    <t>CVJN20.E25P2#EU3490F</t>
  </si>
  <si>
    <t>CVJN20.E25P2#EUN490F</t>
  </si>
  <si>
    <t>CGIW50.E26P2#EUB490F</t>
  </si>
  <si>
    <t>GRUPPO INCASSO PLUS 50 WH</t>
  </si>
  <si>
    <t>GRUPPO INCASSO PLUS 70 WH</t>
  </si>
  <si>
    <t>CGIW70.E26P2#EUB490F</t>
  </si>
  <si>
    <t>CGIW05.E26P2#EUB490F</t>
  </si>
  <si>
    <t>GRUPPO INCASSO PLUS 105 WH</t>
  </si>
  <si>
    <t>CGIW50.E26P2#EUI490F</t>
  </si>
  <si>
    <t>CGIW70.E26P2#EUI490F</t>
  </si>
  <si>
    <t>CGIW05.E26P2#EUI490F</t>
  </si>
  <si>
    <t>GRUPPO INCASSO PLUS 50</t>
  </si>
  <si>
    <t>GRUPPO INCASSO PLUS 70</t>
  </si>
  <si>
    <t>GRUPPO INCASSO PLUS 105</t>
  </si>
  <si>
    <t>GRUPPO INCASSO PLUS 70 BL</t>
  </si>
  <si>
    <t>GRUPPO INCASSO PLUS 50 BL</t>
  </si>
  <si>
    <t>GRUPPO INCASSO PLUS 105 BL</t>
  </si>
  <si>
    <t>CGIW50.E26P2#EUN490F</t>
  </si>
  <si>
    <t>CGIW70.E26P2#EUN490F</t>
  </si>
  <si>
    <t>CGIW05.E26P2#EUN490F</t>
  </si>
  <si>
    <t>CGIW50.E27P2#EUI490F</t>
  </si>
  <si>
    <t>CGIW70.E27P2#EUI490F</t>
  </si>
  <si>
    <t>CGPW80.E2P2#EUI410F</t>
  </si>
  <si>
    <t>GRUPPO INCASSO PRO (PLUS)</t>
  </si>
  <si>
    <t>GRUPPO INCASSO NO-DROP (PLUS)</t>
  </si>
  <si>
    <t>CGPW90.E3P2#EUI490F</t>
  </si>
  <si>
    <t>PLANE STEEL 90 (PLUS)</t>
  </si>
  <si>
    <t>PLANE STEEL 120 (PLUS)</t>
  </si>
  <si>
    <t>PLANE IS STEEL 90 (PLUS)</t>
  </si>
  <si>
    <t>PLANE IS STEEL 120 (PLUS)</t>
  </si>
  <si>
    <t>CPLN90.E22P2#ZZZI490F</t>
  </si>
  <si>
    <t>CPLN90.E22P2#ZZZB490F</t>
  </si>
  <si>
    <t>PLANE WHITE 90 (PLUS)</t>
  </si>
  <si>
    <t>PLANE BLACK 90 (PLUS)</t>
  </si>
  <si>
    <t>CPLN90.E22P2#ZZZN490F</t>
  </si>
  <si>
    <t>PLANE ISOLA WHITE 90 (PLUS)</t>
  </si>
  <si>
    <t>PLANE ISOLA BLACK 90 (PLUS)</t>
  </si>
  <si>
    <t>c Апреля 2024</t>
  </si>
  <si>
    <t>PLANE ISOLA WHITE 120 (PLUS)</t>
  </si>
  <si>
    <t>PLANE ISOLA BLACK 120 (PLUS)</t>
  </si>
  <si>
    <t>PLANE WHITE 120 (PLUS)</t>
  </si>
  <si>
    <t>PLANE BLACK 120 (PLUS)</t>
  </si>
  <si>
    <t>CPLN20.E22P2#ZZZI490F</t>
  </si>
  <si>
    <t>CPLN20.E22P2#ZZZB490F</t>
  </si>
  <si>
    <t>CPLN20.E22P2#ZZZN490F</t>
  </si>
  <si>
    <t>CPLI90.E22P2#ZZZI490F</t>
  </si>
  <si>
    <t>CPLI90.E22P2#ZZZB490F</t>
  </si>
  <si>
    <t>CPLI90.E23P2#EUN490F</t>
  </si>
  <si>
    <t>CPLI20.E22P2#ZZZI490F</t>
  </si>
  <si>
    <t>CPLI20.E22P2#ZZZB490F</t>
  </si>
  <si>
    <t>CPLI20.E22P2#ZZZN490F</t>
  </si>
  <si>
    <t>с Апреля 2024</t>
  </si>
  <si>
    <t>для PLANE INOX</t>
  </si>
  <si>
    <t>KACL.1032#IF                      (ex. KACL.510#I)</t>
  </si>
  <si>
    <t>KACL.1032#NF</t>
  </si>
  <si>
    <t>для PLANE BLACK</t>
  </si>
  <si>
    <t>KACL.1032#BF</t>
  </si>
  <si>
    <t>для PLANE WHITE</t>
  </si>
  <si>
    <t>KACL.1033#IF                       (ex. KACL.512#I)</t>
  </si>
  <si>
    <t>KACL.1033#NF</t>
  </si>
  <si>
    <t>KACL.1033#BF</t>
  </si>
  <si>
    <t>для PLANE ISOLA INOX</t>
  </si>
  <si>
    <t>для PLANE ISOLA BLACK</t>
  </si>
  <si>
    <t>для PLANE ISOLA WHITE</t>
  </si>
  <si>
    <t>KACL.557#N</t>
  </si>
  <si>
    <t>KACL.557#B</t>
  </si>
  <si>
    <t>PLANE NRS 90 (PLUS)</t>
  </si>
  <si>
    <t>PLANE NRS 120 (PLUS)</t>
  </si>
  <si>
    <t>PLANE NRS ISOLA 90 (PLUS)</t>
  </si>
  <si>
    <t>CPLN90.E24P2#EUI490F</t>
  </si>
  <si>
    <t>CPLN20.E24P2#EUI490F</t>
  </si>
  <si>
    <t>CPLI90.E24P2#EUI490F</t>
  </si>
  <si>
    <t>PLANE BLACK NRS 90 (PLUS)</t>
  </si>
  <si>
    <t>CPLN90.E24P2#EUN490F</t>
  </si>
  <si>
    <t>CPLN20.E24P2#EUN490F</t>
  </si>
  <si>
    <t>PLANE BLACK NRS 120 (PLUS)</t>
  </si>
  <si>
    <t>CPLI90.E24P2#EUN490F</t>
  </si>
  <si>
    <t>PLANE ISOLA BLACK NRS 90 (PLUS)</t>
  </si>
  <si>
    <t>c Мая 2024</t>
  </si>
  <si>
    <t>LUMINA NRS, PLANE NRS</t>
  </si>
  <si>
    <t>KACL.571#N</t>
  </si>
  <si>
    <t>CLDI6075.E1P2#ZZZI491F+KACL.887#N</t>
  </si>
  <si>
    <t>CLDI9075.E1P2#ZZZI491F+KACL.888#N</t>
  </si>
  <si>
    <t>CLDI6075.E1P2#ZZZI491F+KACL.887#F</t>
  </si>
  <si>
    <t>CLDI9075.E1P2#ZZZI491F+KACL.888#F</t>
  </si>
  <si>
    <t>VETRA IS.120 BLACK</t>
  </si>
  <si>
    <t>VETRA IS.120 INOX</t>
  </si>
  <si>
    <t>CVYI20.E0P7#ZZZ6461F</t>
  </si>
  <si>
    <r>
      <t xml:space="preserve">островная                  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</si>
  <si>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r>
      <t xml:space="preserve">островная                 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</si>
  <si>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t>Потолочная для режима рециркуляции</t>
  </si>
  <si>
    <t>Наименование</t>
  </si>
  <si>
    <t>РРЦ, Руб.</t>
  </si>
  <si>
    <t>Фильтр (рабочий элемент) уголь-цеолитовый для режима рециркуляции -для KACL.930</t>
  </si>
  <si>
    <t>Угольный фильтр ТИП2</t>
  </si>
  <si>
    <t>Угольный фильтр ТИП6</t>
  </si>
  <si>
    <t>Угольный фильтр ТИП3</t>
  </si>
  <si>
    <t>Фильтр угольно-цеолитовый для режима рециркуляции</t>
  </si>
  <si>
    <t>Фильтр уголь-цеолитовый для режима рециркуляции (к вытяжке LIGHT)</t>
  </si>
  <si>
    <t>KACL.1032#IF (ex. KACL.510#I)</t>
  </si>
  <si>
    <t>KACL.1033#IF (ex. KACL.512#I)</t>
  </si>
  <si>
    <t>Удлинитель для LUMINA NRS, PLANE NRS, LUMEN ISOLA 175 NRS</t>
  </si>
  <si>
    <t>Удлинитель для PLANE ISOLA INOX</t>
  </si>
  <si>
    <t>Удлинитель для PLANE ISOLA BLACK</t>
  </si>
  <si>
    <t>Удлинитель для PLANE ISOLA WHITE</t>
  </si>
  <si>
    <t>Удлинитель для PLANE INOX</t>
  </si>
  <si>
    <t>Удлинитель для PLANE BLACK</t>
  </si>
  <si>
    <t>Удлинитель для PLANE WHITE</t>
  </si>
  <si>
    <t>Удлинитель LUMINA NRS, PLANE NRS</t>
  </si>
  <si>
    <t>Удлинитель PLANE ISOLA NRS BLACK</t>
  </si>
  <si>
    <t>Удлинитель Elios angolo</t>
  </si>
  <si>
    <t xml:space="preserve">Воздуховод для модели TAB 60-80  </t>
  </si>
  <si>
    <t>Воздуховод для моделей QUASAR, GLEAM, DIAMANTE, FLIPPER, PRISMA</t>
  </si>
  <si>
    <t>Воздуховод для модели QUASAR TOP</t>
  </si>
  <si>
    <t>LUMEN IS STEEL 175 DX (управление с правой стороны DX)</t>
  </si>
  <si>
    <t xml:space="preserve">CLUI75.E0P2#NEUI490F </t>
  </si>
  <si>
    <t xml:space="preserve">CLUI75.E1P2#NEUI490F </t>
  </si>
  <si>
    <t>LUMEN IS STEEL 175 SX (управление с левой стороны SX)</t>
  </si>
  <si>
    <t>Воздуховод к Versо Black</t>
  </si>
  <si>
    <t>Воздуховод к Verso White</t>
  </si>
  <si>
    <t>KCQAN.00#I</t>
  </si>
  <si>
    <r>
      <t xml:space="preserve">островная 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</si>
  <si>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r>
      <t xml:space="preserve">островная         </t>
    </r>
    <r>
      <rPr>
        <sz val="9"/>
        <color rgb="FFFF0000"/>
        <rFont val="Arial"/>
        <family val="2"/>
      </rPr>
      <t>(только режим рециркуляции</t>
    </r>
    <r>
      <rPr>
        <sz val="9"/>
        <color indexed="8"/>
        <rFont val="Arial"/>
        <family val="2"/>
      </rPr>
      <t>)</t>
    </r>
  </si>
  <si>
    <r>
      <t xml:space="preserve">островная         </t>
    </r>
    <r>
      <rPr>
        <sz val="9"/>
        <color rgb="FFFF0000"/>
        <rFont val="Arial"/>
        <family val="2"/>
      </rPr>
      <t>(только режим рециркуляции)</t>
    </r>
  </si>
  <si>
    <r>
      <t xml:space="preserve">островная          </t>
    </r>
    <r>
      <rPr>
        <sz val="9"/>
        <color rgb="FFFF0000"/>
        <rFont val="Arial"/>
        <family val="2"/>
      </rPr>
      <t>(только режим рециркуляции)</t>
    </r>
  </si>
  <si>
    <r>
      <t xml:space="preserve">островная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</si>
  <si>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t>KACL.985#UF</t>
  </si>
  <si>
    <t>KACL.985#CF</t>
  </si>
  <si>
    <t>Медь</t>
  </si>
  <si>
    <t>Золото</t>
  </si>
  <si>
    <t>Сливной клапан PDV GOLD</t>
  </si>
  <si>
    <t>KACL.987#CF</t>
  </si>
  <si>
    <t>Сливной клапан PDV GUNMETAL</t>
  </si>
  <si>
    <t>PDV GUNMETAL</t>
  </si>
  <si>
    <t>KACL.987#DF</t>
  </si>
  <si>
    <t>Сливной клапан PDV COOPER</t>
  </si>
  <si>
    <t>PDV COOPER</t>
  </si>
  <si>
    <t>KACL.987#UF</t>
  </si>
  <si>
    <t>Сливной клапан Stainless steel</t>
  </si>
  <si>
    <t>Stainless steel</t>
  </si>
  <si>
    <t>KACL.987#NF</t>
  </si>
  <si>
    <t>Сливной клапан BLACK</t>
  </si>
  <si>
    <t>PLANE NRS BLACK</t>
  </si>
  <si>
    <t>CBIN50.E11P2#ZZZN460F</t>
  </si>
  <si>
    <t>BUILT IN BURANO PLUS 50 BK</t>
  </si>
  <si>
    <t>CBIN70.E11P2#ZZZN460F</t>
  </si>
  <si>
    <t>BUILT IN BURANO PLUS 70 BK</t>
  </si>
  <si>
    <t>BUILT IN BURANO PLUS 50 WH</t>
  </si>
  <si>
    <t>BUILT IN BURANO PLUS 70 WH</t>
  </si>
  <si>
    <t>CBIN50.E11P2#ZZZB460F</t>
  </si>
  <si>
    <t>CBIN70.E11P2#ZZZB460F</t>
  </si>
  <si>
    <t>Встраиваемый в шкаф</t>
  </si>
  <si>
    <t>KCVJN.19#I</t>
  </si>
  <si>
    <t>Для моделей VIRGOLA NRS</t>
  </si>
  <si>
    <t>h=315/610</t>
  </si>
  <si>
    <t>KCCFN.00#N</t>
  </si>
  <si>
    <t>KCCFN.00#B</t>
  </si>
  <si>
    <t>Для моделей COVER</t>
  </si>
  <si>
    <t>Комплект для удлинения EUROPA ISOLA 175 BLACK</t>
  </si>
  <si>
    <t>KACL.1027#HF</t>
  </si>
  <si>
    <t>H=125 см</t>
  </si>
  <si>
    <t>CPLI90.E23P2#EUI490F</t>
  </si>
  <si>
    <t>CPLN90.E23P2#EUN490F</t>
  </si>
  <si>
    <t>CPLN90.E23P2#EUB490F</t>
  </si>
  <si>
    <t>CPLN20.E23P2#EUN490F</t>
  </si>
  <si>
    <t>CPLI20.E23P2#ZZZN490F</t>
  </si>
  <si>
    <t>CPLI90.E23P2#ZZZB490F</t>
  </si>
  <si>
    <t>CPLN20.E23P2#ZZZB490F</t>
  </si>
  <si>
    <t>CPLI20.E23P2#ZZZB490F</t>
  </si>
  <si>
    <t>CPLN90.E23P2#ZZZI490F</t>
  </si>
  <si>
    <t>CPLN20.E23P2#ZZZI490F</t>
  </si>
  <si>
    <t>CPLI20.E23P2#EUI490F</t>
  </si>
  <si>
    <t>островная (только режим рециркуляции)</t>
  </si>
  <si>
    <t>GRUPPO INCASSO NRS PLUS 50</t>
  </si>
  <si>
    <t>GRUPPO INCASSO NRS PLUS 70</t>
  </si>
  <si>
    <t>GRUPPO INCASSO PLUS 50 BK</t>
  </si>
  <si>
    <t>GRUPPO INCASSO PLUS 70 BK</t>
  </si>
  <si>
    <t>GRUPPO INCASSO PLUS 105 BK</t>
  </si>
  <si>
    <t>277*350*306</t>
  </si>
  <si>
    <t>VIRGOLA TOUCH NRS 60</t>
  </si>
  <si>
    <t>VIRGOLA TOUCH NRS 90</t>
  </si>
  <si>
    <t>VIRGOLA TOUCH NRS 120</t>
  </si>
  <si>
    <t>VIRGOLA TOUCH NRS 60 BLACK</t>
  </si>
  <si>
    <t>VIRGOLA TOUCH NRS 90 BLACK</t>
  </si>
  <si>
    <t>VIRGOLA TOUCH NRS 120 BLACK</t>
  </si>
  <si>
    <t>CVJN60.E29P2#EU3490F</t>
  </si>
  <si>
    <t>CVJN60.E29P2#EUN490F</t>
  </si>
  <si>
    <t>CVJN90.E29P2#EU3490F</t>
  </si>
  <si>
    <t>CVJN90.E29P2#EUN490F</t>
  </si>
  <si>
    <t>CVJN20.E29P2#EU3490F</t>
  </si>
  <si>
    <t>CVJN20.E29P2#EUN490F</t>
  </si>
  <si>
    <t>до окончания остатков</t>
  </si>
  <si>
    <r>
      <t xml:space="preserve">Carbon.Zeo от Microtech </t>
    </r>
    <r>
      <rPr>
        <b/>
        <sz val="12"/>
        <color rgb="FFFF0000"/>
        <rFont val="Arial"/>
        <family val="2"/>
        <charset val="204"/>
      </rPr>
      <t>NEW</t>
    </r>
  </si>
  <si>
    <t>KACL.1039</t>
  </si>
  <si>
    <r>
      <t xml:space="preserve">CVXN85.E0P2#ZZZF491F                       </t>
    </r>
    <r>
      <rPr>
        <sz val="9"/>
        <color rgb="FFFF0000"/>
        <rFont val="Arial"/>
        <family val="2"/>
        <charset val="204"/>
      </rPr>
      <t>CVXN85.E0P2#ZZZF490F (10/2024)</t>
    </r>
  </si>
  <si>
    <r>
      <t xml:space="preserve">CVXN85.E0P2#ZZZN491F                              </t>
    </r>
    <r>
      <rPr>
        <sz val="9"/>
        <color rgb="FFFF0000"/>
        <rFont val="Arial"/>
        <family val="2"/>
        <charset val="204"/>
      </rPr>
      <t>CVXN85.E0P2#ZZZN490F (10/2024)</t>
    </r>
  </si>
  <si>
    <r>
      <t xml:space="preserve">CVXN55.E0P2#ZZZF491F  </t>
    </r>
    <r>
      <rPr>
        <sz val="9"/>
        <color rgb="FFFF0000"/>
        <rFont val="Arial"/>
        <family val="2"/>
        <charset val="204"/>
      </rPr>
      <t>CVXN55.E0P2#ZZZF490F (10/2024)</t>
    </r>
  </si>
  <si>
    <r>
      <t xml:space="preserve">CVXN55.E0P2#ZZZN491F  </t>
    </r>
    <r>
      <rPr>
        <sz val="9"/>
        <color rgb="FFFF0000"/>
        <rFont val="Arial"/>
        <family val="2"/>
        <charset val="204"/>
      </rPr>
      <t>CVXN55.E0P2#ZZZN490F (10/2024)</t>
    </r>
  </si>
  <si>
    <r>
      <t xml:space="preserve">CVXN55.E0P2#ZZZA491F  </t>
    </r>
    <r>
      <rPr>
        <sz val="9"/>
        <color rgb="FFFF0000"/>
        <rFont val="Arial"/>
        <family val="2"/>
        <charset val="204"/>
      </rPr>
      <t>CVXN55.E0P2#ZZZA490F (10/2024)</t>
    </r>
  </si>
  <si>
    <r>
      <t xml:space="preserve">CVXN85.E0P2#ZZZA491F  </t>
    </r>
    <r>
      <rPr>
        <sz val="9"/>
        <color rgb="FFFF0000"/>
        <rFont val="Arial"/>
        <family val="2"/>
        <charset val="204"/>
      </rPr>
      <t>CVXN85.E0P2#ZZZA490F (10/2024)</t>
    </r>
  </si>
  <si>
    <t>MIRA PLUS WHITE 40</t>
  </si>
  <si>
    <t>MIRA PLUS IS WHITE 40</t>
  </si>
  <si>
    <t>CMFN40.E10P2#EUB490F</t>
  </si>
  <si>
    <t>CMFI40.E14P2#EUB490F</t>
  </si>
  <si>
    <t>MIRA PLUS BLACK 40</t>
  </si>
  <si>
    <t>MIRA PLUS IS BLACK 40</t>
  </si>
  <si>
    <t>CMFN40.E10P2#EUN490F</t>
  </si>
  <si>
    <t>CMFI40.E14P2#EUN490F</t>
  </si>
  <si>
    <t>MIRA PLUS 40</t>
  </si>
  <si>
    <t>MIRA PLUS 40 TELESCOPICA</t>
  </si>
  <si>
    <t>MIRA PLUS ISOLA 40</t>
  </si>
  <si>
    <t>CMFN40.E10P2#EUI490F</t>
  </si>
  <si>
    <t>CMFN40.E11P2#EUI490F</t>
  </si>
  <si>
    <t>CMFI40.E14P2#EUI490F</t>
  </si>
  <si>
    <t>с октября 2024</t>
  </si>
  <si>
    <t>STELLA PLUS IS. 90 BLACK</t>
  </si>
  <si>
    <t>STELLA PLUS IS.90 INOX</t>
  </si>
  <si>
    <t>STELLA PLUS IS.90 WHITE</t>
  </si>
  <si>
    <t>STELLA PLUS IS.120 WHITE</t>
  </si>
  <si>
    <t>STELLA PLUS IS.120 INOX</t>
  </si>
  <si>
    <t>нерж.сталь AISI 304</t>
  </si>
  <si>
    <t>CSMI90.E3P2#ZZZN400F</t>
  </si>
  <si>
    <t>CSMI20.E3P2#ZZZB400F</t>
  </si>
  <si>
    <t>CSMI20.E3P2#ZZZI400F</t>
  </si>
  <si>
    <t>CSMI90.E3P2#ZZZB400F</t>
  </si>
  <si>
    <t>CSMI90.E3P2#ZZZI400F</t>
  </si>
  <si>
    <t>c 10/2024</t>
  </si>
  <si>
    <t>электронное (управление с варочной поверхности)</t>
  </si>
  <si>
    <t>электронное+управление с индукции</t>
  </si>
  <si>
    <t>KACL.1006</t>
  </si>
  <si>
    <t>к вытяжке BRERA</t>
  </si>
  <si>
    <t>старая цена!!!</t>
  </si>
  <si>
    <t>KACL.963</t>
  </si>
  <si>
    <t>для Quantum Easy</t>
  </si>
  <si>
    <t>BRERA 90</t>
  </si>
  <si>
    <t>CBRW75.00P8#ZZZN490F</t>
  </si>
  <si>
    <t>800/1601</t>
  </si>
  <si>
    <t>ZERO 84</t>
  </si>
  <si>
    <t>CUZQ76.05P8#ZZZN460F</t>
  </si>
  <si>
    <r>
      <t xml:space="preserve">ZERO 76 </t>
    </r>
    <r>
      <rPr>
        <b/>
        <sz val="12"/>
        <color rgb="FFFF0000"/>
        <rFont val="Arial"/>
        <family val="2"/>
        <charset val="204"/>
      </rPr>
      <t>NEW</t>
    </r>
  </si>
  <si>
    <r>
      <t xml:space="preserve">BRERA 75 </t>
    </r>
    <r>
      <rPr>
        <b/>
        <sz val="12"/>
        <color rgb="FFFF0000"/>
        <rFont val="Arial"/>
        <family val="2"/>
        <charset val="204"/>
      </rPr>
      <t>NEW</t>
    </r>
  </si>
  <si>
    <t>CLEW90.E3P2#EUN490F</t>
  </si>
  <si>
    <r>
      <t xml:space="preserve">LEVEL ONE </t>
    </r>
    <r>
      <rPr>
        <b/>
        <sz val="12"/>
        <color rgb="FFFF0000"/>
        <rFont val="Arial"/>
        <family val="2"/>
        <charset val="204"/>
      </rPr>
      <t>NEW</t>
    </r>
  </si>
  <si>
    <t>CLEW90.E2P2#EUN490F</t>
  </si>
  <si>
    <t>вытяжка встраиваемая в столешницу</t>
  </si>
  <si>
    <r>
      <t xml:space="preserve">LEVEL INVISIBLE </t>
    </r>
    <r>
      <rPr>
        <b/>
        <sz val="12"/>
        <color rgb="FFFF0000"/>
        <rFont val="Arial"/>
        <family val="2"/>
        <charset val="204"/>
      </rPr>
      <t>NEW</t>
    </r>
  </si>
  <si>
    <t>сенсорное /Dialogue system/пульт ДУ-опция</t>
  </si>
  <si>
    <t>для панелируемых панелей</t>
  </si>
  <si>
    <r>
      <t xml:space="preserve">LEVEL </t>
    </r>
    <r>
      <rPr>
        <b/>
        <sz val="12"/>
        <color rgb="FFFF0000"/>
        <rFont val="Arial"/>
        <family val="2"/>
        <charset val="204"/>
      </rPr>
      <t>NEW</t>
    </r>
  </si>
  <si>
    <t>CLEW90.E1P2#EUN490F</t>
  </si>
  <si>
    <t>CLVI20.E1P7#ZZZ7461F</t>
  </si>
  <si>
    <r>
      <t>островная</t>
    </r>
    <r>
      <rPr>
        <sz val="10"/>
        <color rgb="FFFF0000"/>
        <rFont val="Arial"/>
        <family val="2"/>
        <charset val="204"/>
      </rPr>
      <t xml:space="preserve"> (только режим рециркуляции)</t>
    </r>
  </si>
  <si>
    <t>матовый "графит"</t>
  </si>
  <si>
    <r>
      <t xml:space="preserve">LEVANTE GRAFITE "ALL MATT" </t>
    </r>
    <r>
      <rPr>
        <b/>
        <sz val="12"/>
        <color rgb="FFFF0000"/>
        <rFont val="Arial"/>
        <family val="2"/>
        <charset val="204"/>
      </rPr>
      <t>NEW</t>
    </r>
  </si>
  <si>
    <t>Ø 35</t>
  </si>
  <si>
    <r>
      <t xml:space="preserve">POLAR X / </t>
    </r>
    <r>
      <rPr>
        <b/>
        <sz val="11"/>
        <color rgb="FFFF0000"/>
        <rFont val="Arial"/>
        <family val="2"/>
        <charset val="204"/>
      </rPr>
      <t>POLAR EVO X (NEW)</t>
    </r>
  </si>
  <si>
    <r>
      <t xml:space="preserve">POLAR ISOLA X / </t>
    </r>
    <r>
      <rPr>
        <b/>
        <sz val="11"/>
        <color rgb="FFFF0000"/>
        <rFont val="Arial"/>
        <family val="2"/>
        <charset val="204"/>
      </rPr>
      <t>POLAR EVO ISOLA X (NEW)</t>
    </r>
  </si>
  <si>
    <r>
      <t xml:space="preserve">CPON90.E8P2#ZZZI491F </t>
    </r>
    <r>
      <rPr>
        <sz val="12"/>
        <color rgb="FFFF0000"/>
        <rFont val="Arial"/>
        <family val="2"/>
        <charset val="204"/>
      </rPr>
      <t>CPON90.E11P2#EUI490F</t>
    </r>
  </si>
  <si>
    <r>
      <t xml:space="preserve">CPWN90.E0P2#ZZZB491F  </t>
    </r>
    <r>
      <rPr>
        <sz val="12"/>
        <color rgb="FFFF0000"/>
        <rFont val="Arial"/>
        <family val="2"/>
        <charset val="204"/>
      </rPr>
      <t>CPON90.E11P2#EUB490F</t>
    </r>
  </si>
  <si>
    <r>
      <t xml:space="preserve">POLAR WHITE 35 / </t>
    </r>
    <r>
      <rPr>
        <b/>
        <sz val="11"/>
        <color rgb="FFFF0000"/>
        <rFont val="Arial"/>
        <family val="2"/>
        <charset val="204"/>
      </rPr>
      <t>POLAR EVO WHITE 35 (NEW)</t>
    </r>
  </si>
  <si>
    <r>
      <t xml:space="preserve">CPWN90.E2P2#ZZZN491F </t>
    </r>
    <r>
      <rPr>
        <sz val="12"/>
        <color rgb="FFFF0000"/>
        <rFont val="Arial"/>
        <family val="2"/>
        <charset val="204"/>
      </rPr>
      <t>CPON90.E11P2#EUN490F</t>
    </r>
  </si>
  <si>
    <r>
      <t>POLAR BLACK 35 /</t>
    </r>
    <r>
      <rPr>
        <b/>
        <sz val="11"/>
        <color rgb="FFFF0000"/>
        <rFont val="Arial"/>
        <family val="2"/>
        <charset val="204"/>
      </rPr>
      <t xml:space="preserve"> POLAR EVO BLACK 35 (NEW)</t>
    </r>
  </si>
  <si>
    <r>
      <t xml:space="preserve">CPWN90.E4P2#ZZZC491F </t>
    </r>
    <r>
      <rPr>
        <sz val="12"/>
        <color rgb="FFFF0000"/>
        <rFont val="Arial"/>
        <family val="2"/>
        <charset val="204"/>
      </rPr>
      <t>CPON90.E11P2#EUC490F</t>
    </r>
  </si>
  <si>
    <r>
      <t xml:space="preserve">POLAR GOLD 35 / </t>
    </r>
    <r>
      <rPr>
        <b/>
        <sz val="11"/>
        <color rgb="FFFF0000"/>
        <rFont val="Arial"/>
        <family val="2"/>
        <charset val="204"/>
      </rPr>
      <t>POLAR EVO GOLD 35 (NEW)</t>
    </r>
  </si>
  <si>
    <r>
      <t xml:space="preserve">CPWN90.E4P2#ZZZA491F </t>
    </r>
    <r>
      <rPr>
        <sz val="12"/>
        <color rgb="FFFF0000"/>
        <rFont val="Arial"/>
        <family val="2"/>
        <charset val="204"/>
      </rPr>
      <t>CPON90.E11P2#EUA490F</t>
    </r>
  </si>
  <si>
    <r>
      <t xml:space="preserve">POLAR RAME 35 / </t>
    </r>
    <r>
      <rPr>
        <b/>
        <sz val="11"/>
        <color rgb="FFFF0000"/>
        <rFont val="Arial"/>
        <family val="2"/>
        <charset val="204"/>
      </rPr>
      <t>POLAR EVO RAME 35 (NEW)</t>
    </r>
  </si>
  <si>
    <r>
      <t xml:space="preserve">CPOI90.E8P2#ZZZI491F </t>
    </r>
    <r>
      <rPr>
        <sz val="12"/>
        <color rgb="FFFF0000"/>
        <rFont val="Arial"/>
        <family val="2"/>
        <charset val="204"/>
      </rPr>
      <t>CPOI90.E11P2#EUI490F</t>
    </r>
  </si>
  <si>
    <r>
      <t xml:space="preserve">CPWI90.E0P2#ZZZB491F </t>
    </r>
    <r>
      <rPr>
        <sz val="12"/>
        <color rgb="FFFF0000"/>
        <rFont val="Arial"/>
        <family val="2"/>
        <charset val="204"/>
      </rPr>
      <t>CPOI90.E11P2#EUB490F</t>
    </r>
  </si>
  <si>
    <r>
      <t xml:space="preserve">POLAR IS WHITE 35 / </t>
    </r>
    <r>
      <rPr>
        <b/>
        <sz val="11"/>
        <color rgb="FFFF0000"/>
        <rFont val="Arial"/>
        <family val="2"/>
        <charset val="204"/>
      </rPr>
      <t>POLAR EVO IS WHITE 35 (NEW)</t>
    </r>
  </si>
  <si>
    <r>
      <t xml:space="preserve">CPWI90.E2P2#ZZZN491F </t>
    </r>
    <r>
      <rPr>
        <sz val="12"/>
        <color rgb="FFFF0000"/>
        <rFont val="Arial"/>
        <family val="2"/>
        <charset val="204"/>
      </rPr>
      <t>CPOI90.E11P2#EUN490F</t>
    </r>
  </si>
  <si>
    <r>
      <t xml:space="preserve">POLAR IS BLACK 35 / </t>
    </r>
    <r>
      <rPr>
        <b/>
        <sz val="11"/>
        <color rgb="FFFF0000"/>
        <rFont val="Arial"/>
        <family val="2"/>
        <charset val="204"/>
      </rPr>
      <t>POLAR EVO IS BLACK 35 (NEW)</t>
    </r>
  </si>
  <si>
    <r>
      <t xml:space="preserve">CPWI90.E4P2#ZZZC491F </t>
    </r>
    <r>
      <rPr>
        <sz val="12"/>
        <color rgb="FFFF0000"/>
        <rFont val="Arial"/>
        <family val="2"/>
        <charset val="204"/>
      </rPr>
      <t>CPOI90.E11P2#EUC490F</t>
    </r>
  </si>
  <si>
    <r>
      <t xml:space="preserve">POLAR IS GOLD 35 / </t>
    </r>
    <r>
      <rPr>
        <b/>
        <sz val="11"/>
        <color rgb="FFFF0000"/>
        <rFont val="Arial"/>
        <family val="2"/>
        <charset val="204"/>
      </rPr>
      <t>POLAR EVO IS GOLD 35 (NEW)</t>
    </r>
  </si>
  <si>
    <r>
      <t xml:space="preserve">CPWI90.E4P2#ZZZA491F </t>
    </r>
    <r>
      <rPr>
        <sz val="12"/>
        <color rgb="FFFF0000"/>
        <rFont val="Arial"/>
        <family val="2"/>
        <charset val="204"/>
      </rPr>
      <t>CPOI90.E11P2#EUA490F</t>
    </r>
  </si>
  <si>
    <r>
      <t xml:space="preserve">POLAR IS RAME 35 / </t>
    </r>
    <r>
      <rPr>
        <b/>
        <sz val="11"/>
        <color rgb="FFFF0000"/>
        <rFont val="Arial"/>
        <family val="2"/>
        <charset val="204"/>
      </rPr>
      <t>POLAR EVO IS RAME 35 (NEW)</t>
    </r>
  </si>
  <si>
    <t>CMUN60.E10P2#ZZZ3460F</t>
  </si>
  <si>
    <t>CMUN90.E10P2#ZZZ3460F</t>
  </si>
  <si>
    <t xml:space="preserve">TREVI DOUBLE CHROMO </t>
  </si>
  <si>
    <t>до окончания остатков на складе в МСК</t>
  </si>
  <si>
    <t>Фильтр угольный для режима рециркуляции</t>
  </si>
  <si>
    <r>
      <t xml:space="preserve"> Ассортимент FALMEC 2025 (</t>
    </r>
    <r>
      <rPr>
        <b/>
        <u/>
        <sz val="14"/>
        <color rgb="FFFF0000"/>
        <rFont val="Arial"/>
        <family val="2"/>
        <charset val="204"/>
      </rPr>
      <t>V2</t>
    </r>
    <r>
      <rPr>
        <b/>
        <u/>
        <sz val="14"/>
        <color theme="4" tint="-0.249977111117893"/>
        <rFont val="Arial"/>
        <family val="2"/>
        <charset val="204"/>
      </rPr>
      <t>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</si>
</sst>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42" formatCode="_-* #,##0\ &quot;₽&quot;_-;\-* #,##0\ &quot;₽&quot;_-;_-* &quot;-&quot;\ &quot;₽&quot;_-;_-@_-"/>
    <numFmt numFmtId="44" formatCode="_-* #,##0.00\ &quot;₽&quot;_-;\-* #,##0.00\ &quot;₽&quot;_-;_-* &quot;-&quot;??\ &quot;₽&quot;_-;_-@_-"/>
    <numFmt numFmtId="164" formatCode="#,##0&quot;р.&quot;"/>
    <numFmt numFmtId="165" formatCode="#,##0\ &quot;€&quot;"/>
  </numFmts>
  <fonts count="109" x14ac:knownFonts="1">
    <font>
      <sz val="10"/>
      <name val="Arial"/>
      <family val="2"/>
    </font>
    <font>
      <sz val="10"/>
      <name val="Arial"/>
      <family val="2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b/>
      <sz val="11"/>
      <color indexed="51"/>
      <name val="Calibri"/>
      <family val="2"/>
    </font>
    <font>
      <sz val="11"/>
      <color indexed="51"/>
      <name val="Calibri"/>
      <family val="2"/>
    </font>
    <font>
      <b/>
      <sz val="11"/>
      <color indexed="9"/>
      <name val="Calibri"/>
      <family val="2"/>
    </font>
    <font>
      <sz val="11"/>
      <color indexed="61"/>
      <name val="Calibri"/>
      <family val="2"/>
    </font>
    <font>
      <sz val="11"/>
      <color indexed="59"/>
      <name val="Calibri"/>
      <family val="2"/>
    </font>
    <font>
      <sz val="10"/>
      <color indexed="8"/>
      <name val="Arial"/>
      <family val="2"/>
    </font>
    <font>
      <b/>
      <sz val="11"/>
      <color indexed="62"/>
      <name val="Calibri"/>
      <family val="2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8"/>
      <color indexed="61"/>
      <name val="Cambria"/>
      <family val="2"/>
    </font>
    <font>
      <b/>
      <sz val="15"/>
      <color indexed="61"/>
      <name val="Calibri"/>
      <family val="2"/>
    </font>
    <font>
      <b/>
      <sz val="13"/>
      <color indexed="61"/>
      <name val="Calibri"/>
      <family val="2"/>
    </font>
    <font>
      <b/>
      <sz val="11"/>
      <color indexed="61"/>
      <name val="Calibri"/>
      <family val="2"/>
    </font>
    <font>
      <b/>
      <sz val="11"/>
      <color indexed="8"/>
      <name val="Calibri"/>
      <family val="2"/>
    </font>
    <font>
      <sz val="11"/>
      <color indexed="20"/>
      <name val="Calibri"/>
      <family val="2"/>
    </font>
    <font>
      <sz val="11"/>
      <color indexed="17"/>
      <name val="Calibri"/>
      <family val="2"/>
    </font>
    <font>
      <u/>
      <sz val="8"/>
      <color indexed="12"/>
      <name val="Times New Roman"/>
      <family val="1"/>
    </font>
    <font>
      <sz val="10"/>
      <name val="Arial Cyr"/>
      <charset val="204"/>
    </font>
    <font>
      <sz val="12"/>
      <color indexed="8"/>
      <name val="Arial"/>
      <family val="2"/>
    </font>
    <font>
      <sz val="10"/>
      <color indexed="8"/>
      <name val="Arial"/>
      <family val="2"/>
    </font>
    <font>
      <sz val="9"/>
      <color indexed="8"/>
      <name val="Arial"/>
      <family val="2"/>
    </font>
    <font>
      <b/>
      <sz val="9"/>
      <color indexed="8"/>
      <name val="Arial"/>
      <family val="2"/>
    </font>
    <font>
      <b/>
      <sz val="8"/>
      <color indexed="8"/>
      <name val="Arial"/>
      <family val="2"/>
    </font>
    <font>
      <b/>
      <sz val="10"/>
      <color indexed="8"/>
      <name val="Arial"/>
      <family val="2"/>
    </font>
    <font>
      <sz val="11"/>
      <color indexed="8"/>
      <name val="Arial"/>
      <family val="2"/>
    </font>
    <font>
      <sz val="11"/>
      <name val="Arial"/>
      <family val="2"/>
    </font>
    <font>
      <sz val="10"/>
      <color indexed="10"/>
      <name val="Arial"/>
      <family val="2"/>
    </font>
    <font>
      <i/>
      <sz val="14"/>
      <color indexed="8"/>
      <name val="Arial"/>
      <family val="2"/>
    </font>
    <font>
      <sz val="14"/>
      <color indexed="8"/>
      <name val="Arial"/>
      <family val="2"/>
    </font>
    <font>
      <b/>
      <sz val="14"/>
      <color indexed="8"/>
      <name val="Arial"/>
      <family val="2"/>
    </font>
    <font>
      <b/>
      <sz val="12"/>
      <color indexed="8"/>
      <name val="Arial"/>
      <family val="2"/>
    </font>
    <font>
      <b/>
      <sz val="12"/>
      <color indexed="8"/>
      <name val="Calibri"/>
      <family val="2"/>
      <charset val="204"/>
    </font>
    <font>
      <b/>
      <vertAlign val="superscript"/>
      <sz val="12"/>
      <color indexed="8"/>
      <name val="Calibri"/>
      <family val="2"/>
      <charset val="204"/>
    </font>
    <font>
      <b/>
      <sz val="12"/>
      <color indexed="8"/>
      <name val="Arial"/>
      <family val="2"/>
      <charset val="204"/>
    </font>
    <font>
      <i/>
      <sz val="16"/>
      <color indexed="8"/>
      <name val="Arial"/>
      <family val="2"/>
    </font>
    <font>
      <sz val="12"/>
      <name val="Arial"/>
      <family val="2"/>
    </font>
    <font>
      <sz val="10"/>
      <color indexed="8"/>
      <name val="Arial"/>
      <family val="2"/>
      <charset val="204"/>
    </font>
    <font>
      <sz val="9"/>
      <color indexed="8"/>
      <name val="Arial"/>
      <family val="2"/>
      <charset val="204"/>
    </font>
    <font>
      <b/>
      <sz val="12"/>
      <color indexed="21"/>
      <name val="Arial"/>
      <family val="2"/>
      <charset val="204"/>
    </font>
    <font>
      <sz val="8"/>
      <color indexed="8"/>
      <name val="Arial"/>
      <family val="2"/>
    </font>
    <font>
      <sz val="9"/>
      <name val="Arial"/>
      <family val="2"/>
    </font>
    <font>
      <sz val="12"/>
      <name val="Arial"/>
      <family val="2"/>
      <charset val="204"/>
    </font>
    <font>
      <sz val="10"/>
      <name val="Arial"/>
      <family val="2"/>
      <charset val="204"/>
    </font>
    <font>
      <b/>
      <sz val="12"/>
      <color theme="2"/>
      <name val="Times New Roman"/>
      <family val="1"/>
    </font>
    <font>
      <b/>
      <sz val="10"/>
      <color rgb="FFFF0000"/>
      <name val="Arial"/>
      <family val="2"/>
      <charset val="204"/>
    </font>
    <font>
      <b/>
      <sz val="14"/>
      <color theme="8" tint="-0.249977111117893"/>
      <name val="Arial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b/>
      <sz val="14"/>
      <color indexed="8"/>
      <name val="Calibri"/>
      <family val="2"/>
      <charset val="204"/>
      <scheme val="minor"/>
    </font>
    <font>
      <sz val="10"/>
      <color theme="2"/>
      <name val="Arial"/>
      <family val="2"/>
    </font>
    <font>
      <sz val="10"/>
      <color theme="3"/>
      <name val="Arial"/>
      <family val="2"/>
      <charset val="204"/>
    </font>
    <font>
      <sz val="11"/>
      <color rgb="FFFF0000"/>
      <name val="Arial"/>
      <family val="2"/>
    </font>
    <font>
      <sz val="11"/>
      <color rgb="FFFF0000"/>
      <name val="Arial"/>
      <family val="2"/>
      <charset val="204"/>
    </font>
    <font>
      <sz val="9"/>
      <color theme="0" tint="-0.14999847407452621"/>
      <name val="Arial"/>
      <family val="2"/>
    </font>
    <font>
      <b/>
      <sz val="12"/>
      <color theme="0" tint="-0.14999847407452621"/>
      <name val="Times New Roman"/>
      <family val="1"/>
    </font>
    <font>
      <sz val="10"/>
      <color theme="0" tint="-0.14999847407452621"/>
      <name val="Arial"/>
      <family val="2"/>
    </font>
    <font>
      <sz val="14"/>
      <color theme="0" tint="-0.14999847407452621"/>
      <name val="Arial"/>
      <family val="2"/>
    </font>
    <font>
      <sz val="11"/>
      <color theme="0" tint="-0.14999847407452621"/>
      <name val="Arial"/>
      <family val="2"/>
    </font>
    <font>
      <sz val="12"/>
      <color theme="0" tint="-0.14999847407452621"/>
      <name val="Arial"/>
      <family val="2"/>
    </font>
    <font>
      <b/>
      <sz val="14"/>
      <color theme="0" tint="-0.14999847407452621"/>
      <name val="Arial"/>
      <family val="2"/>
    </font>
    <font>
      <b/>
      <sz val="9"/>
      <color theme="0" tint="-0.14999847407452621"/>
      <name val="Arial"/>
      <family val="2"/>
    </font>
    <font>
      <b/>
      <sz val="12"/>
      <color theme="0" tint="-0.14999847407452621"/>
      <name val="Arial"/>
      <family val="2"/>
    </font>
    <font>
      <u/>
      <sz val="8"/>
      <color theme="0"/>
      <name val="Times New Roman"/>
      <family val="1"/>
    </font>
    <font>
      <b/>
      <sz val="11"/>
      <color indexed="10"/>
      <name val="Arial"/>
      <family val="2"/>
    </font>
    <font>
      <b/>
      <sz val="10"/>
      <name val="Arial"/>
      <family val="2"/>
      <charset val="204"/>
    </font>
    <font>
      <b/>
      <sz val="18"/>
      <color theme="0" tint="-0.249977111117893"/>
      <name val="Arial"/>
      <family val="2"/>
      <charset val="204"/>
    </font>
    <font>
      <b/>
      <sz val="11"/>
      <name val="Arial"/>
      <family val="2"/>
      <charset val="204"/>
    </font>
    <font>
      <b/>
      <sz val="12"/>
      <name val="Arial"/>
      <family val="2"/>
      <charset val="204"/>
    </font>
    <font>
      <sz val="10"/>
      <color rgb="FFFF0000"/>
      <name val="Arial"/>
      <family val="2"/>
      <charset val="204"/>
    </font>
    <font>
      <u/>
      <sz val="12"/>
      <color theme="0"/>
      <name val="Times New Roman"/>
      <family val="1"/>
    </font>
    <font>
      <b/>
      <sz val="12"/>
      <color rgb="FFFF0000"/>
      <name val="Arial"/>
      <family val="2"/>
    </font>
    <font>
      <b/>
      <sz val="14"/>
      <color theme="0" tint="-0.14999847407452621"/>
      <name val="Times New Roman"/>
      <family val="1"/>
    </font>
    <font>
      <sz val="12"/>
      <color theme="1"/>
      <name val="Arial"/>
      <family val="2"/>
      <charset val="204"/>
    </font>
    <font>
      <sz val="10"/>
      <color theme="1"/>
      <name val="Arial"/>
      <family val="2"/>
    </font>
    <font>
      <sz val="14"/>
      <color indexed="12"/>
      <name val="Times New Roman"/>
      <family val="1"/>
    </font>
    <font>
      <b/>
      <sz val="11"/>
      <color rgb="FFFF0000"/>
      <name val="Arial"/>
      <family val="2"/>
      <charset val="204"/>
    </font>
    <font>
      <b/>
      <sz val="11"/>
      <color indexed="8"/>
      <name val="Calibri"/>
      <family val="2"/>
      <charset val="204"/>
      <scheme val="minor"/>
    </font>
    <font>
      <sz val="11"/>
      <name val="Arial"/>
      <family val="2"/>
      <charset val="204"/>
    </font>
    <font>
      <b/>
      <u/>
      <sz val="11"/>
      <name val="Calibri"/>
      <family val="2"/>
    </font>
    <font>
      <b/>
      <sz val="11"/>
      <color theme="1"/>
      <name val="Calibri"/>
      <family val="2"/>
      <scheme val="minor"/>
    </font>
    <font>
      <b/>
      <sz val="10"/>
      <name val="Calibri"/>
      <family val="2"/>
    </font>
    <font>
      <sz val="7.5"/>
      <name val="Calibri"/>
      <family val="2"/>
    </font>
    <font>
      <b/>
      <sz val="11"/>
      <name val="Calibri"/>
      <family val="2"/>
    </font>
    <font>
      <sz val="11"/>
      <name val="Calibri"/>
      <family val="2"/>
    </font>
    <font>
      <sz val="10"/>
      <name val="Calibri"/>
      <family val="2"/>
    </font>
    <font>
      <b/>
      <sz val="9"/>
      <name val="Calibri"/>
      <family val="2"/>
      <scheme val="minor"/>
    </font>
    <font>
      <sz val="8"/>
      <name val="Calibri"/>
      <family val="2"/>
    </font>
    <font>
      <b/>
      <sz val="10"/>
      <color rgb="FFFF0000"/>
      <name val="Calibri"/>
      <family val="2"/>
      <charset val="204"/>
    </font>
    <font>
      <b/>
      <sz val="9"/>
      <name val="Arial"/>
      <family val="2"/>
      <charset val="204"/>
    </font>
    <font>
      <b/>
      <sz val="10"/>
      <color theme="0" tint="-0.14999847407452621"/>
      <name val="Times New Roman"/>
      <family val="1"/>
    </font>
    <font>
      <u/>
      <sz val="10"/>
      <color theme="0" tint="-4.9989318521683403E-2"/>
      <name val="Times New Roman"/>
      <family val="1"/>
    </font>
    <font>
      <b/>
      <u/>
      <sz val="11"/>
      <color indexed="8"/>
      <name val="Calibri"/>
      <family val="2"/>
      <charset val="204"/>
      <scheme val="minor"/>
    </font>
    <font>
      <b/>
      <sz val="11"/>
      <name val="Calibri"/>
      <family val="2"/>
      <charset val="204"/>
    </font>
    <font>
      <b/>
      <sz val="10"/>
      <color theme="4" tint="-0.249977111117893"/>
      <name val="Arial"/>
      <family val="2"/>
      <charset val="204"/>
    </font>
    <font>
      <sz val="10"/>
      <color theme="4" tint="-0.249977111117893"/>
      <name val="Arial"/>
      <family val="2"/>
      <charset val="204"/>
    </font>
    <font>
      <b/>
      <u/>
      <sz val="14"/>
      <color theme="4" tint="-0.249977111117893"/>
      <name val="Arial"/>
      <family val="2"/>
      <charset val="204"/>
    </font>
    <font>
      <b/>
      <sz val="9"/>
      <color indexed="8"/>
      <name val="Calibri"/>
      <family val="2"/>
      <charset val="204"/>
      <scheme val="minor"/>
    </font>
    <font>
      <b/>
      <u/>
      <sz val="14"/>
      <color rgb="FFFF0000"/>
      <name val="Arial"/>
      <family val="2"/>
      <charset val="204"/>
    </font>
    <font>
      <sz val="9"/>
      <color rgb="FFFF0000"/>
      <name val="Arial"/>
      <family val="2"/>
    </font>
    <font>
      <b/>
      <sz val="12"/>
      <color rgb="FFFF0000"/>
      <name val="Arial"/>
      <family val="2"/>
      <charset val="204"/>
    </font>
    <font>
      <sz val="9"/>
      <color rgb="FFFF0000"/>
      <name val="Arial"/>
      <family val="2"/>
      <charset val="204"/>
    </font>
    <font>
      <sz val="12"/>
      <color rgb="FFFF0000"/>
      <name val="Arial"/>
      <family val="2"/>
    </font>
    <font>
      <sz val="14"/>
      <color rgb="FFFF0000"/>
      <name val="Arial"/>
      <family val="2"/>
      <charset val="204"/>
    </font>
    <font>
      <sz val="12"/>
      <color rgb="FFFF0000"/>
      <name val="Arial"/>
      <family val="2"/>
      <charset val="204"/>
    </font>
    <font>
      <sz val="8"/>
      <color rgb="FFFF0000"/>
      <name val="Arial"/>
      <family val="2"/>
    </font>
  </fonts>
  <fills count="32">
    <fill>
      <patternFill patternType="none"/>
    </fill>
    <fill>
      <patternFill patternType="gray125"/>
    </fill>
    <fill>
      <patternFill patternType="solid">
        <fgColor indexed="47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27"/>
      </patternFill>
    </fill>
    <fill>
      <patternFill patternType="solid">
        <fgColor indexed="9"/>
      </patternFill>
    </fill>
    <fill>
      <patternFill patternType="solid">
        <fgColor indexed="22"/>
      </patternFill>
    </fill>
    <fill>
      <patternFill patternType="solid">
        <fgColor indexed="43"/>
      </patternFill>
    </fill>
    <fill>
      <patternFill patternType="solid">
        <fgColor indexed="44"/>
      </patternFill>
    </fill>
    <fill>
      <patternFill patternType="solid">
        <fgColor indexed="48"/>
      </patternFill>
    </fill>
    <fill>
      <patternFill patternType="solid">
        <fgColor indexed="63"/>
      </patternFill>
    </fill>
    <fill>
      <patternFill patternType="solid">
        <fgColor indexed="10"/>
      </patternFill>
    </fill>
    <fill>
      <patternFill patternType="solid">
        <fgColor indexed="56"/>
      </patternFill>
    </fill>
    <fill>
      <patternFill patternType="solid">
        <fgColor indexed="53"/>
      </patternFill>
    </fill>
    <fill>
      <patternFill patternType="solid">
        <fgColor indexed="52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1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9" tint="-0.249977111117893"/>
        <bgColor indexed="64"/>
      </patternFill>
    </fill>
  </fills>
  <borders count="36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double">
        <color indexed="51"/>
      </bottom>
      <diagonal/>
    </border>
    <border>
      <left style="double">
        <color indexed="62"/>
      </left>
      <right style="double">
        <color indexed="62"/>
      </right>
      <top style="double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8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48">
    <xf numFmtId="0" fontId="0" fillId="0" borderId="0"/>
    <xf numFmtId="0" fontId="2" fillId="2" borderId="0" applyNumberFormat="0" applyBorder="0" applyAlignment="0" applyProtection="0"/>
    <xf numFmtId="0" fontId="2" fillId="3" borderId="0" applyNumberFormat="0" applyBorder="0" applyAlignment="0" applyProtection="0"/>
    <xf numFmtId="0" fontId="2" fillId="4" borderId="0" applyNumberFormat="0" applyBorder="0" applyAlignment="0" applyProtection="0"/>
    <xf numFmtId="0" fontId="2" fillId="2" borderId="0" applyNumberFormat="0" applyBorder="0" applyAlignment="0" applyProtection="0"/>
    <xf numFmtId="0" fontId="2" fillId="5" borderId="0" applyNumberFormat="0" applyBorder="0" applyAlignment="0" applyProtection="0"/>
    <xf numFmtId="0" fontId="2" fillId="4" borderId="0" applyNumberFormat="0" applyBorder="0" applyAlignment="0" applyProtection="0"/>
    <xf numFmtId="0" fontId="2" fillId="7" borderId="0" applyNumberFormat="0" applyBorder="0" applyAlignment="0" applyProtection="0"/>
    <xf numFmtId="0" fontId="2" fillId="3" borderId="0" applyNumberFormat="0" applyBorder="0" applyAlignment="0" applyProtection="0"/>
    <xf numFmtId="0" fontId="2" fillId="8" borderId="0" applyNumberFormat="0" applyBorder="0" applyAlignment="0" applyProtection="0"/>
    <xf numFmtId="0" fontId="2" fillId="7" borderId="0" applyNumberFormat="0" applyBorder="0" applyAlignment="0" applyProtection="0"/>
    <xf numFmtId="0" fontId="2" fillId="9" borderId="0" applyNumberFormat="0" applyBorder="0" applyAlignment="0" applyProtection="0"/>
    <xf numFmtId="0" fontId="2" fillId="8" borderId="0" applyNumberFormat="0" applyBorder="0" applyAlignment="0" applyProtection="0"/>
    <xf numFmtId="0" fontId="3" fillId="10" borderId="0" applyNumberFormat="0" applyBorder="0" applyAlignment="0" applyProtection="0"/>
    <xf numFmtId="0" fontId="3" fillId="3" borderId="0" applyNumberFormat="0" applyBorder="0" applyAlignment="0" applyProtection="0"/>
    <xf numFmtId="0" fontId="3" fillId="8" borderId="0" applyNumberFormat="0" applyBorder="0" applyAlignment="0" applyProtection="0"/>
    <xf numFmtId="0" fontId="3" fillId="7" borderId="0" applyNumberFormat="0" applyBorder="0" applyAlignment="0" applyProtection="0"/>
    <xf numFmtId="0" fontId="3" fillId="10" borderId="0" applyNumberFormat="0" applyBorder="0" applyAlignment="0" applyProtection="0"/>
    <xf numFmtId="0" fontId="3" fillId="3" borderId="0" applyNumberFormat="0" applyBorder="0" applyAlignment="0" applyProtection="0"/>
    <xf numFmtId="0" fontId="4" fillId="6" borderId="1" applyNumberFormat="0" applyAlignment="0" applyProtection="0"/>
    <xf numFmtId="0" fontId="5" fillId="0" borderId="2" applyNumberFormat="0" applyFill="0" applyAlignment="0" applyProtection="0"/>
    <xf numFmtId="0" fontId="6" fillId="11" borderId="3" applyNumberFormat="0" applyAlignment="0" applyProtection="0"/>
    <xf numFmtId="0" fontId="3" fillId="10" borderId="0" applyNumberFormat="0" applyBorder="0" applyAlignment="0" applyProtection="0"/>
    <xf numFmtId="0" fontId="3" fillId="12" borderId="0" applyNumberFormat="0" applyBorder="0" applyAlignment="0" applyProtection="0"/>
    <xf numFmtId="0" fontId="3" fillId="13" borderId="0" applyNumberFormat="0" applyBorder="0" applyAlignment="0" applyProtection="0"/>
    <xf numFmtId="0" fontId="3" fillId="14" borderId="0" applyNumberFormat="0" applyBorder="0" applyAlignment="0" applyProtection="0"/>
    <xf numFmtId="0" fontId="3" fillId="10" borderId="0" applyNumberFormat="0" applyBorder="0" applyAlignment="0" applyProtection="0"/>
    <xf numFmtId="0" fontId="3" fillId="15" borderId="0" applyNumberFormat="0" applyBorder="0" applyAlignment="0" applyProtection="0"/>
    <xf numFmtId="0" fontId="7" fillId="8" borderId="1" applyNumberFormat="0" applyAlignment="0" applyProtection="0"/>
    <xf numFmtId="0" fontId="8" fillId="8" borderId="0" applyNumberFormat="0" applyBorder="0" applyAlignment="0" applyProtection="0"/>
    <xf numFmtId="0" fontId="9" fillId="4" borderId="4" applyNumberFormat="0" applyFont="0" applyAlignment="0" applyProtection="0"/>
    <xf numFmtId="0" fontId="10" fillId="6" borderId="5" applyNumberFormat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6" applyNumberFormat="0" applyFill="0" applyAlignment="0" applyProtection="0"/>
    <xf numFmtId="0" fontId="15" fillId="0" borderId="7" applyNumberFormat="0" applyFill="0" applyAlignment="0" applyProtection="0"/>
    <xf numFmtId="0" fontId="16" fillId="0" borderId="8" applyNumberFormat="0" applyFill="0" applyAlignment="0" applyProtection="0"/>
    <xf numFmtId="0" fontId="16" fillId="0" borderId="0" applyNumberFormat="0" applyFill="0" applyBorder="0" applyAlignment="0" applyProtection="0"/>
    <xf numFmtId="0" fontId="17" fillId="0" borderId="9" applyNumberFormat="0" applyFill="0" applyAlignment="0" applyProtection="0"/>
    <xf numFmtId="0" fontId="18" fillId="16" borderId="0" applyNumberFormat="0" applyBorder="0" applyAlignment="0" applyProtection="0"/>
    <xf numFmtId="0" fontId="19" fillId="17" borderId="0" applyNumberFormat="0" applyBorder="0" applyAlignment="0" applyProtection="0"/>
    <xf numFmtId="0" fontId="20" fillId="0" borderId="0" applyNumberFormat="0" applyFill="0" applyBorder="0" applyAlignment="0" applyProtection="0">
      <alignment vertical="top"/>
      <protection locked="0"/>
    </xf>
    <xf numFmtId="0" fontId="9" fillId="0" borderId="0">
      <alignment vertical="top"/>
    </xf>
    <xf numFmtId="0" fontId="9" fillId="0" borderId="0">
      <alignment vertical="top"/>
    </xf>
    <xf numFmtId="0" fontId="9" fillId="0" borderId="0">
      <alignment vertical="top"/>
    </xf>
    <xf numFmtId="0" fontId="21" fillId="0" borderId="0"/>
    <xf numFmtId="9" fontId="1" fillId="0" borderId="0" applyFont="0" applyFill="0" applyBorder="0" applyAlignment="0" applyProtection="0"/>
  </cellStyleXfs>
  <cellXfs count="476">
    <xf numFmtId="0" fontId="0" fillId="0" borderId="0" xfId="0"/>
    <xf numFmtId="0" fontId="23" fillId="0" borderId="0" xfId="46" applyFont="1"/>
    <xf numFmtId="0" fontId="23" fillId="0" borderId="0" xfId="46" applyFont="1" applyBorder="1"/>
    <xf numFmtId="0" fontId="23" fillId="0" borderId="0" xfId="46" applyFont="1" applyAlignment="1">
      <alignment horizontal="center" vertical="center" wrapText="1"/>
    </xf>
    <xf numFmtId="0" fontId="23" fillId="0" borderId="0" xfId="46" applyFont="1" applyAlignment="1">
      <alignment horizontal="center" vertical="center"/>
    </xf>
    <xf numFmtId="0" fontId="23" fillId="0" borderId="0" xfId="46" applyFont="1" applyFill="1"/>
    <xf numFmtId="0" fontId="23" fillId="18" borderId="0" xfId="46" applyFont="1" applyFill="1"/>
    <xf numFmtId="0" fontId="23" fillId="19" borderId="0" xfId="46" applyFont="1" applyFill="1"/>
    <xf numFmtId="2" fontId="23" fillId="19" borderId="0" xfId="46" applyNumberFormat="1" applyFont="1" applyFill="1"/>
    <xf numFmtId="0" fontId="28" fillId="0" borderId="0" xfId="46" applyFont="1" applyAlignment="1">
      <alignment horizontal="center" vertical="center" wrapText="1"/>
    </xf>
    <xf numFmtId="0" fontId="32" fillId="0" borderId="0" xfId="46" applyFont="1" applyAlignment="1">
      <alignment horizontal="center" vertical="center"/>
    </xf>
    <xf numFmtId="0" fontId="32" fillId="0" borderId="0" xfId="46" applyFont="1" applyAlignment="1">
      <alignment horizontal="center" wrapText="1"/>
    </xf>
    <xf numFmtId="0" fontId="22" fillId="0" borderId="0" xfId="46" applyFont="1" applyAlignment="1">
      <alignment horizontal="center" vertical="center"/>
    </xf>
    <xf numFmtId="0" fontId="22" fillId="0" borderId="0" xfId="46" applyFont="1" applyAlignment="1">
      <alignment horizontal="center" wrapText="1"/>
    </xf>
    <xf numFmtId="0" fontId="32" fillId="0" borderId="0" xfId="46" applyFont="1" applyAlignment="1">
      <alignment horizontal="center" vertical="center" wrapText="1"/>
    </xf>
    <xf numFmtId="0" fontId="22" fillId="0" borderId="0" xfId="46" applyFont="1" applyAlignment="1">
      <alignment horizontal="center" vertical="center" wrapText="1"/>
    </xf>
    <xf numFmtId="0" fontId="0" fillId="0" borderId="0" xfId="0" applyBorder="1"/>
    <xf numFmtId="0" fontId="44" fillId="0" borderId="0" xfId="0" applyFont="1" applyBorder="1"/>
    <xf numFmtId="2" fontId="27" fillId="19" borderId="0" xfId="46" applyNumberFormat="1" applyFont="1" applyFill="1"/>
    <xf numFmtId="0" fontId="23" fillId="20" borderId="0" xfId="46" applyFont="1" applyFill="1" applyAlignment="1">
      <alignment horizontal="center" vertical="center" wrapText="1"/>
    </xf>
    <xf numFmtId="0" fontId="28" fillId="20" borderId="0" xfId="46" applyFont="1" applyFill="1" applyAlignment="1">
      <alignment horizontal="center" vertical="center" wrapText="1"/>
    </xf>
    <xf numFmtId="0" fontId="32" fillId="20" borderId="0" xfId="46" applyFont="1" applyFill="1" applyAlignment="1">
      <alignment horizontal="center" vertical="center"/>
    </xf>
    <xf numFmtId="0" fontId="32" fillId="20" borderId="0" xfId="46" applyFont="1" applyFill="1" applyAlignment="1">
      <alignment horizontal="center" wrapText="1"/>
    </xf>
    <xf numFmtId="0" fontId="23" fillId="20" borderId="0" xfId="46" applyFont="1" applyFill="1" applyAlignment="1">
      <alignment horizontal="center" vertical="center"/>
    </xf>
    <xf numFmtId="1" fontId="23" fillId="20" borderId="0" xfId="46" applyNumberFormat="1" applyFont="1" applyFill="1" applyAlignment="1">
      <alignment horizontal="center" vertical="center"/>
    </xf>
    <xf numFmtId="2" fontId="23" fillId="20" borderId="0" xfId="46" applyNumberFormat="1" applyFont="1" applyFill="1"/>
    <xf numFmtId="0" fontId="28" fillId="20" borderId="0" xfId="46" applyFont="1" applyFill="1" applyAlignment="1">
      <alignment horizontal="center" vertical="center"/>
    </xf>
    <xf numFmtId="0" fontId="32" fillId="20" borderId="0" xfId="46" applyFont="1" applyFill="1" applyBorder="1"/>
    <xf numFmtId="0" fontId="32" fillId="20" borderId="0" xfId="46" applyFont="1" applyFill="1" applyBorder="1" applyAlignment="1">
      <alignment horizontal="center" wrapText="1"/>
    </xf>
    <xf numFmtId="0" fontId="32" fillId="20" borderId="0" xfId="46" applyFont="1" applyFill="1" applyBorder="1" applyAlignment="1">
      <alignment horizontal="center" vertical="center"/>
    </xf>
    <xf numFmtId="0" fontId="33" fillId="20" borderId="0" xfId="46" applyFont="1" applyFill="1" applyAlignment="1">
      <alignment horizontal="center" vertical="center"/>
    </xf>
    <xf numFmtId="0" fontId="25" fillId="20" borderId="0" xfId="46" applyFont="1" applyFill="1" applyAlignment="1">
      <alignment horizontal="center" vertical="center"/>
    </xf>
    <xf numFmtId="1" fontId="26" fillId="20" borderId="0" xfId="46" applyNumberFormat="1" applyFont="1" applyFill="1" applyBorder="1" applyAlignment="1">
      <alignment horizontal="center" vertical="center"/>
    </xf>
    <xf numFmtId="0" fontId="24" fillId="20" borderId="0" xfId="46" applyFont="1" applyFill="1" applyBorder="1" applyAlignment="1">
      <alignment horizontal="center" vertical="center"/>
    </xf>
    <xf numFmtId="1" fontId="24" fillId="20" borderId="0" xfId="46" applyNumberFormat="1" applyFont="1" applyFill="1" applyBorder="1" applyAlignment="1">
      <alignment horizontal="center" vertical="center"/>
    </xf>
    <xf numFmtId="0" fontId="23" fillId="20" borderId="0" xfId="46" applyFont="1" applyFill="1" applyBorder="1"/>
    <xf numFmtId="0" fontId="47" fillId="20" borderId="0" xfId="0" applyFont="1" applyFill="1" applyAlignment="1">
      <alignment vertical="center"/>
    </xf>
    <xf numFmtId="2" fontId="27" fillId="20" borderId="0" xfId="46" applyNumberFormat="1" applyFont="1" applyFill="1"/>
    <xf numFmtId="0" fontId="58" fillId="20" borderId="0" xfId="0" applyFont="1" applyFill="1" applyAlignment="1">
      <alignment vertical="center"/>
    </xf>
    <xf numFmtId="0" fontId="25" fillId="20" borderId="0" xfId="46" applyFont="1" applyFill="1" applyAlignment="1">
      <alignment horizontal="center" vertical="center" wrapText="1"/>
    </xf>
    <xf numFmtId="0" fontId="32" fillId="20" borderId="0" xfId="46" applyFont="1" applyFill="1" applyAlignment="1">
      <alignment horizontal="center" vertical="center" wrapText="1"/>
    </xf>
    <xf numFmtId="0" fontId="22" fillId="20" borderId="0" xfId="46" applyFont="1" applyFill="1" applyAlignment="1">
      <alignment horizontal="center" wrapText="1"/>
    </xf>
    <xf numFmtId="0" fontId="22" fillId="20" borderId="0" xfId="46" applyFont="1" applyFill="1" applyBorder="1" applyAlignment="1">
      <alignment horizontal="center" wrapText="1"/>
    </xf>
    <xf numFmtId="0" fontId="59" fillId="20" borderId="0" xfId="46" applyFont="1" applyFill="1" applyBorder="1"/>
    <xf numFmtId="0" fontId="61" fillId="20" borderId="0" xfId="46" applyFont="1" applyFill="1" applyAlignment="1">
      <alignment horizontal="center" vertical="center" wrapText="1"/>
    </xf>
    <xf numFmtId="0" fontId="62" fillId="20" borderId="0" xfId="46" applyFont="1" applyFill="1" applyAlignment="1">
      <alignment horizontal="center" wrapText="1"/>
    </xf>
    <xf numFmtId="2" fontId="59" fillId="20" borderId="0" xfId="46" applyNumberFormat="1" applyFont="1" applyFill="1"/>
    <xf numFmtId="0" fontId="61" fillId="20" borderId="0" xfId="46" applyFont="1" applyFill="1" applyAlignment="1">
      <alignment horizontal="center" vertical="center"/>
    </xf>
    <xf numFmtId="0" fontId="60" fillId="20" borderId="0" xfId="46" applyFont="1" applyFill="1" applyBorder="1"/>
    <xf numFmtId="0" fontId="62" fillId="20" borderId="0" xfId="46" applyFont="1" applyFill="1" applyBorder="1" applyAlignment="1">
      <alignment horizontal="center" wrapText="1"/>
    </xf>
    <xf numFmtId="0" fontId="60" fillId="20" borderId="0" xfId="46" applyFont="1" applyFill="1" applyBorder="1" applyAlignment="1">
      <alignment horizontal="center" vertical="center"/>
    </xf>
    <xf numFmtId="0" fontId="57" fillId="20" borderId="0" xfId="46" applyFont="1" applyFill="1" applyBorder="1" applyAlignment="1">
      <alignment horizontal="center" vertical="center" wrapText="1"/>
    </xf>
    <xf numFmtId="0" fontId="62" fillId="20" borderId="0" xfId="46" applyFont="1" applyFill="1" applyBorder="1" applyAlignment="1">
      <alignment horizontal="center" vertical="center"/>
    </xf>
    <xf numFmtId="0" fontId="62" fillId="20" borderId="0" xfId="46" applyFont="1" applyFill="1" applyAlignment="1">
      <alignment horizontal="center" vertical="center" wrapText="1"/>
    </xf>
    <xf numFmtId="0" fontId="62" fillId="20" borderId="0" xfId="46" applyFont="1" applyFill="1" applyBorder="1" applyAlignment="1">
      <alignment wrapText="1"/>
    </xf>
    <xf numFmtId="0" fontId="62" fillId="20" borderId="0" xfId="46" applyFont="1" applyFill="1" applyBorder="1" applyAlignment="1">
      <alignment horizontal="center" vertical="center" wrapText="1"/>
    </xf>
    <xf numFmtId="0" fontId="66" fillId="20" borderId="0" xfId="42" applyFont="1" applyFill="1" applyAlignment="1" applyProtection="1">
      <alignment vertical="center"/>
    </xf>
    <xf numFmtId="0" fontId="24" fillId="20" borderId="0" xfId="46" applyFont="1" applyFill="1" applyAlignment="1">
      <alignment horizontal="center" vertical="center" wrapText="1"/>
    </xf>
    <xf numFmtId="0" fontId="24" fillId="0" borderId="0" xfId="46" applyFont="1" applyAlignment="1">
      <alignment horizontal="center" vertical="center" wrapText="1"/>
    </xf>
    <xf numFmtId="0" fontId="9" fillId="20" borderId="0" xfId="46" applyFont="1" applyFill="1" applyAlignment="1">
      <alignment horizontal="center" vertical="center" wrapText="1"/>
    </xf>
    <xf numFmtId="0" fontId="9" fillId="20" borderId="0" xfId="46" applyFont="1" applyFill="1" applyAlignment="1">
      <alignment horizontal="center" vertical="center"/>
    </xf>
    <xf numFmtId="0" fontId="9" fillId="0" borderId="0" xfId="46" applyFont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/>
    </xf>
    <xf numFmtId="0" fontId="28" fillId="21" borderId="12" xfId="46" applyFont="1" applyFill="1" applyBorder="1" applyAlignment="1">
      <alignment horizontal="center" vertical="center" wrapText="1"/>
    </xf>
    <xf numFmtId="0" fontId="29" fillId="21" borderId="13" xfId="46" applyFont="1" applyFill="1" applyBorder="1" applyAlignment="1">
      <alignment horizontal="center" vertical="center"/>
    </xf>
    <xf numFmtId="0" fontId="51" fillId="22" borderId="13" xfId="46" applyFont="1" applyFill="1" applyBorder="1" applyAlignment="1">
      <alignment horizontal="center" vertical="center" wrapText="1"/>
    </xf>
    <xf numFmtId="0" fontId="50" fillId="22" borderId="28" xfId="46" applyFont="1" applyFill="1" applyBorder="1" applyAlignment="1">
      <alignment horizontal="center" vertical="center"/>
    </xf>
    <xf numFmtId="0" fontId="9" fillId="21" borderId="13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/>
    </xf>
    <xf numFmtId="0" fontId="46" fillId="21" borderId="13" xfId="46" applyFont="1" applyFill="1" applyBorder="1" applyAlignment="1">
      <alignment horizontal="center" vertical="center" wrapText="1"/>
    </xf>
    <xf numFmtId="0" fontId="9" fillId="21" borderId="13" xfId="45" applyFont="1" applyFill="1" applyBorder="1" applyAlignment="1">
      <alignment horizontal="center" vertical="center"/>
    </xf>
    <xf numFmtId="0" fontId="28" fillId="21" borderId="13" xfId="46" applyFont="1" applyFill="1" applyBorder="1" applyAlignment="1">
      <alignment horizontal="center" vertical="center" wrapText="1"/>
    </xf>
    <xf numFmtId="0" fontId="22" fillId="20" borderId="0" xfId="46" applyFont="1" applyFill="1" applyAlignment="1">
      <alignment horizontal="left" vertical="center" wrapText="1"/>
    </xf>
    <xf numFmtId="0" fontId="71" fillId="21" borderId="13" xfId="43" applyFont="1" applyFill="1" applyBorder="1" applyAlignment="1">
      <alignment horizontal="left" vertical="center" wrapText="1"/>
    </xf>
    <xf numFmtId="0" fontId="22" fillId="0" borderId="0" xfId="46" applyFont="1" applyAlignment="1">
      <alignment horizontal="left" vertical="center" wrapText="1"/>
    </xf>
    <xf numFmtId="0" fontId="50" fillId="22" borderId="13" xfId="46" applyFont="1" applyFill="1" applyBorder="1" applyAlignment="1">
      <alignment horizontal="center" vertical="center"/>
    </xf>
    <xf numFmtId="0" fontId="50" fillId="22" borderId="13" xfId="46" applyFont="1" applyFill="1" applyBorder="1" applyAlignment="1">
      <alignment horizontal="center" vertical="center" wrapText="1"/>
    </xf>
    <xf numFmtId="0" fontId="52" fillId="22" borderId="13" xfId="46" applyFont="1" applyFill="1" applyBorder="1" applyAlignment="1">
      <alignment horizontal="center" vertical="center" wrapText="1" shrinkToFit="1"/>
    </xf>
    <xf numFmtId="1" fontId="52" fillId="22" borderId="13" xfId="46" applyNumberFormat="1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55" fillId="21" borderId="13" xfId="46" applyFont="1" applyFill="1" applyBorder="1" applyAlignment="1">
      <alignment vertical="center" wrapText="1"/>
    </xf>
    <xf numFmtId="0" fontId="9" fillId="21" borderId="13" xfId="45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3" fillId="21" borderId="13" xfId="46" applyFont="1" applyFill="1" applyBorder="1" applyAlignment="1">
      <alignment vertical="center" wrapText="1"/>
    </xf>
    <xf numFmtId="0" fontId="23" fillId="21" borderId="13" xfId="46" applyFont="1" applyFill="1" applyBorder="1"/>
    <xf numFmtId="0" fontId="22" fillId="21" borderId="11" xfId="46" applyFont="1" applyFill="1" applyBorder="1" applyAlignment="1">
      <alignment horizontal="center" vertical="center" wrapText="1"/>
    </xf>
    <xf numFmtId="0" fontId="24" fillId="21" borderId="13" xfId="46" applyFont="1" applyFill="1" applyBorder="1" applyAlignment="1">
      <alignment horizontal="center" vertical="center" wrapText="1"/>
    </xf>
    <xf numFmtId="0" fontId="9" fillId="21" borderId="10" xfId="46" applyFont="1" applyFill="1" applyBorder="1" applyAlignment="1">
      <alignment horizontal="center" vertical="center" wrapText="1"/>
    </xf>
    <xf numFmtId="0" fontId="1" fillId="21" borderId="10" xfId="46" applyFont="1" applyFill="1" applyBorder="1" applyAlignment="1">
      <alignment horizontal="center" vertical="center" wrapText="1"/>
    </xf>
    <xf numFmtId="0" fontId="9" fillId="21" borderId="10" xfId="46" applyFont="1" applyFill="1" applyBorder="1" applyAlignment="1">
      <alignment vertical="center" wrapText="1"/>
    </xf>
    <xf numFmtId="0" fontId="1" fillId="21" borderId="10" xfId="46" applyFont="1" applyFill="1" applyBorder="1" applyAlignment="1">
      <alignment vertical="center" wrapText="1"/>
    </xf>
    <xf numFmtId="0" fontId="9" fillId="21" borderId="13" xfId="46" applyFont="1" applyFill="1" applyBorder="1" applyAlignment="1">
      <alignment vertical="center" wrapText="1"/>
    </xf>
    <xf numFmtId="0" fontId="1" fillId="21" borderId="13" xfId="46" applyFont="1" applyFill="1" applyBorder="1" applyAlignment="1">
      <alignment vertical="center" wrapText="1"/>
    </xf>
    <xf numFmtId="0" fontId="9" fillId="21" borderId="13" xfId="46" applyFont="1" applyFill="1" applyBorder="1" applyAlignment="1">
      <alignment horizontal="center" wrapText="1"/>
    </xf>
    <xf numFmtId="0" fontId="9" fillId="21" borderId="11" xfId="46" applyFont="1" applyFill="1" applyBorder="1" applyAlignment="1">
      <alignment horizontal="center" vertical="center" wrapText="1"/>
    </xf>
    <xf numFmtId="0" fontId="73" fillId="20" borderId="0" xfId="42" applyFont="1" applyFill="1" applyAlignment="1" applyProtection="1">
      <alignment vertical="center"/>
    </xf>
    <xf numFmtId="0" fontId="32" fillId="20" borderId="0" xfId="46" applyFont="1" applyFill="1" applyBorder="1" applyAlignment="1">
      <alignment wrapText="1"/>
    </xf>
    <xf numFmtId="0" fontId="28" fillId="21" borderId="13" xfId="44" applyFont="1" applyFill="1" applyBorder="1" applyAlignment="1">
      <alignment horizontal="center" vertical="center"/>
    </xf>
    <xf numFmtId="0" fontId="29" fillId="21" borderId="13" xfId="46" applyFont="1" applyFill="1" applyBorder="1" applyAlignment="1"/>
    <xf numFmtId="0" fontId="0" fillId="21" borderId="22" xfId="0" applyFill="1" applyBorder="1"/>
    <xf numFmtId="0" fontId="28" fillId="21" borderId="11" xfId="46" applyFont="1" applyFill="1" applyBorder="1" applyAlignment="1">
      <alignment horizontal="center" vertical="center" wrapText="1" shrinkToFit="1"/>
    </xf>
    <xf numFmtId="0" fontId="0" fillId="21" borderId="0" xfId="0" applyFill="1"/>
    <xf numFmtId="0" fontId="28" fillId="21" borderId="19" xfId="44" applyFont="1" applyFill="1" applyBorder="1" applyAlignment="1">
      <alignment horizontal="center" vertical="center"/>
    </xf>
    <xf numFmtId="0" fontId="52" fillId="22" borderId="20" xfId="46" applyFont="1" applyFill="1" applyBorder="1" applyAlignment="1">
      <alignment horizontal="center" vertical="center" wrapText="1"/>
    </xf>
    <xf numFmtId="0" fontId="51" fillId="22" borderId="20" xfId="46" applyFont="1" applyFill="1" applyBorder="1" applyAlignment="1">
      <alignment horizontal="center" vertical="center" wrapText="1"/>
    </xf>
    <xf numFmtId="0" fontId="52" fillId="22" borderId="20" xfId="46" applyFont="1" applyFill="1" applyBorder="1" applyAlignment="1">
      <alignment horizontal="center" vertical="center" wrapText="1" shrinkToFit="1"/>
    </xf>
    <xf numFmtId="0" fontId="51" fillId="22" borderId="13" xfId="46" applyFont="1" applyFill="1" applyBorder="1" applyAlignment="1">
      <alignment horizontal="center" vertical="center"/>
    </xf>
    <xf numFmtId="0" fontId="51" fillId="22" borderId="20" xfId="46" applyFont="1" applyFill="1" applyBorder="1" applyAlignment="1">
      <alignment horizontal="center" vertical="center"/>
    </xf>
    <xf numFmtId="0" fontId="28" fillId="21" borderId="13" xfId="46" applyFont="1" applyFill="1" applyBorder="1" applyAlignment="1">
      <alignment horizontal="center" vertical="center" wrapText="1" shrinkToFit="1"/>
    </xf>
    <xf numFmtId="0" fontId="22" fillId="21" borderId="13" xfId="44" applyFont="1" applyFill="1" applyBorder="1" applyAlignment="1">
      <alignment horizontal="center" vertical="center"/>
    </xf>
    <xf numFmtId="0" fontId="39" fillId="21" borderId="13" xfId="46" applyFont="1" applyFill="1" applyBorder="1" applyAlignment="1">
      <alignment horizontal="center" vertical="center" wrapText="1"/>
    </xf>
    <xf numFmtId="0" fontId="22" fillId="21" borderId="11" xfId="46" applyFont="1" applyFill="1" applyBorder="1" applyAlignment="1">
      <alignment horizontal="center" vertical="center" wrapText="1" shrinkToFit="1"/>
    </xf>
    <xf numFmtId="0" fontId="22" fillId="21" borderId="13" xfId="46" applyFont="1" applyFill="1" applyBorder="1" applyAlignment="1">
      <alignment horizontal="center" vertical="center"/>
    </xf>
    <xf numFmtId="0" fontId="29" fillId="21" borderId="13" xfId="46" applyFont="1" applyFill="1" applyBorder="1" applyAlignment="1">
      <alignment horizontal="center" vertical="center" wrapText="1"/>
    </xf>
    <xf numFmtId="0" fontId="28" fillId="21" borderId="11" xfId="46" applyFont="1" applyFill="1" applyBorder="1" applyAlignment="1">
      <alignment horizontal="center" vertical="center" wrapText="1"/>
    </xf>
    <xf numFmtId="0" fontId="28" fillId="21" borderId="10" xfId="46" applyFont="1" applyFill="1" applyBorder="1" applyAlignment="1">
      <alignment horizontal="center" vertical="center" wrapText="1"/>
    </xf>
    <xf numFmtId="0" fontId="29" fillId="21" borderId="11" xfId="46" applyFont="1" applyFill="1" applyBorder="1" applyAlignment="1">
      <alignment horizontal="center"/>
    </xf>
    <xf numFmtId="0" fontId="39" fillId="21" borderId="11" xfId="46" applyFont="1" applyFill="1" applyBorder="1" applyAlignment="1">
      <alignment horizontal="center" vertical="center"/>
    </xf>
    <xf numFmtId="0" fontId="28" fillId="21" borderId="11" xfId="44" applyFont="1" applyFill="1" applyBorder="1" applyAlignment="1">
      <alignment horizontal="center" vertical="center"/>
    </xf>
    <xf numFmtId="0" fontId="39" fillId="21" borderId="11" xfId="46" applyFont="1" applyFill="1" applyBorder="1" applyAlignment="1">
      <alignment horizontal="center" vertical="center" wrapText="1"/>
    </xf>
    <xf numFmtId="0" fontId="39" fillId="21" borderId="10" xfId="46" applyFont="1" applyFill="1" applyBorder="1" applyAlignment="1">
      <alignment vertical="center"/>
    </xf>
    <xf numFmtId="0" fontId="39" fillId="21" borderId="10" xfId="46" applyFont="1" applyFill="1" applyBorder="1" applyAlignment="1">
      <alignment horizontal="center" vertical="center" wrapText="1"/>
    </xf>
    <xf numFmtId="0" fontId="22" fillId="21" borderId="11" xfId="44" applyFont="1" applyFill="1" applyBorder="1" applyAlignment="1">
      <alignment horizontal="center" vertical="center"/>
    </xf>
    <xf numFmtId="0" fontId="39" fillId="21" borderId="19" xfId="46" applyFont="1" applyFill="1" applyBorder="1" applyAlignment="1">
      <alignment horizontal="center" vertical="center"/>
    </xf>
    <xf numFmtId="0" fontId="39" fillId="21" borderId="13" xfId="46" applyFont="1" applyFill="1" applyBorder="1" applyAlignment="1">
      <alignment horizontal="center" vertical="center"/>
    </xf>
    <xf numFmtId="0" fontId="22" fillId="21" borderId="10" xfId="46" applyFont="1" applyFill="1" applyBorder="1" applyAlignment="1">
      <alignment horizontal="center" vertical="center" wrapText="1" shrinkToFit="1"/>
    </xf>
    <xf numFmtId="0" fontId="22" fillId="21" borderId="11" xfId="46" applyFont="1" applyFill="1" applyBorder="1" applyAlignment="1">
      <alignment horizontal="center" vertical="center"/>
    </xf>
    <xf numFmtId="0" fontId="27" fillId="21" borderId="13" xfId="46" applyFont="1" applyFill="1" applyBorder="1" applyAlignment="1"/>
    <xf numFmtId="0" fontId="51" fillId="22" borderId="13" xfId="46" applyFont="1" applyFill="1" applyBorder="1" applyAlignment="1">
      <alignment horizontal="center" vertical="center" wrapText="1" shrinkToFit="1"/>
    </xf>
    <xf numFmtId="0" fontId="27" fillId="21" borderId="26" xfId="46" applyFont="1" applyFill="1" applyBorder="1" applyAlignment="1">
      <alignment vertical="top"/>
    </xf>
    <xf numFmtId="0" fontId="40" fillId="21" borderId="26" xfId="46" applyFont="1" applyFill="1" applyBorder="1" applyAlignment="1">
      <alignment vertical="top"/>
    </xf>
    <xf numFmtId="0" fontId="27" fillId="21" borderId="14" xfId="46" applyFont="1" applyFill="1" applyBorder="1" applyAlignment="1">
      <alignment horizontal="center" vertical="top"/>
    </xf>
    <xf numFmtId="0" fontId="27" fillId="21" borderId="13" xfId="46" applyFont="1" applyFill="1" applyBorder="1" applyAlignment="1">
      <alignment horizontal="center" vertical="top"/>
    </xf>
    <xf numFmtId="0" fontId="27" fillId="21" borderId="26" xfId="46" applyFont="1" applyFill="1" applyBorder="1" applyAlignment="1">
      <alignment horizontal="center" vertical="top"/>
    </xf>
    <xf numFmtId="0" fontId="27" fillId="21" borderId="12" xfId="46" applyFont="1" applyFill="1" applyBorder="1" applyAlignment="1">
      <alignment horizontal="center" vertical="top"/>
    </xf>
    <xf numFmtId="0" fontId="22" fillId="21" borderId="22" xfId="46" applyFont="1" applyFill="1" applyBorder="1" applyAlignment="1">
      <alignment horizontal="center" vertical="center" wrapText="1"/>
    </xf>
    <xf numFmtId="0" fontId="27" fillId="21" borderId="13" xfId="46" applyFont="1" applyFill="1" applyBorder="1" applyAlignment="1">
      <alignment vertical="top"/>
    </xf>
    <xf numFmtId="0" fontId="27" fillId="21" borderId="13" xfId="46" applyFont="1" applyFill="1" applyBorder="1" applyAlignment="1">
      <alignment horizontal="center"/>
    </xf>
    <xf numFmtId="0" fontId="71" fillId="21" borderId="13" xfId="43" applyFont="1" applyFill="1" applyBorder="1" applyAlignment="1">
      <alignment vertical="center" wrapText="1"/>
    </xf>
    <xf numFmtId="0" fontId="43" fillId="21" borderId="13" xfId="46" applyFont="1" applyFill="1" applyBorder="1" applyAlignment="1">
      <alignment horizontal="center" vertical="center" wrapText="1"/>
    </xf>
    <xf numFmtId="0" fontId="61" fillId="20" borderId="0" xfId="46" applyFont="1" applyFill="1" applyBorder="1" applyAlignment="1">
      <alignment horizontal="center" vertical="center" wrapText="1"/>
    </xf>
    <xf numFmtId="0" fontId="59" fillId="20" borderId="0" xfId="46" applyFont="1" applyFill="1" applyBorder="1" applyAlignment="1">
      <alignment horizontal="center" vertical="center" wrapText="1"/>
    </xf>
    <xf numFmtId="2" fontId="59" fillId="20" borderId="0" xfId="46" applyNumberFormat="1" applyFont="1" applyFill="1" applyBorder="1"/>
    <xf numFmtId="0" fontId="58" fillId="20" borderId="0" xfId="0" applyFont="1" applyFill="1" applyBorder="1" applyAlignment="1">
      <alignment vertical="center"/>
    </xf>
    <xf numFmtId="0" fontId="61" fillId="20" borderId="0" xfId="46" applyFont="1" applyFill="1" applyBorder="1" applyAlignment="1">
      <alignment horizontal="center" vertical="center"/>
    </xf>
    <xf numFmtId="0" fontId="63" fillId="20" borderId="0" xfId="46" applyFont="1" applyFill="1" applyBorder="1" applyAlignment="1">
      <alignment horizontal="center" vertical="center"/>
    </xf>
    <xf numFmtId="0" fontId="64" fillId="20" borderId="0" xfId="46" applyFont="1" applyFill="1" applyBorder="1" applyAlignment="1">
      <alignment horizontal="center" vertical="center" wrapText="1"/>
    </xf>
    <xf numFmtId="0" fontId="65" fillId="20" borderId="0" xfId="46" applyFont="1" applyFill="1" applyBorder="1" applyAlignment="1">
      <alignment horizontal="center" vertical="center"/>
    </xf>
    <xf numFmtId="0" fontId="75" fillId="20" borderId="0" xfId="0" applyFont="1" applyFill="1" applyBorder="1" applyAlignment="1">
      <alignment vertical="center"/>
    </xf>
    <xf numFmtId="0" fontId="27" fillId="21" borderId="13" xfId="46" applyFont="1" applyFill="1" applyBorder="1" applyAlignment="1">
      <alignment horizontal="left"/>
    </xf>
    <xf numFmtId="0" fontId="27" fillId="21" borderId="16" xfId="46" applyFont="1" applyFill="1" applyBorder="1" applyAlignment="1">
      <alignment horizontal="center" vertical="top"/>
    </xf>
    <xf numFmtId="0" fontId="27" fillId="21" borderId="23" xfId="46" applyFont="1" applyFill="1" applyBorder="1" applyAlignment="1">
      <alignment vertical="top"/>
    </xf>
    <xf numFmtId="0" fontId="27" fillId="21" borderId="18" xfId="46" applyFont="1" applyFill="1" applyBorder="1" applyAlignment="1">
      <alignment vertical="top"/>
    </xf>
    <xf numFmtId="0" fontId="27" fillId="21" borderId="17" xfId="46" applyFont="1" applyFill="1" applyBorder="1" applyAlignment="1">
      <alignment horizontal="left" wrapText="1"/>
    </xf>
    <xf numFmtId="49" fontId="28" fillId="21" borderId="10" xfId="46" applyNumberFormat="1" applyFont="1" applyFill="1" applyBorder="1" applyAlignment="1">
      <alignment horizontal="center" vertical="center"/>
    </xf>
    <xf numFmtId="0" fontId="27" fillId="21" borderId="14" xfId="46" applyFont="1" applyFill="1" applyBorder="1" applyAlignment="1">
      <alignment horizontal="center" wrapText="1"/>
    </xf>
    <xf numFmtId="0" fontId="27" fillId="21" borderId="12" xfId="46" applyFont="1" applyFill="1" applyBorder="1" applyAlignment="1">
      <alignment horizontal="center" wrapText="1"/>
    </xf>
    <xf numFmtId="0" fontId="34" fillId="21" borderId="10" xfId="46" applyFont="1" applyFill="1" applyBorder="1" applyAlignment="1">
      <alignment horizontal="center" vertical="center" wrapText="1"/>
    </xf>
    <xf numFmtId="0" fontId="27" fillId="21" borderId="12" xfId="46" applyFont="1" applyFill="1" applyBorder="1" applyAlignment="1">
      <alignment wrapText="1"/>
    </xf>
    <xf numFmtId="0" fontId="27" fillId="21" borderId="14" xfId="46" applyFont="1" applyFill="1" applyBorder="1" applyAlignment="1">
      <alignment wrapText="1"/>
    </xf>
    <xf numFmtId="0" fontId="27" fillId="21" borderId="10" xfId="46" applyFont="1" applyFill="1" applyBorder="1" applyAlignment="1">
      <alignment wrapText="1"/>
    </xf>
    <xf numFmtId="0" fontId="70" fillId="21" borderId="26" xfId="43" applyFont="1" applyFill="1" applyBorder="1" applyAlignment="1">
      <alignment horizontal="left" vertical="center" wrapText="1"/>
    </xf>
    <xf numFmtId="0" fontId="71" fillId="21" borderId="19" xfId="43" applyFont="1" applyFill="1" applyBorder="1" applyAlignment="1">
      <alignment vertical="center" wrapText="1"/>
    </xf>
    <xf numFmtId="0" fontId="76" fillId="21" borderId="10" xfId="46" applyFont="1" applyFill="1" applyBorder="1" applyAlignment="1">
      <alignment horizontal="center" vertical="center" wrapText="1"/>
    </xf>
    <xf numFmtId="0" fontId="77" fillId="21" borderId="10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28" fillId="21" borderId="13" xfId="46" applyFont="1" applyFill="1" applyBorder="1" applyAlignment="1">
      <alignment horizontal="center" vertical="center" wrapText="1"/>
    </xf>
    <xf numFmtId="164" fontId="37" fillId="22" borderId="13" xfId="46" applyNumberFormat="1" applyFont="1" applyFill="1" applyBorder="1" applyAlignment="1">
      <alignment horizontal="center" vertical="center" wrapText="1"/>
    </xf>
    <xf numFmtId="164" fontId="34" fillId="22" borderId="13" xfId="46" applyNumberFormat="1" applyFont="1" applyFill="1" applyBorder="1" applyAlignment="1">
      <alignment horizontal="center" vertical="center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71" fillId="21" borderId="26" xfId="43" applyFont="1" applyFill="1" applyBorder="1" applyAlignment="1">
      <alignment horizontal="left" vertical="center" wrapText="1"/>
    </xf>
    <xf numFmtId="0" fontId="23" fillId="21" borderId="10" xfId="46" applyFont="1" applyFill="1" applyBorder="1" applyAlignment="1">
      <alignment vertical="center" wrapText="1"/>
    </xf>
    <xf numFmtId="0" fontId="80" fillId="22" borderId="13" xfId="46" applyFont="1" applyFill="1" applyBorder="1" applyAlignment="1">
      <alignment horizontal="center" vertical="center" wrapText="1"/>
    </xf>
    <xf numFmtId="0" fontId="70" fillId="21" borderId="13" xfId="43" applyFont="1" applyFill="1" applyBorder="1" applyAlignment="1">
      <alignment horizontal="left" vertical="center" wrapText="1"/>
    </xf>
    <xf numFmtId="0" fontId="81" fillId="21" borderId="13" xfId="43" applyFont="1" applyFill="1" applyBorder="1" applyAlignment="1">
      <alignment horizontal="left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8" fillId="21" borderId="15" xfId="46" applyFont="1" applyFill="1" applyBorder="1" applyAlignment="1">
      <alignment horizontal="center" vertical="center" wrapText="1"/>
    </xf>
    <xf numFmtId="0" fontId="9" fillId="21" borderId="11" xfId="46" applyFont="1" applyFill="1" applyBorder="1" applyAlignment="1">
      <alignment horizontal="center" vertical="center" wrapText="1"/>
    </xf>
    <xf numFmtId="0" fontId="82" fillId="23" borderId="31" xfId="0" applyFont="1" applyFill="1" applyBorder="1" applyAlignment="1">
      <alignment horizontal="center" vertical="center" wrapText="1"/>
    </xf>
    <xf numFmtId="0" fontId="82" fillId="23" borderId="32" xfId="0" applyFont="1" applyFill="1" applyBorder="1" applyAlignment="1">
      <alignment horizontal="center" vertical="center" wrapText="1"/>
    </xf>
    <xf numFmtId="1" fontId="82" fillId="23" borderId="33" xfId="0" applyNumberFormat="1" applyFont="1" applyFill="1" applyBorder="1" applyAlignment="1">
      <alignment horizontal="center" vertical="center" wrapText="1"/>
    </xf>
    <xf numFmtId="1" fontId="82" fillId="23" borderId="34" xfId="0" applyNumberFormat="1" applyFont="1" applyFill="1" applyBorder="1" applyAlignment="1">
      <alignment horizontal="center" vertical="center" wrapText="1"/>
    </xf>
    <xf numFmtId="165" fontId="86" fillId="0" borderId="11" xfId="0" applyNumberFormat="1" applyFont="1" applyFill="1" applyBorder="1" applyAlignment="1">
      <alignment horizontal="center" vertical="center" wrapText="1"/>
    </xf>
    <xf numFmtId="0" fontId="85" fillId="0" borderId="11" xfId="0" applyFont="1" applyBorder="1" applyAlignment="1">
      <alignment horizontal="center" vertical="center" wrapText="1"/>
    </xf>
    <xf numFmtId="0" fontId="87" fillId="0" borderId="11" xfId="0" applyFont="1" applyBorder="1" applyAlignment="1">
      <alignment horizontal="center" vertical="center" wrapText="1"/>
    </xf>
    <xf numFmtId="0" fontId="85" fillId="0" borderId="13" xfId="0" applyFont="1" applyBorder="1" applyAlignment="1">
      <alignment horizontal="center" vertical="center" wrapText="1"/>
    </xf>
    <xf numFmtId="0" fontId="84" fillId="0" borderId="13" xfId="0" applyFont="1" applyBorder="1" applyAlignment="1">
      <alignment horizontal="center" vertical="center" wrapText="1"/>
    </xf>
    <xf numFmtId="0" fontId="85" fillId="0" borderId="13" xfId="0" applyFont="1" applyBorder="1" applyAlignment="1">
      <alignment vertical="center" wrapText="1"/>
    </xf>
    <xf numFmtId="165" fontId="86" fillId="0" borderId="13" xfId="0" applyNumberFormat="1" applyFont="1" applyFill="1" applyBorder="1" applyAlignment="1">
      <alignment horizontal="center" vertical="center" wrapText="1"/>
    </xf>
    <xf numFmtId="0" fontId="84" fillId="0" borderId="13" xfId="0" applyFont="1" applyFill="1" applyBorder="1" applyAlignment="1">
      <alignment horizontal="center" vertical="center" wrapText="1"/>
    </xf>
    <xf numFmtId="0" fontId="85" fillId="0" borderId="13" xfId="0" applyFont="1" applyFill="1" applyBorder="1" applyAlignment="1">
      <alignment horizontal="left" vertical="center" wrapText="1"/>
    </xf>
    <xf numFmtId="0" fontId="87" fillId="0" borderId="13" xfId="0" applyFont="1" applyFill="1" applyBorder="1" applyAlignment="1">
      <alignment horizontal="center" vertical="center" wrapText="1"/>
    </xf>
    <xf numFmtId="0" fontId="84" fillId="0" borderId="10" xfId="0" applyFont="1" applyFill="1" applyBorder="1" applyAlignment="1">
      <alignment horizontal="center" vertical="center" wrapText="1"/>
    </xf>
    <xf numFmtId="0" fontId="85" fillId="0" borderId="10" xfId="0" applyFont="1" applyFill="1" applyBorder="1" applyAlignment="1">
      <alignment horizontal="left" vertical="center" wrapText="1"/>
    </xf>
    <xf numFmtId="0" fontId="85" fillId="0" borderId="13" xfId="0" applyFont="1" applyBorder="1" applyAlignment="1">
      <alignment horizontal="left" vertical="center" wrapText="1"/>
    </xf>
    <xf numFmtId="0" fontId="87" fillId="0" borderId="13" xfId="0" applyFont="1" applyBorder="1" applyAlignment="1">
      <alignment horizontal="center" vertical="center" wrapText="1"/>
    </xf>
    <xf numFmtId="0" fontId="89" fillId="0" borderId="13" xfId="0" applyFont="1" applyBorder="1" applyAlignment="1">
      <alignment vertical="center" wrapText="1"/>
    </xf>
    <xf numFmtId="0" fontId="0" fillId="0" borderId="13" xfId="0" applyBorder="1"/>
    <xf numFmtId="0" fontId="28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84" fillId="0" borderId="10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13" xfId="46" applyFont="1" applyFill="1" applyBorder="1" applyAlignment="1">
      <alignment horizontal="center"/>
    </xf>
    <xf numFmtId="0" fontId="22" fillId="21" borderId="13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2" fillId="21" borderId="11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71" fillId="21" borderId="13" xfId="43" applyFont="1" applyFill="1" applyBorder="1" applyAlignment="1">
      <alignment horizontal="center" vertical="center" wrapText="1"/>
    </xf>
    <xf numFmtId="0" fontId="45" fillId="21" borderId="13" xfId="43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2" fillId="21" borderId="11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31" borderId="0" xfId="46" applyFont="1" applyFill="1" applyAlignment="1">
      <alignment horizontal="left" vertical="center" wrapText="1"/>
    </xf>
    <xf numFmtId="0" fontId="28" fillId="31" borderId="0" xfId="46" applyFont="1" applyFill="1" applyAlignment="1">
      <alignment horizontal="center" vertical="center" wrapText="1"/>
    </xf>
    <xf numFmtId="0" fontId="32" fillId="31" borderId="0" xfId="46" applyFont="1" applyFill="1" applyAlignment="1">
      <alignment horizontal="center" vertical="center"/>
    </xf>
    <xf numFmtId="0" fontId="32" fillId="31" borderId="0" xfId="46" applyFont="1" applyFill="1" applyAlignment="1">
      <alignment horizontal="center" wrapText="1"/>
    </xf>
    <xf numFmtId="0" fontId="23" fillId="31" borderId="0" xfId="46" applyFont="1" applyFill="1" applyAlignment="1">
      <alignment horizontal="center" vertical="center"/>
    </xf>
    <xf numFmtId="2" fontId="23" fillId="31" borderId="0" xfId="46" applyNumberFormat="1" applyFont="1" applyFill="1"/>
    <xf numFmtId="0" fontId="47" fillId="31" borderId="0" xfId="0" applyFont="1" applyFill="1" applyAlignment="1">
      <alignment vertical="center"/>
    </xf>
    <xf numFmtId="0" fontId="28" fillId="31" borderId="0" xfId="46" applyFont="1" applyFill="1" applyAlignment="1">
      <alignment horizontal="center" vertical="center"/>
    </xf>
    <xf numFmtId="0" fontId="32" fillId="31" borderId="0" xfId="46" applyFont="1" applyFill="1" applyBorder="1"/>
    <xf numFmtId="0" fontId="32" fillId="31" borderId="0" xfId="46" applyFont="1" applyFill="1" applyBorder="1" applyAlignment="1">
      <alignment horizontal="center" wrapText="1"/>
    </xf>
    <xf numFmtId="0" fontId="32" fillId="31" borderId="0" xfId="46" applyFont="1" applyFill="1" applyBorder="1" applyAlignment="1">
      <alignment horizontal="center" vertical="center"/>
    </xf>
    <xf numFmtId="0" fontId="33" fillId="31" borderId="0" xfId="46" applyFont="1" applyFill="1" applyAlignment="1">
      <alignment horizontal="center" vertical="center"/>
    </xf>
    <xf numFmtId="0" fontId="25" fillId="31" borderId="0" xfId="46" applyFont="1" applyFill="1" applyAlignment="1">
      <alignment horizontal="center" vertical="center"/>
    </xf>
    <xf numFmtId="0" fontId="24" fillId="31" borderId="0" xfId="46" applyFont="1" applyFill="1" applyBorder="1" applyAlignment="1">
      <alignment horizontal="center" vertical="center"/>
    </xf>
    <xf numFmtId="0" fontId="28" fillId="21" borderId="16" xfId="46" applyFont="1" applyFill="1" applyBorder="1" applyAlignment="1">
      <alignment vertical="center" wrapText="1"/>
    </xf>
    <xf numFmtId="0" fontId="46" fillId="21" borderId="13" xfId="43" applyFont="1" applyFill="1" applyBorder="1" applyAlignment="1">
      <alignment horizontal="left" vertical="center" wrapText="1"/>
    </xf>
    <xf numFmtId="0" fontId="28" fillId="22" borderId="16" xfId="46" applyFont="1" applyFill="1" applyBorder="1" applyAlignment="1">
      <alignment vertical="center" wrapText="1"/>
    </xf>
    <xf numFmtId="0" fontId="46" fillId="22" borderId="13" xfId="43" applyFont="1" applyFill="1" applyBorder="1" applyAlignment="1">
      <alignment horizontal="left" vertical="center" wrapText="1"/>
    </xf>
    <xf numFmtId="0" fontId="9" fillId="22" borderId="13" xfId="46" applyFont="1" applyFill="1" applyBorder="1" applyAlignment="1">
      <alignment horizontal="center" vertical="center"/>
    </xf>
    <xf numFmtId="0" fontId="9" fillId="22" borderId="13" xfId="46" applyFont="1" applyFill="1" applyBorder="1" applyAlignment="1">
      <alignment horizontal="center" vertical="center" wrapText="1"/>
    </xf>
    <xf numFmtId="0" fontId="68" fillId="21" borderId="13" xfId="43" applyFont="1" applyFill="1" applyBorder="1" applyAlignment="1">
      <alignment horizontal="left" vertical="center" wrapText="1"/>
    </xf>
    <xf numFmtId="0" fontId="20" fillId="31" borderId="0" xfId="42" applyFill="1" applyBorder="1" applyAlignment="1" applyProtection="1"/>
    <xf numFmtId="0" fontId="93" fillId="20" borderId="0" xfId="0" applyFont="1" applyFill="1" applyAlignment="1">
      <alignment vertical="center"/>
    </xf>
    <xf numFmtId="0" fontId="94" fillId="20" borderId="0" xfId="42" applyFont="1" applyFill="1" applyAlignment="1" applyProtection="1">
      <alignment vertical="center"/>
    </xf>
    <xf numFmtId="0" fontId="95" fillId="22" borderId="13" xfId="46" applyFont="1" applyFill="1" applyBorder="1" applyAlignment="1">
      <alignment horizontal="center" vertical="center" wrapText="1"/>
    </xf>
    <xf numFmtId="42" fontId="96" fillId="22" borderId="13" xfId="0" applyNumberFormat="1" applyFont="1" applyFill="1" applyBorder="1" applyAlignment="1">
      <alignment vertical="center" wrapText="1"/>
    </xf>
    <xf numFmtId="0" fontId="29" fillId="0" borderId="0" xfId="0" applyFont="1" applyAlignment="1">
      <alignment vertical="center"/>
    </xf>
    <xf numFmtId="0" fontId="9" fillId="21" borderId="10" xfId="46" applyFont="1" applyFill="1" applyBorder="1" applyAlignment="1">
      <alignment horizontal="center" vertical="center" wrapText="1"/>
    </xf>
    <xf numFmtId="0" fontId="9" fillId="21" borderId="19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22" fillId="21" borderId="11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11" xfId="46" applyFont="1" applyFill="1" applyBorder="1" applyAlignment="1">
      <alignment horizontal="center"/>
    </xf>
    <xf numFmtId="0" fontId="0" fillId="21" borderId="13" xfId="46" applyFont="1" applyFill="1" applyBorder="1" applyAlignment="1">
      <alignment horizontal="center" vertical="center" wrapText="1"/>
    </xf>
    <xf numFmtId="0" fontId="27" fillId="21" borderId="10" xfId="46" applyFont="1" applyFill="1" applyBorder="1" applyAlignment="1"/>
    <xf numFmtId="0" fontId="27" fillId="21" borderId="19" xfId="46" applyFont="1" applyFill="1" applyBorder="1" applyAlignment="1"/>
    <xf numFmtId="0" fontId="27" fillId="21" borderId="11" xfId="46" applyFont="1" applyFill="1" applyBorder="1" applyAlignment="1"/>
    <xf numFmtId="0" fontId="9" fillId="21" borderId="13" xfId="46" applyFont="1" applyFill="1" applyBorder="1" applyAlignment="1">
      <alignment horizontal="center" vertical="center" wrapText="1"/>
    </xf>
    <xf numFmtId="0" fontId="0" fillId="21" borderId="10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39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9" fillId="21" borderId="10" xfId="46" applyFont="1" applyFill="1" applyBorder="1" applyAlignment="1">
      <alignment horizontal="center" vertical="center" wrapText="1"/>
    </xf>
    <xf numFmtId="0" fontId="9" fillId="21" borderId="11" xfId="46" applyFont="1" applyFill="1" applyBorder="1" applyAlignment="1">
      <alignment horizontal="center" vertical="center" wrapText="1"/>
    </xf>
    <xf numFmtId="0" fontId="28" fillId="21" borderId="14" xfId="46" applyFont="1" applyFill="1" applyBorder="1" applyAlignment="1">
      <alignment horizontal="center" vertical="center" wrapText="1"/>
    </xf>
    <xf numFmtId="0" fontId="46" fillId="21" borderId="10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8" fillId="21" borderId="16" xfId="46" applyFont="1" applyFill="1" applyBorder="1" applyAlignment="1">
      <alignment horizontal="center" vertical="center" wrapText="1"/>
    </xf>
    <xf numFmtId="0" fontId="0" fillId="21" borderId="10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29" fillId="21" borderId="13" xfId="46" applyFont="1" applyFill="1" applyBorder="1" applyAlignment="1">
      <alignment horizontal="center" vertical="center" wrapText="1"/>
    </xf>
    <xf numFmtId="0" fontId="29" fillId="21" borderId="13" xfId="46" applyFont="1" applyFill="1" applyBorder="1" applyAlignment="1">
      <alignment horizontal="center" vertical="center"/>
    </xf>
    <xf numFmtId="0" fontId="29" fillId="21" borderId="10" xfId="46" applyFont="1" applyFill="1" applyBorder="1" applyAlignment="1">
      <alignment horizontal="center" vertical="center"/>
    </xf>
    <xf numFmtId="0" fontId="22" fillId="21" borderId="11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34" fillId="21" borderId="13" xfId="46" applyFont="1" applyFill="1" applyBorder="1" applyAlignment="1">
      <alignment horizontal="center" vertical="center" wrapText="1"/>
    </xf>
    <xf numFmtId="0" fontId="100" fillId="22" borderId="13" xfId="46" applyFont="1" applyFill="1" applyBorder="1" applyAlignment="1">
      <alignment horizontal="center" vertical="center" wrapText="1"/>
    </xf>
    <xf numFmtId="0" fontId="92" fillId="21" borderId="13" xfId="43" applyFont="1" applyFill="1" applyBorder="1" applyAlignment="1">
      <alignment horizontal="left" vertical="center" wrapText="1"/>
    </xf>
    <xf numFmtId="0" fontId="28" fillId="21" borderId="13" xfId="44" applyFont="1" applyFill="1" applyBorder="1" applyAlignment="1">
      <alignment horizontal="center" vertical="center" wrapText="1"/>
    </xf>
    <xf numFmtId="0" fontId="84" fillId="0" borderId="13" xfId="0" applyFont="1" applyBorder="1" applyAlignment="1">
      <alignment horizontal="center" vertical="center" wrapText="1"/>
    </xf>
    <xf numFmtId="44" fontId="0" fillId="0" borderId="0" xfId="0" applyNumberFormat="1"/>
    <xf numFmtId="0" fontId="48" fillId="22" borderId="13" xfId="0" applyFont="1" applyFill="1" applyBorder="1"/>
    <xf numFmtId="44" fontId="48" fillId="22" borderId="13" xfId="0" applyNumberFormat="1" applyFont="1" applyFill="1" applyBorder="1"/>
    <xf numFmtId="0" fontId="68" fillId="0" borderId="13" xfId="0" applyFont="1" applyBorder="1"/>
    <xf numFmtId="44" fontId="68" fillId="0" borderId="13" xfId="0" applyNumberFormat="1" applyFont="1" applyBorder="1"/>
    <xf numFmtId="44" fontId="0" fillId="0" borderId="13" xfId="0" applyNumberFormat="1" applyBorder="1"/>
    <xf numFmtId="0" fontId="0" fillId="0" borderId="13" xfId="0" applyBorder="1" applyAlignment="1">
      <alignment horizontal="left"/>
    </xf>
    <xf numFmtId="0" fontId="0" fillId="29" borderId="0" xfId="0" applyFill="1" applyBorder="1"/>
    <xf numFmtId="0" fontId="97" fillId="29" borderId="0" xfId="0" applyFont="1" applyFill="1" applyBorder="1" applyAlignment="1">
      <alignment horizontal="center"/>
    </xf>
    <xf numFmtId="10" fontId="97" fillId="29" borderId="0" xfId="47" applyNumberFormat="1" applyFont="1" applyFill="1" applyBorder="1" applyAlignment="1">
      <alignment horizontal="center"/>
    </xf>
    <xf numFmtId="0" fontId="99" fillId="29" borderId="0" xfId="0" applyFont="1" applyFill="1" applyBorder="1" applyAlignment="1">
      <alignment horizontal="left"/>
    </xf>
    <xf numFmtId="0" fontId="98" fillId="29" borderId="0" xfId="0" applyFont="1" applyFill="1" applyBorder="1"/>
    <xf numFmtId="0" fontId="49" fillId="29" borderId="0" xfId="0" applyFont="1" applyFill="1" applyBorder="1" applyAlignment="1">
      <alignment horizontal="center"/>
    </xf>
    <xf numFmtId="0" fontId="53" fillId="29" borderId="0" xfId="0" applyFont="1" applyFill="1" applyBorder="1"/>
    <xf numFmtId="0" fontId="78" fillId="29" borderId="0" xfId="42" applyFont="1" applyFill="1" applyBorder="1" applyAlignment="1" applyProtection="1">
      <alignment horizontal="left" vertical="center"/>
    </xf>
    <xf numFmtId="0" fontId="54" fillId="29" borderId="0" xfId="0" applyFont="1" applyFill="1" applyBorder="1" applyAlignment="1">
      <alignment horizontal="left" vertical="center"/>
    </xf>
    <xf numFmtId="0" fontId="97" fillId="29" borderId="0" xfId="0" applyFont="1" applyFill="1" applyBorder="1" applyAlignment="1">
      <alignment horizontal="right"/>
    </xf>
    <xf numFmtId="0" fontId="9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34" fillId="21" borderId="10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28" fillId="21" borderId="10" xfId="46" applyFont="1" applyFill="1" applyBorder="1" applyAlignment="1">
      <alignment horizontal="center" vertical="center"/>
    </xf>
    <xf numFmtId="0" fontId="22" fillId="21" borderId="10" xfId="46" applyFont="1" applyFill="1" applyBorder="1" applyAlignment="1">
      <alignment horizontal="center" vertical="center" wrapText="1"/>
    </xf>
    <xf numFmtId="0" fontId="34" fillId="21" borderId="10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71" fillId="21" borderId="10" xfId="43" applyFont="1" applyFill="1" applyBorder="1" applyAlignment="1">
      <alignment horizontal="left" vertical="center" wrapText="1"/>
    </xf>
    <xf numFmtId="0" fontId="9" fillId="21" borderId="11" xfId="46" applyFont="1" applyFill="1" applyBorder="1" applyAlignment="1">
      <alignment horizontal="center" vertical="center" wrapText="1"/>
    </xf>
    <xf numFmtId="0" fontId="28" fillId="21" borderId="15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7" fillId="21" borderId="16" xfId="46" applyFont="1" applyFill="1" applyBorder="1" applyAlignment="1">
      <alignment vertical="top"/>
    </xf>
    <xf numFmtId="0" fontId="28" fillId="21" borderId="13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 shrinkToFit="1"/>
    </xf>
    <xf numFmtId="0" fontId="28" fillId="21" borderId="11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28" fillId="21" borderId="11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70" fillId="28" borderId="13" xfId="43" applyFont="1" applyFill="1" applyBorder="1" applyAlignment="1">
      <alignment horizontal="left" vertical="center" wrapText="1"/>
    </xf>
    <xf numFmtId="0" fontId="22" fillId="28" borderId="13" xfId="46" applyFont="1" applyFill="1" applyBorder="1" applyAlignment="1">
      <alignment horizontal="center" vertical="center"/>
    </xf>
    <xf numFmtId="0" fontId="22" fillId="28" borderId="13" xfId="46" applyFont="1" applyFill="1" applyBorder="1" applyAlignment="1">
      <alignment horizontal="center" vertical="center" wrapText="1"/>
    </xf>
    <xf numFmtId="164" fontId="34" fillId="28" borderId="13" xfId="46" applyNumberFormat="1" applyFont="1" applyFill="1" applyBorder="1" applyAlignment="1">
      <alignment horizontal="center" vertical="center"/>
    </xf>
    <xf numFmtId="0" fontId="103" fillId="28" borderId="13" xfId="46" applyFont="1" applyFill="1" applyBorder="1" applyAlignment="1">
      <alignment horizontal="center" vertical="center" wrapText="1"/>
    </xf>
    <xf numFmtId="0" fontId="71" fillId="28" borderId="13" xfId="43" applyFont="1" applyFill="1" applyBorder="1" applyAlignment="1">
      <alignment horizontal="center" vertical="center" wrapText="1"/>
    </xf>
    <xf numFmtId="0" fontId="22" fillId="28" borderId="11" xfId="46" applyFont="1" applyFill="1" applyBorder="1" applyAlignment="1">
      <alignment horizontal="center" vertical="center" wrapText="1"/>
    </xf>
    <xf numFmtId="0" fontId="22" fillId="28" borderId="11" xfId="46" applyFont="1" applyFill="1" applyBorder="1" applyAlignment="1">
      <alignment horizontal="center" vertical="center"/>
    </xf>
    <xf numFmtId="0" fontId="9" fillId="28" borderId="13" xfId="46" applyFont="1" applyFill="1" applyBorder="1" applyAlignment="1">
      <alignment horizontal="center" vertical="center" wrapText="1"/>
    </xf>
    <xf numFmtId="0" fontId="48" fillId="21" borderId="10" xfId="46" applyFont="1" applyFill="1" applyBorder="1" applyAlignment="1">
      <alignment horizontal="center" vertical="center" wrapText="1"/>
    </xf>
    <xf numFmtId="0" fontId="105" fillId="21" borderId="13" xfId="46" applyFont="1" applyFill="1" applyBorder="1" applyAlignment="1">
      <alignment horizontal="center" vertical="center" wrapText="1"/>
    </xf>
    <xf numFmtId="0" fontId="27" fillId="21" borderId="25" xfId="46" applyFont="1" applyFill="1" applyBorder="1" applyAlignment="1">
      <alignment vertical="top"/>
    </xf>
    <xf numFmtId="0" fontId="27" fillId="21" borderId="21" xfId="46" applyFont="1" applyFill="1" applyBorder="1" applyAlignment="1">
      <alignment vertical="top"/>
    </xf>
    <xf numFmtId="0" fontId="9" fillId="21" borderId="13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29" fillId="21" borderId="13" xfId="46" applyFont="1" applyFill="1" applyBorder="1" applyAlignment="1">
      <alignment horizontal="center" vertical="center" wrapText="1"/>
    </xf>
    <xf numFmtId="0" fontId="27" fillId="28" borderId="12" xfId="46" applyFont="1" applyFill="1" applyBorder="1" applyAlignment="1">
      <alignment horizontal="center" vertical="top"/>
    </xf>
    <xf numFmtId="0" fontId="22" fillId="21" borderId="13" xfId="46" applyFont="1" applyFill="1" applyBorder="1" applyAlignment="1">
      <alignment horizontal="center" vertical="center" wrapText="1"/>
    </xf>
    <xf numFmtId="0" fontId="106" fillId="19" borderId="0" xfId="46" applyFont="1" applyFill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9" fillId="21" borderId="11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8" fillId="21" borderId="25" xfId="46" applyFont="1" applyFill="1" applyBorder="1" applyAlignment="1">
      <alignment horizontal="center" vertical="center" wrapText="1"/>
    </xf>
    <xf numFmtId="0" fontId="108" fillId="0" borderId="0" xfId="0" applyFont="1" applyAlignment="1">
      <alignment horizontal="center" vertical="center" wrapText="1"/>
    </xf>
    <xf numFmtId="0" fontId="9" fillId="21" borderId="10" xfId="46" applyFont="1" applyFill="1" applyBorder="1" applyAlignment="1">
      <alignment horizontal="center" vertical="center" wrapText="1"/>
    </xf>
    <xf numFmtId="0" fontId="9" fillId="21" borderId="19" xfId="46" applyFont="1" applyFill="1" applyBorder="1" applyAlignment="1">
      <alignment horizontal="center" vertical="center" wrapText="1"/>
    </xf>
    <xf numFmtId="0" fontId="9" fillId="21" borderId="11" xfId="46" applyFont="1" applyFill="1" applyBorder="1" applyAlignment="1">
      <alignment horizontal="center" vertical="center" wrapText="1"/>
    </xf>
    <xf numFmtId="0" fontId="69" fillId="31" borderId="0" xfId="46" applyFont="1" applyFill="1" applyBorder="1" applyAlignment="1">
      <alignment horizontal="center" vertical="center" wrapText="1"/>
    </xf>
    <xf numFmtId="0" fontId="28" fillId="21" borderId="12" xfId="46" applyFont="1" applyFill="1" applyBorder="1" applyAlignment="1">
      <alignment horizontal="center" vertical="center" wrapText="1"/>
    </xf>
    <xf numFmtId="0" fontId="28" fillId="21" borderId="14" xfId="46" applyFont="1" applyFill="1" applyBorder="1" applyAlignment="1">
      <alignment horizontal="center" vertical="center" wrapText="1"/>
    </xf>
    <xf numFmtId="0" fontId="28" fillId="21" borderId="15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69" fillId="20" borderId="0" xfId="46" applyFont="1" applyFill="1" applyBorder="1" applyAlignment="1">
      <alignment horizontal="center" vertical="center" wrapText="1"/>
    </xf>
    <xf numFmtId="0" fontId="46" fillId="21" borderId="13" xfId="46" applyFont="1" applyFill="1" applyBorder="1" applyAlignment="1">
      <alignment horizontal="center" vertical="center" wrapText="1"/>
    </xf>
    <xf numFmtId="0" fontId="55" fillId="21" borderId="13" xfId="46" applyFont="1" applyFill="1" applyBorder="1" applyAlignment="1">
      <alignment horizontal="center" vertical="center" wrapText="1"/>
    </xf>
    <xf numFmtId="0" fontId="9" fillId="21" borderId="24" xfId="46" applyFont="1" applyFill="1" applyBorder="1" applyAlignment="1">
      <alignment horizontal="center" vertical="center" wrapText="1"/>
    </xf>
    <xf numFmtId="0" fontId="9" fillId="21" borderId="27" xfId="46" applyFont="1" applyFill="1" applyBorder="1" applyAlignment="1">
      <alignment horizontal="center" vertical="center" wrapText="1"/>
    </xf>
    <xf numFmtId="0" fontId="9" fillId="21" borderId="22" xfId="46" applyFont="1" applyFill="1" applyBorder="1" applyAlignment="1">
      <alignment horizontal="center" vertical="center" wrapText="1"/>
    </xf>
    <xf numFmtId="0" fontId="9" fillId="21" borderId="29" xfId="46" applyFont="1" applyFill="1" applyBorder="1" applyAlignment="1">
      <alignment horizontal="center" vertical="center" wrapText="1"/>
    </xf>
    <xf numFmtId="0" fontId="9" fillId="21" borderId="30" xfId="46" applyFont="1" applyFill="1" applyBorder="1" applyAlignment="1">
      <alignment horizontal="center" vertical="center" wrapText="1"/>
    </xf>
    <xf numFmtId="0" fontId="9" fillId="21" borderId="26" xfId="46" applyFont="1" applyFill="1" applyBorder="1" applyAlignment="1">
      <alignment horizontal="center" vertical="center" wrapText="1"/>
    </xf>
    <xf numFmtId="0" fontId="55" fillId="21" borderId="12" xfId="46" applyFont="1" applyFill="1" applyBorder="1" applyAlignment="1">
      <alignment horizontal="center" vertical="center" wrapText="1"/>
    </xf>
    <xf numFmtId="0" fontId="55" fillId="21" borderId="15" xfId="46" applyFont="1" applyFill="1" applyBorder="1" applyAlignment="1">
      <alignment horizontal="center" vertical="center" wrapText="1"/>
    </xf>
    <xf numFmtId="0" fontId="0" fillId="21" borderId="19" xfId="46" applyFont="1" applyFill="1" applyBorder="1" applyAlignment="1">
      <alignment horizontal="center" vertical="center" wrapText="1"/>
    </xf>
    <xf numFmtId="0" fontId="1" fillId="21" borderId="11" xfId="46" applyFont="1" applyFill="1" applyBorder="1" applyAlignment="1">
      <alignment horizontal="center" vertical="center" wrapText="1"/>
    </xf>
    <xf numFmtId="0" fontId="55" fillId="21" borderId="25" xfId="46" applyFont="1" applyFill="1" applyBorder="1" applyAlignment="1">
      <alignment horizontal="center" vertical="center" wrapText="1"/>
    </xf>
    <xf numFmtId="0" fontId="55" fillId="21" borderId="21" xfId="46" applyFont="1" applyFill="1" applyBorder="1" applyAlignment="1">
      <alignment horizontal="center" vertical="center" wrapText="1"/>
    </xf>
    <xf numFmtId="0" fontId="55" fillId="21" borderId="26" xfId="46" applyFont="1" applyFill="1" applyBorder="1" applyAlignment="1">
      <alignment horizontal="center" vertical="center" wrapText="1"/>
    </xf>
    <xf numFmtId="0" fontId="0" fillId="21" borderId="10" xfId="46" applyFont="1" applyFill="1" applyBorder="1" applyAlignment="1">
      <alignment horizontal="center" vertical="center" wrapText="1"/>
    </xf>
    <xf numFmtId="0" fontId="0" fillId="21" borderId="11" xfId="46" applyFont="1" applyFill="1" applyBorder="1" applyAlignment="1">
      <alignment horizontal="center" vertical="center" wrapText="1"/>
    </xf>
    <xf numFmtId="0" fontId="69" fillId="20" borderId="0" xfId="46" applyFont="1" applyFill="1" applyBorder="1" applyAlignment="1">
      <alignment horizontal="left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28" fillId="21" borderId="10" xfId="46" applyFont="1" applyFill="1" applyBorder="1" applyAlignment="1">
      <alignment horizontal="center" vertical="center" wrapText="1" shrinkToFit="1"/>
    </xf>
    <xf numFmtId="0" fontId="28" fillId="21" borderId="19" xfId="46" applyFont="1" applyFill="1" applyBorder="1" applyAlignment="1">
      <alignment horizontal="center" vertical="center" wrapText="1" shrinkToFit="1"/>
    </xf>
    <xf numFmtId="0" fontId="29" fillId="21" borderId="10" xfId="46" applyFont="1" applyFill="1" applyBorder="1" applyAlignment="1">
      <alignment horizontal="center" vertical="center" wrapText="1"/>
    </xf>
    <xf numFmtId="0" fontId="29" fillId="21" borderId="19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 shrinkToFit="1"/>
    </xf>
    <xf numFmtId="0" fontId="29" fillId="21" borderId="13" xfId="46" applyFont="1" applyFill="1" applyBorder="1" applyAlignment="1">
      <alignment horizontal="center" vertical="center" wrapText="1"/>
    </xf>
    <xf numFmtId="0" fontId="28" fillId="21" borderId="10" xfId="46" applyFont="1" applyFill="1" applyBorder="1" applyAlignment="1">
      <alignment horizontal="center" vertical="center" wrapText="1"/>
    </xf>
    <xf numFmtId="0" fontId="28" fillId="21" borderId="19" xfId="46" applyFont="1" applyFill="1" applyBorder="1" applyAlignment="1">
      <alignment horizontal="center" vertical="center" wrapText="1"/>
    </xf>
    <xf numFmtId="0" fontId="28" fillId="21" borderId="11" xfId="46" applyFont="1" applyFill="1" applyBorder="1" applyAlignment="1">
      <alignment horizontal="center" vertical="center" wrapText="1"/>
    </xf>
    <xf numFmtId="0" fontId="29" fillId="21" borderId="11" xfId="46" applyFont="1" applyFill="1" applyBorder="1" applyAlignment="1">
      <alignment horizontal="center" vertical="center" wrapText="1"/>
    </xf>
    <xf numFmtId="0" fontId="29" fillId="21" borderId="17" xfId="46" applyFont="1" applyFill="1" applyBorder="1" applyAlignment="1">
      <alignment horizontal="center"/>
    </xf>
    <xf numFmtId="0" fontId="29" fillId="21" borderId="18" xfId="46" applyFont="1" applyFill="1" applyBorder="1" applyAlignment="1">
      <alignment horizontal="center"/>
    </xf>
    <xf numFmtId="0" fontId="29" fillId="21" borderId="13" xfId="46" applyFont="1" applyFill="1" applyBorder="1" applyAlignment="1">
      <alignment horizontal="center"/>
    </xf>
    <xf numFmtId="0" fontId="29" fillId="21" borderId="13" xfId="46" applyFont="1" applyFill="1" applyBorder="1" applyAlignment="1">
      <alignment horizontal="center" vertical="center"/>
    </xf>
    <xf numFmtId="0" fontId="29" fillId="21" borderId="10" xfId="46" applyFont="1" applyFill="1" applyBorder="1" applyAlignment="1">
      <alignment horizontal="center"/>
    </xf>
    <xf numFmtId="0" fontId="29" fillId="21" borderId="11" xfId="46" applyFont="1" applyFill="1" applyBorder="1" applyAlignment="1">
      <alignment horizontal="center"/>
    </xf>
    <xf numFmtId="0" fontId="29" fillId="21" borderId="10" xfId="46" applyFont="1" applyFill="1" applyBorder="1" applyAlignment="1">
      <alignment horizontal="center" vertical="center"/>
    </xf>
    <xf numFmtId="0" fontId="29" fillId="21" borderId="19" xfId="46" applyFont="1" applyFill="1" applyBorder="1" applyAlignment="1">
      <alignment horizontal="center" vertical="center"/>
    </xf>
    <xf numFmtId="0" fontId="29" fillId="21" borderId="11" xfId="46" applyFont="1" applyFill="1" applyBorder="1" applyAlignment="1">
      <alignment horizontal="center" vertical="center"/>
    </xf>
    <xf numFmtId="0" fontId="29" fillId="21" borderId="19" xfId="46" applyFont="1" applyFill="1" applyBorder="1" applyAlignment="1">
      <alignment horizontal="center"/>
    </xf>
    <xf numFmtId="0" fontId="29" fillId="21" borderId="23" xfId="46" applyFont="1" applyFill="1" applyBorder="1" applyAlignment="1">
      <alignment horizontal="center"/>
    </xf>
    <xf numFmtId="0" fontId="30" fillId="21" borderId="12" xfId="46" applyFont="1" applyFill="1" applyBorder="1" applyAlignment="1">
      <alignment horizontal="center" wrapText="1"/>
    </xf>
    <xf numFmtId="0" fontId="30" fillId="21" borderId="14" xfId="46" applyFont="1" applyFill="1" applyBorder="1" applyAlignment="1">
      <alignment horizontal="center" wrapText="1"/>
    </xf>
    <xf numFmtId="0" fontId="30" fillId="21" borderId="13" xfId="46" applyFont="1" applyFill="1" applyBorder="1" applyAlignment="1">
      <alignment horizontal="center" wrapText="1"/>
    </xf>
    <xf numFmtId="0" fontId="27" fillId="21" borderId="26" xfId="46" applyFont="1" applyFill="1" applyBorder="1" applyAlignment="1">
      <alignment horizontal="center" vertical="top"/>
    </xf>
    <xf numFmtId="0" fontId="27" fillId="21" borderId="21" xfId="46" applyFont="1" applyFill="1" applyBorder="1" applyAlignment="1">
      <alignment horizontal="center" vertical="top"/>
    </xf>
    <xf numFmtId="0" fontId="27" fillId="21" borderId="13" xfId="46" applyFont="1" applyFill="1" applyBorder="1" applyAlignment="1">
      <alignment horizontal="center" vertical="top" wrapText="1"/>
    </xf>
    <xf numFmtId="0" fontId="27" fillId="21" borderId="12" xfId="46" applyFont="1" applyFill="1" applyBorder="1" applyAlignment="1">
      <alignment horizontal="center" vertical="top"/>
    </xf>
    <xf numFmtId="0" fontId="27" fillId="21" borderId="14" xfId="46" applyFont="1" applyFill="1" applyBorder="1" applyAlignment="1">
      <alignment horizontal="center" vertical="top"/>
    </xf>
    <xf numFmtId="0" fontId="27" fillId="21" borderId="15" xfId="46" applyFont="1" applyFill="1" applyBorder="1" applyAlignment="1">
      <alignment horizontal="center" vertical="top"/>
    </xf>
    <xf numFmtId="0" fontId="27" fillId="21" borderId="13" xfId="46" applyFont="1" applyFill="1" applyBorder="1" applyAlignment="1">
      <alignment horizontal="center" vertical="top"/>
    </xf>
    <xf numFmtId="0" fontId="27" fillId="21" borderId="25" xfId="46" applyFont="1" applyFill="1" applyBorder="1" applyAlignment="1">
      <alignment horizontal="center" vertical="top"/>
    </xf>
    <xf numFmtId="0" fontId="27" fillId="21" borderId="30" xfId="46" applyFont="1" applyFill="1" applyBorder="1" applyAlignment="1">
      <alignment horizontal="center"/>
    </xf>
    <xf numFmtId="0" fontId="27" fillId="21" borderId="0" xfId="46" applyFont="1" applyFill="1" applyBorder="1" applyAlignment="1">
      <alignment horizontal="center"/>
    </xf>
    <xf numFmtId="0" fontId="27" fillId="21" borderId="12" xfId="46" applyFont="1" applyFill="1" applyBorder="1" applyAlignment="1">
      <alignment horizontal="center" vertical="top" wrapText="1"/>
    </xf>
    <xf numFmtId="0" fontId="27" fillId="21" borderId="15" xfId="46" applyFont="1" applyFill="1" applyBorder="1" applyAlignment="1">
      <alignment horizontal="center" vertical="top" wrapText="1"/>
    </xf>
    <xf numFmtId="0" fontId="27" fillId="21" borderId="12" xfId="46" applyFont="1" applyFill="1" applyBorder="1" applyAlignment="1">
      <alignment horizontal="center"/>
    </xf>
    <xf numFmtId="0" fontId="27" fillId="21" borderId="14" xfId="46" applyFont="1" applyFill="1" applyBorder="1" applyAlignment="1">
      <alignment horizontal="center"/>
    </xf>
    <xf numFmtId="0" fontId="27" fillId="21" borderId="15" xfId="46" applyFont="1" applyFill="1" applyBorder="1" applyAlignment="1">
      <alignment horizontal="center"/>
    </xf>
    <xf numFmtId="0" fontId="27" fillId="21" borderId="13" xfId="46" applyFont="1" applyFill="1" applyBorder="1" applyAlignment="1">
      <alignment horizontal="center"/>
    </xf>
    <xf numFmtId="0" fontId="27" fillId="21" borderId="10" xfId="46" applyFont="1" applyFill="1" applyBorder="1" applyAlignment="1">
      <alignment horizontal="center"/>
    </xf>
    <xf numFmtId="0" fontId="27" fillId="21" borderId="11" xfId="46" applyFont="1" applyFill="1" applyBorder="1" applyAlignment="1">
      <alignment horizontal="center"/>
    </xf>
    <xf numFmtId="0" fontId="27" fillId="21" borderId="19" xfId="46" applyFont="1" applyFill="1" applyBorder="1" applyAlignment="1">
      <alignment horizontal="center"/>
    </xf>
    <xf numFmtId="0" fontId="27" fillId="21" borderId="13" xfId="46" applyFont="1" applyFill="1" applyBorder="1" applyAlignment="1">
      <alignment horizontal="center" vertical="center" wrapText="1"/>
    </xf>
    <xf numFmtId="0" fontId="27" fillId="21" borderId="13" xfId="46" applyFont="1" applyFill="1" applyBorder="1" applyAlignment="1">
      <alignment horizontal="center" wrapText="1"/>
    </xf>
    <xf numFmtId="0" fontId="38" fillId="21" borderId="10" xfId="46" applyFont="1" applyFill="1" applyBorder="1" applyAlignment="1">
      <alignment horizontal="center" vertical="center"/>
    </xf>
    <xf numFmtId="0" fontId="38" fillId="21" borderId="19" xfId="46" applyFont="1" applyFill="1" applyBorder="1" applyAlignment="1">
      <alignment horizontal="center" vertical="center"/>
    </xf>
    <xf numFmtId="0" fontId="38" fillId="21" borderId="11" xfId="46" applyFont="1" applyFill="1" applyBorder="1" applyAlignment="1">
      <alignment horizontal="center" vertical="center"/>
    </xf>
    <xf numFmtId="0" fontId="27" fillId="21" borderId="10" xfId="46" applyFont="1" applyFill="1" applyBorder="1" applyAlignment="1">
      <alignment horizontal="center" wrapText="1"/>
    </xf>
    <xf numFmtId="0" fontId="27" fillId="21" borderId="19" xfId="46" applyFont="1" applyFill="1" applyBorder="1" applyAlignment="1">
      <alignment horizontal="center" wrapText="1"/>
    </xf>
    <xf numFmtId="0" fontId="27" fillId="21" borderId="11" xfId="46" applyFont="1" applyFill="1" applyBorder="1" applyAlignment="1">
      <alignment horizontal="center" wrapText="1"/>
    </xf>
    <xf numFmtId="0" fontId="27" fillId="21" borderId="26" xfId="46" applyFont="1" applyFill="1" applyBorder="1" applyAlignment="1">
      <alignment horizontal="center" wrapText="1"/>
    </xf>
    <xf numFmtId="0" fontId="27" fillId="21" borderId="21" xfId="46" applyFont="1" applyFill="1" applyBorder="1" applyAlignment="1">
      <alignment horizontal="center" wrapText="1"/>
    </xf>
    <xf numFmtId="0" fontId="34" fillId="21" borderId="13" xfId="46" applyFont="1" applyFill="1" applyBorder="1" applyAlignment="1">
      <alignment horizontal="center" vertical="center" wrapText="1"/>
    </xf>
    <xf numFmtId="0" fontId="34" fillId="21" borderId="10" xfId="46" applyFont="1" applyFill="1" applyBorder="1" applyAlignment="1">
      <alignment horizontal="center" vertical="center" wrapText="1"/>
    </xf>
    <xf numFmtId="0" fontId="34" fillId="21" borderId="19" xfId="46" applyFont="1" applyFill="1" applyBorder="1" applyAlignment="1">
      <alignment horizontal="center" vertical="center" wrapText="1"/>
    </xf>
    <xf numFmtId="0" fontId="27" fillId="21" borderId="12" xfId="46" applyFont="1" applyFill="1" applyBorder="1" applyAlignment="1">
      <alignment horizontal="center" wrapText="1"/>
    </xf>
    <xf numFmtId="0" fontId="27" fillId="21" borderId="14" xfId="46" applyFont="1" applyFill="1" applyBorder="1" applyAlignment="1">
      <alignment horizontal="center" wrapText="1"/>
    </xf>
    <xf numFmtId="0" fontId="31" fillId="21" borderId="13" xfId="46" applyFont="1" applyFill="1" applyBorder="1" applyAlignment="1">
      <alignment horizontal="center" vertical="center"/>
    </xf>
    <xf numFmtId="0" fontId="27" fillId="21" borderId="15" xfId="46" applyFont="1" applyFill="1" applyBorder="1" applyAlignment="1">
      <alignment horizontal="center" wrapText="1"/>
    </xf>
    <xf numFmtId="0" fontId="27" fillId="21" borderId="25" xfId="46" applyFont="1" applyFill="1" applyBorder="1" applyAlignment="1">
      <alignment horizont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9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0" fillId="20" borderId="35" xfId="0" applyFill="1" applyBorder="1" applyAlignment="1">
      <alignment horizontal="center"/>
    </xf>
    <xf numFmtId="0" fontId="84" fillId="0" borderId="10" xfId="0" applyFont="1" applyBorder="1" applyAlignment="1">
      <alignment horizontal="center" vertical="center" wrapText="1"/>
    </xf>
    <xf numFmtId="0" fontId="84" fillId="0" borderId="19" xfId="0" applyFont="1" applyBorder="1" applyAlignment="1">
      <alignment horizontal="center" vertical="center" wrapText="1"/>
    </xf>
    <xf numFmtId="0" fontId="84" fillId="0" borderId="11" xfId="0" applyFont="1" applyBorder="1" applyAlignment="1">
      <alignment horizontal="center" vertical="center" wrapText="1"/>
    </xf>
    <xf numFmtId="0" fontId="83" fillId="25" borderId="13" xfId="0" applyFont="1" applyFill="1" applyBorder="1" applyAlignment="1">
      <alignment horizontal="center" vertical="center"/>
    </xf>
    <xf numFmtId="0" fontId="83" fillId="26" borderId="13" xfId="0" applyFont="1" applyFill="1" applyBorder="1" applyAlignment="1">
      <alignment horizontal="center" vertical="center"/>
    </xf>
    <xf numFmtId="0" fontId="84" fillId="0" borderId="13" xfId="0" applyFont="1" applyBorder="1" applyAlignment="1">
      <alignment horizontal="center" vertical="center" wrapText="1"/>
    </xf>
    <xf numFmtId="0" fontId="85" fillId="0" borderId="13" xfId="0" applyFont="1" applyBorder="1" applyAlignment="1">
      <alignment horizontal="center" vertical="center" wrapText="1"/>
    </xf>
    <xf numFmtId="0" fontId="85" fillId="0" borderId="10" xfId="0" applyFont="1" applyBorder="1" applyAlignment="1">
      <alignment horizontal="center" vertical="center" wrapText="1"/>
    </xf>
    <xf numFmtId="0" fontId="85" fillId="0" borderId="19" xfId="0" applyFont="1" applyBorder="1" applyAlignment="1">
      <alignment horizontal="center" vertical="center" wrapText="1"/>
    </xf>
    <xf numFmtId="0" fontId="85" fillId="0" borderId="11" xfId="0" applyFont="1" applyBorder="1" applyAlignment="1">
      <alignment horizontal="center" vertical="center" wrapText="1"/>
    </xf>
    <xf numFmtId="0" fontId="88" fillId="0" borderId="24" xfId="0" applyFont="1" applyBorder="1" applyAlignment="1">
      <alignment horizontal="center" vertical="center" wrapText="1"/>
    </xf>
    <xf numFmtId="0" fontId="88" fillId="0" borderId="27" xfId="0" applyFont="1" applyBorder="1" applyAlignment="1">
      <alignment horizontal="center" vertical="center" wrapText="1"/>
    </xf>
    <xf numFmtId="0" fontId="88" fillId="0" borderId="22" xfId="0" applyFont="1" applyBorder="1" applyAlignment="1">
      <alignment horizontal="center" vertical="center" wrapText="1"/>
    </xf>
    <xf numFmtId="0" fontId="83" fillId="24" borderId="11" xfId="0" applyFont="1" applyFill="1" applyBorder="1" applyAlignment="1">
      <alignment horizontal="center" vertical="center"/>
    </xf>
    <xf numFmtId="0" fontId="83" fillId="24" borderId="13" xfId="0" applyFont="1" applyFill="1" applyBorder="1" applyAlignment="1">
      <alignment horizontal="center" vertical="center"/>
    </xf>
    <xf numFmtId="0" fontId="90" fillId="0" borderId="24" xfId="0" applyFont="1" applyBorder="1" applyAlignment="1">
      <alignment horizontal="center" vertical="center" wrapText="1"/>
    </xf>
    <xf numFmtId="0" fontId="90" fillId="0" borderId="27" xfId="0" applyFont="1" applyBorder="1" applyAlignment="1">
      <alignment horizontal="center" vertical="center" wrapText="1"/>
    </xf>
    <xf numFmtId="0" fontId="90" fillId="0" borderId="22" xfId="0" applyFont="1" applyBorder="1" applyAlignment="1">
      <alignment horizontal="center" vertical="center" wrapText="1"/>
    </xf>
    <xf numFmtId="0" fontId="83" fillId="28" borderId="13" xfId="0" applyFont="1" applyFill="1" applyBorder="1" applyAlignment="1">
      <alignment horizontal="center" vertical="center"/>
    </xf>
    <xf numFmtId="0" fontId="83" fillId="27" borderId="10" xfId="0" applyFont="1" applyFill="1" applyBorder="1" applyAlignment="1">
      <alignment horizontal="center" vertical="center"/>
    </xf>
    <xf numFmtId="0" fontId="83" fillId="27" borderId="19" xfId="0" applyFont="1" applyFill="1" applyBorder="1" applyAlignment="1">
      <alignment horizontal="center" vertical="center"/>
    </xf>
    <xf numFmtId="0" fontId="83" fillId="27" borderId="11" xfId="0" applyFont="1" applyFill="1" applyBorder="1" applyAlignment="1">
      <alignment horizontal="center" vertical="center"/>
    </xf>
    <xf numFmtId="165" fontId="86" fillId="0" borderId="24" xfId="0" applyNumberFormat="1" applyFont="1" applyFill="1" applyBorder="1" applyAlignment="1">
      <alignment horizontal="center" vertical="center" wrapText="1"/>
    </xf>
    <xf numFmtId="165" fontId="86" fillId="0" borderId="27" xfId="0" applyNumberFormat="1" applyFont="1" applyFill="1" applyBorder="1" applyAlignment="1">
      <alignment horizontal="center" vertical="center" wrapText="1"/>
    </xf>
    <xf numFmtId="165" fontId="86" fillId="0" borderId="22" xfId="0" applyNumberFormat="1" applyFont="1" applyFill="1" applyBorder="1" applyAlignment="1">
      <alignment horizontal="center" vertical="center" wrapText="1"/>
    </xf>
    <xf numFmtId="0" fontId="83" fillId="29" borderId="10" xfId="0" applyFont="1" applyFill="1" applyBorder="1" applyAlignment="1">
      <alignment horizontal="center" vertical="center"/>
    </xf>
    <xf numFmtId="0" fontId="83" fillId="29" borderId="19" xfId="0" applyFont="1" applyFill="1" applyBorder="1" applyAlignment="1">
      <alignment horizontal="center" vertical="center"/>
    </xf>
    <xf numFmtId="0" fontId="83" fillId="29" borderId="11" xfId="0" applyFont="1" applyFill="1" applyBorder="1" applyAlignment="1">
      <alignment horizontal="center" vertical="center"/>
    </xf>
    <xf numFmtId="0" fontId="83" fillId="30" borderId="26" xfId="0" applyFont="1" applyFill="1" applyBorder="1" applyAlignment="1">
      <alignment horizontal="center" vertical="center"/>
    </xf>
    <xf numFmtId="0" fontId="83" fillId="30" borderId="25" xfId="0" applyFont="1" applyFill="1" applyBorder="1" applyAlignment="1">
      <alignment horizontal="center" vertical="center"/>
    </xf>
  </cellXfs>
  <cellStyles count="48">
    <cellStyle name="20% - Colore 1" xfId="1"/>
    <cellStyle name="20% - Colore 2" xfId="2"/>
    <cellStyle name="20% - Colore 3" xfId="3"/>
    <cellStyle name="20% - Colore 4" xfId="4"/>
    <cellStyle name="20% - Colore 5" xfId="5"/>
    <cellStyle name="20% - Colore 6" xfId="6"/>
    <cellStyle name="40% - Colore 1" xfId="7"/>
    <cellStyle name="40% - Colore 2" xfId="8"/>
    <cellStyle name="40% - Colore 3" xfId="9"/>
    <cellStyle name="40% - Colore 4" xfId="10"/>
    <cellStyle name="40% - Colore 5" xfId="11"/>
    <cellStyle name="40% - Colore 6" xfId="12"/>
    <cellStyle name="60% - Colore 1" xfId="13"/>
    <cellStyle name="60% - Colore 2" xfId="14"/>
    <cellStyle name="60% - Colore 3" xfId="15"/>
    <cellStyle name="60% - Colore 4" xfId="16"/>
    <cellStyle name="60% - Colore 5" xfId="17"/>
    <cellStyle name="60% - Colore 6" xfId="18"/>
    <cellStyle name="Calcolo" xfId="19"/>
    <cellStyle name="Cella collegata" xfId="20"/>
    <cellStyle name="Cella da controllare" xfId="21"/>
    <cellStyle name="Colore 1" xfId="22"/>
    <cellStyle name="Colore 2" xfId="23"/>
    <cellStyle name="Colore 3" xfId="24"/>
    <cellStyle name="Colore 4" xfId="25"/>
    <cellStyle name="Colore 5" xfId="26"/>
    <cellStyle name="Colore 6" xfId="27"/>
    <cellStyle name="Input" xfId="28"/>
    <cellStyle name="Neutrale" xfId="29"/>
    <cellStyle name="Nota" xfId="30"/>
    <cellStyle name="Output" xfId="31"/>
    <cellStyle name="Testo avviso" xfId="32"/>
    <cellStyle name="Testo descrittivo" xfId="33"/>
    <cellStyle name="Titolo" xfId="34"/>
    <cellStyle name="Titolo 1" xfId="35"/>
    <cellStyle name="Titolo 2" xfId="36"/>
    <cellStyle name="Titolo 3" xfId="37"/>
    <cellStyle name="Titolo 4" xfId="38"/>
    <cellStyle name="Totale" xfId="39"/>
    <cellStyle name="Valore non valido" xfId="40"/>
    <cellStyle name="Valore valido" xfId="41"/>
    <cellStyle name="Гиперссылка" xfId="42" builtinId="8"/>
    <cellStyle name="Обычный" xfId="0" builtinId="0"/>
    <cellStyle name="Обычный_export price list_февраль 2013" xfId="43"/>
    <cellStyle name="Обычный_tango price list_Sept2011" xfId="44"/>
    <cellStyle name="Обычный_Копия L44_tango_февраль 2013" xfId="45"/>
    <cellStyle name="Обычный_Ценообразование Falmec_2013" xfId="46"/>
    <cellStyle name="Процентный" xfId="47" builtinId="5"/>
  </cellStyles>
  <dxfs count="0"/>
  <tableStyles count="0" defaultTableStyle="TableStyleMedium9" defaultPivotStyle="PivotStyleMedium4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jpeg"/><Relationship Id="rId1" Type="http://schemas.openxmlformats.org/officeDocument/2006/relationships/hyperlink" Target="#&#1054;&#1043;&#1051;&#1040;&#1042;&#1051;&#1045;&#1053;&#1048;&#1045;!A1"/><Relationship Id="rId4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png"/><Relationship Id="rId13" Type="http://schemas.openxmlformats.org/officeDocument/2006/relationships/image" Target="../media/image30.png"/><Relationship Id="rId18" Type="http://schemas.openxmlformats.org/officeDocument/2006/relationships/image" Target="../media/image35.png"/><Relationship Id="rId3" Type="http://schemas.openxmlformats.org/officeDocument/2006/relationships/image" Target="../media/image20.emf"/><Relationship Id="rId7" Type="http://schemas.openxmlformats.org/officeDocument/2006/relationships/image" Target="../media/image24.png"/><Relationship Id="rId12" Type="http://schemas.openxmlformats.org/officeDocument/2006/relationships/image" Target="../media/image29.emf"/><Relationship Id="rId17" Type="http://schemas.openxmlformats.org/officeDocument/2006/relationships/image" Target="../media/image34.png"/><Relationship Id="rId2" Type="http://schemas.openxmlformats.org/officeDocument/2006/relationships/image" Target="../media/image19.emf"/><Relationship Id="rId16" Type="http://schemas.openxmlformats.org/officeDocument/2006/relationships/image" Target="../media/image33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23.png"/><Relationship Id="rId11" Type="http://schemas.openxmlformats.org/officeDocument/2006/relationships/image" Target="../media/image28.png"/><Relationship Id="rId5" Type="http://schemas.openxmlformats.org/officeDocument/2006/relationships/image" Target="../media/image22.emf"/><Relationship Id="rId15" Type="http://schemas.openxmlformats.org/officeDocument/2006/relationships/image" Target="../media/image32.png"/><Relationship Id="rId10" Type="http://schemas.openxmlformats.org/officeDocument/2006/relationships/image" Target="../media/image27.png"/><Relationship Id="rId19" Type="http://schemas.openxmlformats.org/officeDocument/2006/relationships/image" Target="../media/image36.png"/><Relationship Id="rId4" Type="http://schemas.openxmlformats.org/officeDocument/2006/relationships/image" Target="../media/image21.emf"/><Relationship Id="rId9" Type="http://schemas.openxmlformats.org/officeDocument/2006/relationships/image" Target="../media/image26.png"/><Relationship Id="rId14" Type="http://schemas.openxmlformats.org/officeDocument/2006/relationships/image" Target="../media/image31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48.png"/><Relationship Id="rId3" Type="http://schemas.openxmlformats.org/officeDocument/2006/relationships/image" Target="../media/image38.png"/><Relationship Id="rId7" Type="http://schemas.openxmlformats.org/officeDocument/2006/relationships/image" Target="../media/image42.png"/><Relationship Id="rId12" Type="http://schemas.openxmlformats.org/officeDocument/2006/relationships/image" Target="../media/image47.emf"/><Relationship Id="rId2" Type="http://schemas.openxmlformats.org/officeDocument/2006/relationships/image" Target="../media/image37.jpeg"/><Relationship Id="rId16" Type="http://schemas.openxmlformats.org/officeDocument/2006/relationships/image" Target="../media/image51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41.jpeg"/><Relationship Id="rId11" Type="http://schemas.openxmlformats.org/officeDocument/2006/relationships/image" Target="../media/image46.emf"/><Relationship Id="rId5" Type="http://schemas.openxmlformats.org/officeDocument/2006/relationships/image" Target="../media/image40.jpeg"/><Relationship Id="rId15" Type="http://schemas.openxmlformats.org/officeDocument/2006/relationships/image" Target="../media/image50.jpeg"/><Relationship Id="rId10" Type="http://schemas.openxmlformats.org/officeDocument/2006/relationships/image" Target="../media/image45.png"/><Relationship Id="rId4" Type="http://schemas.openxmlformats.org/officeDocument/2006/relationships/image" Target="../media/image39.png"/><Relationship Id="rId9" Type="http://schemas.openxmlformats.org/officeDocument/2006/relationships/image" Target="../media/image44.png"/><Relationship Id="rId14" Type="http://schemas.openxmlformats.org/officeDocument/2006/relationships/image" Target="../media/image4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jpeg"/><Relationship Id="rId2" Type="http://schemas.openxmlformats.org/officeDocument/2006/relationships/image" Target="../media/image52.jpeg"/><Relationship Id="rId1" Type="http://schemas.openxmlformats.org/officeDocument/2006/relationships/hyperlink" Target="#&#1054;&#1043;&#1051;&#1040;&#1042;&#1051;&#1045;&#1053;&#1048;&#1045;!A1"/><Relationship Id="rId4" Type="http://schemas.openxmlformats.org/officeDocument/2006/relationships/image" Target="../media/image54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61.jpeg"/><Relationship Id="rId13" Type="http://schemas.openxmlformats.org/officeDocument/2006/relationships/image" Target="../media/image66.png"/><Relationship Id="rId18" Type="http://schemas.openxmlformats.org/officeDocument/2006/relationships/image" Target="../media/image71.png"/><Relationship Id="rId26" Type="http://schemas.openxmlformats.org/officeDocument/2006/relationships/image" Target="../media/image79.png"/><Relationship Id="rId3" Type="http://schemas.openxmlformats.org/officeDocument/2006/relationships/hyperlink" Target="#&#1054;&#1043;&#1051;&#1040;&#1042;&#1051;&#1045;&#1053;&#1048;&#1045;!A1"/><Relationship Id="rId21" Type="http://schemas.openxmlformats.org/officeDocument/2006/relationships/image" Target="../media/image74.png"/><Relationship Id="rId7" Type="http://schemas.openxmlformats.org/officeDocument/2006/relationships/image" Target="../media/image60.jpeg"/><Relationship Id="rId12" Type="http://schemas.openxmlformats.org/officeDocument/2006/relationships/image" Target="../media/image65.emf"/><Relationship Id="rId17" Type="http://schemas.openxmlformats.org/officeDocument/2006/relationships/image" Target="../media/image70.png"/><Relationship Id="rId25" Type="http://schemas.openxmlformats.org/officeDocument/2006/relationships/image" Target="../media/image78.png"/><Relationship Id="rId2" Type="http://schemas.openxmlformats.org/officeDocument/2006/relationships/image" Target="../media/image56.jpeg"/><Relationship Id="rId16" Type="http://schemas.openxmlformats.org/officeDocument/2006/relationships/image" Target="../media/image69.jpeg"/><Relationship Id="rId20" Type="http://schemas.openxmlformats.org/officeDocument/2006/relationships/image" Target="../media/image73.png"/><Relationship Id="rId29" Type="http://schemas.openxmlformats.org/officeDocument/2006/relationships/image" Target="../media/image82.jpeg"/><Relationship Id="rId1" Type="http://schemas.openxmlformats.org/officeDocument/2006/relationships/image" Target="../media/image55.png"/><Relationship Id="rId6" Type="http://schemas.openxmlformats.org/officeDocument/2006/relationships/image" Target="../media/image59.png"/><Relationship Id="rId11" Type="http://schemas.openxmlformats.org/officeDocument/2006/relationships/image" Target="../media/image64.png"/><Relationship Id="rId24" Type="http://schemas.openxmlformats.org/officeDocument/2006/relationships/image" Target="../media/image77.png"/><Relationship Id="rId32" Type="http://schemas.openxmlformats.org/officeDocument/2006/relationships/image" Target="../media/image85.jpeg"/><Relationship Id="rId5" Type="http://schemas.openxmlformats.org/officeDocument/2006/relationships/image" Target="../media/image58.png"/><Relationship Id="rId15" Type="http://schemas.openxmlformats.org/officeDocument/2006/relationships/image" Target="../media/image68.png"/><Relationship Id="rId23" Type="http://schemas.openxmlformats.org/officeDocument/2006/relationships/image" Target="../media/image76.png"/><Relationship Id="rId28" Type="http://schemas.openxmlformats.org/officeDocument/2006/relationships/image" Target="../media/image81.jpeg"/><Relationship Id="rId10" Type="http://schemas.openxmlformats.org/officeDocument/2006/relationships/image" Target="../media/image63.png"/><Relationship Id="rId19" Type="http://schemas.openxmlformats.org/officeDocument/2006/relationships/image" Target="../media/image72.png"/><Relationship Id="rId31" Type="http://schemas.openxmlformats.org/officeDocument/2006/relationships/image" Target="../media/image84.png"/><Relationship Id="rId4" Type="http://schemas.openxmlformats.org/officeDocument/2006/relationships/image" Target="../media/image57.jpeg"/><Relationship Id="rId9" Type="http://schemas.openxmlformats.org/officeDocument/2006/relationships/image" Target="../media/image62.emf"/><Relationship Id="rId14" Type="http://schemas.openxmlformats.org/officeDocument/2006/relationships/image" Target="../media/image67.png"/><Relationship Id="rId22" Type="http://schemas.openxmlformats.org/officeDocument/2006/relationships/image" Target="../media/image75.png"/><Relationship Id="rId27" Type="http://schemas.openxmlformats.org/officeDocument/2006/relationships/image" Target="../media/image80.png"/><Relationship Id="rId30" Type="http://schemas.openxmlformats.org/officeDocument/2006/relationships/image" Target="../media/image83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2.png"/><Relationship Id="rId3" Type="http://schemas.openxmlformats.org/officeDocument/2006/relationships/image" Target="../media/image87.png"/><Relationship Id="rId7" Type="http://schemas.openxmlformats.org/officeDocument/2006/relationships/image" Target="../media/image91.png"/><Relationship Id="rId2" Type="http://schemas.openxmlformats.org/officeDocument/2006/relationships/image" Target="../media/image86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90.png"/><Relationship Id="rId5" Type="http://schemas.openxmlformats.org/officeDocument/2006/relationships/image" Target="../media/image89.png"/><Relationship Id="rId4" Type="http://schemas.openxmlformats.org/officeDocument/2006/relationships/image" Target="../media/image88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3.png"/><Relationship Id="rId18" Type="http://schemas.openxmlformats.org/officeDocument/2006/relationships/image" Target="../media/image108.png"/><Relationship Id="rId26" Type="http://schemas.openxmlformats.org/officeDocument/2006/relationships/image" Target="../media/image116.jpeg"/><Relationship Id="rId39" Type="http://schemas.openxmlformats.org/officeDocument/2006/relationships/image" Target="../media/image129.png"/><Relationship Id="rId21" Type="http://schemas.openxmlformats.org/officeDocument/2006/relationships/image" Target="../media/image111.png"/><Relationship Id="rId34" Type="http://schemas.openxmlformats.org/officeDocument/2006/relationships/image" Target="../media/image124.png"/><Relationship Id="rId42" Type="http://schemas.openxmlformats.org/officeDocument/2006/relationships/image" Target="../media/image132.png"/><Relationship Id="rId7" Type="http://schemas.openxmlformats.org/officeDocument/2006/relationships/image" Target="../media/image97.png"/><Relationship Id="rId2" Type="http://schemas.openxmlformats.org/officeDocument/2006/relationships/hyperlink" Target="#&#1054;&#1043;&#1051;&#1040;&#1042;&#1051;&#1045;&#1053;&#1048;&#1045;!A1"/><Relationship Id="rId16" Type="http://schemas.openxmlformats.org/officeDocument/2006/relationships/image" Target="../media/image106.png"/><Relationship Id="rId20" Type="http://schemas.openxmlformats.org/officeDocument/2006/relationships/image" Target="../media/image110.png"/><Relationship Id="rId29" Type="http://schemas.openxmlformats.org/officeDocument/2006/relationships/image" Target="../media/image119.png"/><Relationship Id="rId41" Type="http://schemas.openxmlformats.org/officeDocument/2006/relationships/image" Target="../media/image131.png"/><Relationship Id="rId1" Type="http://schemas.openxmlformats.org/officeDocument/2006/relationships/image" Target="../media/image47.emf"/><Relationship Id="rId6" Type="http://schemas.openxmlformats.org/officeDocument/2006/relationships/image" Target="../media/image96.png"/><Relationship Id="rId11" Type="http://schemas.openxmlformats.org/officeDocument/2006/relationships/image" Target="../media/image101.png"/><Relationship Id="rId24" Type="http://schemas.openxmlformats.org/officeDocument/2006/relationships/image" Target="../media/image114.png"/><Relationship Id="rId32" Type="http://schemas.openxmlformats.org/officeDocument/2006/relationships/image" Target="../media/image122.png"/><Relationship Id="rId37" Type="http://schemas.openxmlformats.org/officeDocument/2006/relationships/image" Target="../media/image127.png"/><Relationship Id="rId40" Type="http://schemas.openxmlformats.org/officeDocument/2006/relationships/image" Target="../media/image130.png"/><Relationship Id="rId5" Type="http://schemas.openxmlformats.org/officeDocument/2006/relationships/image" Target="../media/image95.png"/><Relationship Id="rId15" Type="http://schemas.openxmlformats.org/officeDocument/2006/relationships/image" Target="../media/image105.jpeg"/><Relationship Id="rId23" Type="http://schemas.openxmlformats.org/officeDocument/2006/relationships/image" Target="../media/image113.png"/><Relationship Id="rId28" Type="http://schemas.openxmlformats.org/officeDocument/2006/relationships/image" Target="../media/image118.png"/><Relationship Id="rId36" Type="http://schemas.openxmlformats.org/officeDocument/2006/relationships/image" Target="../media/image126.png"/><Relationship Id="rId10" Type="http://schemas.openxmlformats.org/officeDocument/2006/relationships/image" Target="../media/image100.png"/><Relationship Id="rId19" Type="http://schemas.openxmlformats.org/officeDocument/2006/relationships/image" Target="../media/image109.png"/><Relationship Id="rId31" Type="http://schemas.openxmlformats.org/officeDocument/2006/relationships/image" Target="../media/image121.png"/><Relationship Id="rId4" Type="http://schemas.openxmlformats.org/officeDocument/2006/relationships/image" Target="../media/image94.png"/><Relationship Id="rId9" Type="http://schemas.openxmlformats.org/officeDocument/2006/relationships/image" Target="../media/image99.png"/><Relationship Id="rId14" Type="http://schemas.openxmlformats.org/officeDocument/2006/relationships/image" Target="../media/image104.jpeg"/><Relationship Id="rId22" Type="http://schemas.openxmlformats.org/officeDocument/2006/relationships/image" Target="../media/image112.png"/><Relationship Id="rId27" Type="http://schemas.openxmlformats.org/officeDocument/2006/relationships/image" Target="../media/image117.png"/><Relationship Id="rId30" Type="http://schemas.openxmlformats.org/officeDocument/2006/relationships/image" Target="../media/image120.png"/><Relationship Id="rId35" Type="http://schemas.openxmlformats.org/officeDocument/2006/relationships/image" Target="../media/image125.png"/><Relationship Id="rId43" Type="http://schemas.openxmlformats.org/officeDocument/2006/relationships/image" Target="../media/image133.png"/><Relationship Id="rId8" Type="http://schemas.openxmlformats.org/officeDocument/2006/relationships/image" Target="../media/image98.png"/><Relationship Id="rId3" Type="http://schemas.openxmlformats.org/officeDocument/2006/relationships/image" Target="../media/image93.jpeg"/><Relationship Id="rId12" Type="http://schemas.openxmlformats.org/officeDocument/2006/relationships/image" Target="../media/image102.jpeg"/><Relationship Id="rId17" Type="http://schemas.openxmlformats.org/officeDocument/2006/relationships/image" Target="../media/image107.jpeg"/><Relationship Id="rId25" Type="http://schemas.openxmlformats.org/officeDocument/2006/relationships/image" Target="../media/image115.png"/><Relationship Id="rId33" Type="http://schemas.openxmlformats.org/officeDocument/2006/relationships/image" Target="../media/image123.png"/><Relationship Id="rId38" Type="http://schemas.openxmlformats.org/officeDocument/2006/relationships/image" Target="../media/image128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0.png"/><Relationship Id="rId3" Type="http://schemas.openxmlformats.org/officeDocument/2006/relationships/image" Target="../media/image135.png"/><Relationship Id="rId7" Type="http://schemas.openxmlformats.org/officeDocument/2006/relationships/image" Target="../media/image139.png"/><Relationship Id="rId2" Type="http://schemas.openxmlformats.org/officeDocument/2006/relationships/image" Target="../media/image134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138.png"/><Relationship Id="rId5" Type="http://schemas.openxmlformats.org/officeDocument/2006/relationships/image" Target="../media/image137.png"/><Relationship Id="rId4" Type="http://schemas.openxmlformats.org/officeDocument/2006/relationships/image" Target="../media/image136.png"/><Relationship Id="rId9" Type="http://schemas.openxmlformats.org/officeDocument/2006/relationships/image" Target="../media/image141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8.png"/><Relationship Id="rId13" Type="http://schemas.openxmlformats.org/officeDocument/2006/relationships/image" Target="../media/image153.png"/><Relationship Id="rId18" Type="http://schemas.openxmlformats.org/officeDocument/2006/relationships/image" Target="../media/image158.png"/><Relationship Id="rId26" Type="http://schemas.openxmlformats.org/officeDocument/2006/relationships/image" Target="../media/image165.png"/><Relationship Id="rId3" Type="http://schemas.openxmlformats.org/officeDocument/2006/relationships/image" Target="../media/image143.emf"/><Relationship Id="rId21" Type="http://schemas.openxmlformats.org/officeDocument/2006/relationships/image" Target="../media/image161.png"/><Relationship Id="rId7" Type="http://schemas.openxmlformats.org/officeDocument/2006/relationships/image" Target="../media/image147.png"/><Relationship Id="rId12" Type="http://schemas.openxmlformats.org/officeDocument/2006/relationships/image" Target="../media/image152.png"/><Relationship Id="rId17" Type="http://schemas.openxmlformats.org/officeDocument/2006/relationships/image" Target="../media/image157.png"/><Relationship Id="rId25" Type="http://schemas.openxmlformats.org/officeDocument/2006/relationships/image" Target="../media/image78.png"/><Relationship Id="rId2" Type="http://schemas.openxmlformats.org/officeDocument/2006/relationships/image" Target="../media/image142.png"/><Relationship Id="rId16" Type="http://schemas.openxmlformats.org/officeDocument/2006/relationships/image" Target="../media/image156.png"/><Relationship Id="rId20" Type="http://schemas.openxmlformats.org/officeDocument/2006/relationships/image" Target="../media/image160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146.png"/><Relationship Id="rId11" Type="http://schemas.openxmlformats.org/officeDocument/2006/relationships/image" Target="../media/image151.png"/><Relationship Id="rId24" Type="http://schemas.openxmlformats.org/officeDocument/2006/relationships/image" Target="../media/image164.png"/><Relationship Id="rId5" Type="http://schemas.openxmlformats.org/officeDocument/2006/relationships/image" Target="../media/image145.png"/><Relationship Id="rId15" Type="http://schemas.openxmlformats.org/officeDocument/2006/relationships/image" Target="../media/image155.png"/><Relationship Id="rId23" Type="http://schemas.openxmlformats.org/officeDocument/2006/relationships/image" Target="../media/image163.png"/><Relationship Id="rId10" Type="http://schemas.openxmlformats.org/officeDocument/2006/relationships/image" Target="../media/image150.png"/><Relationship Id="rId19" Type="http://schemas.openxmlformats.org/officeDocument/2006/relationships/image" Target="../media/image159.png"/><Relationship Id="rId4" Type="http://schemas.openxmlformats.org/officeDocument/2006/relationships/image" Target="../media/image144.png"/><Relationship Id="rId9" Type="http://schemas.openxmlformats.org/officeDocument/2006/relationships/image" Target="../media/image149.png"/><Relationship Id="rId14" Type="http://schemas.openxmlformats.org/officeDocument/2006/relationships/image" Target="../media/image154.png"/><Relationship Id="rId22" Type="http://schemas.openxmlformats.org/officeDocument/2006/relationships/image" Target="../media/image162.png"/><Relationship Id="rId27" Type="http://schemas.openxmlformats.org/officeDocument/2006/relationships/image" Target="../media/image166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9.emf"/><Relationship Id="rId18" Type="http://schemas.openxmlformats.org/officeDocument/2006/relationships/image" Target="../media/image184.emf"/><Relationship Id="rId26" Type="http://schemas.openxmlformats.org/officeDocument/2006/relationships/image" Target="../media/image192.png"/><Relationship Id="rId39" Type="http://schemas.openxmlformats.org/officeDocument/2006/relationships/image" Target="../media/image205.png"/><Relationship Id="rId21" Type="http://schemas.openxmlformats.org/officeDocument/2006/relationships/image" Target="../media/image187.png"/><Relationship Id="rId34" Type="http://schemas.openxmlformats.org/officeDocument/2006/relationships/image" Target="../media/image200.emf"/><Relationship Id="rId42" Type="http://schemas.openxmlformats.org/officeDocument/2006/relationships/image" Target="../media/image208.png"/><Relationship Id="rId47" Type="http://schemas.openxmlformats.org/officeDocument/2006/relationships/hyperlink" Target="#&#1054;&#1043;&#1051;&#1040;&#1042;&#1051;&#1045;&#1053;&#1048;&#1045;!A1"/><Relationship Id="rId50" Type="http://schemas.openxmlformats.org/officeDocument/2006/relationships/image" Target="../media/image215.png"/><Relationship Id="rId7" Type="http://schemas.openxmlformats.org/officeDocument/2006/relationships/image" Target="../media/image173.emf"/><Relationship Id="rId2" Type="http://schemas.openxmlformats.org/officeDocument/2006/relationships/image" Target="../media/image168.emf"/><Relationship Id="rId16" Type="http://schemas.openxmlformats.org/officeDocument/2006/relationships/image" Target="../media/image182.emf"/><Relationship Id="rId29" Type="http://schemas.openxmlformats.org/officeDocument/2006/relationships/image" Target="../media/image195.png"/><Relationship Id="rId11" Type="http://schemas.openxmlformats.org/officeDocument/2006/relationships/image" Target="../media/image177.emf"/><Relationship Id="rId24" Type="http://schemas.openxmlformats.org/officeDocument/2006/relationships/image" Target="../media/image190.png"/><Relationship Id="rId32" Type="http://schemas.openxmlformats.org/officeDocument/2006/relationships/image" Target="../media/image198.png"/><Relationship Id="rId37" Type="http://schemas.openxmlformats.org/officeDocument/2006/relationships/image" Target="../media/image203.png"/><Relationship Id="rId40" Type="http://schemas.openxmlformats.org/officeDocument/2006/relationships/image" Target="../media/image206.png"/><Relationship Id="rId45" Type="http://schemas.openxmlformats.org/officeDocument/2006/relationships/image" Target="../media/image211.png"/><Relationship Id="rId53" Type="http://schemas.openxmlformats.org/officeDocument/2006/relationships/image" Target="../media/image218.png"/><Relationship Id="rId5" Type="http://schemas.openxmlformats.org/officeDocument/2006/relationships/image" Target="../media/image171.emf"/><Relationship Id="rId10" Type="http://schemas.openxmlformats.org/officeDocument/2006/relationships/image" Target="../media/image176.png"/><Relationship Id="rId19" Type="http://schemas.openxmlformats.org/officeDocument/2006/relationships/image" Target="../media/image185.emf"/><Relationship Id="rId31" Type="http://schemas.openxmlformats.org/officeDocument/2006/relationships/image" Target="../media/image197.png"/><Relationship Id="rId44" Type="http://schemas.openxmlformats.org/officeDocument/2006/relationships/image" Target="../media/image210.png"/><Relationship Id="rId52" Type="http://schemas.openxmlformats.org/officeDocument/2006/relationships/image" Target="../media/image217.png"/><Relationship Id="rId4" Type="http://schemas.openxmlformats.org/officeDocument/2006/relationships/image" Target="../media/image170.emf"/><Relationship Id="rId9" Type="http://schemas.openxmlformats.org/officeDocument/2006/relationships/image" Target="../media/image175.emf"/><Relationship Id="rId14" Type="http://schemas.openxmlformats.org/officeDocument/2006/relationships/image" Target="../media/image180.emf"/><Relationship Id="rId22" Type="http://schemas.openxmlformats.org/officeDocument/2006/relationships/image" Target="../media/image188.emf"/><Relationship Id="rId27" Type="http://schemas.openxmlformats.org/officeDocument/2006/relationships/image" Target="../media/image193.png"/><Relationship Id="rId30" Type="http://schemas.openxmlformats.org/officeDocument/2006/relationships/image" Target="../media/image196.png"/><Relationship Id="rId35" Type="http://schemas.openxmlformats.org/officeDocument/2006/relationships/image" Target="../media/image201.jpeg"/><Relationship Id="rId43" Type="http://schemas.openxmlformats.org/officeDocument/2006/relationships/image" Target="../media/image209.png"/><Relationship Id="rId48" Type="http://schemas.openxmlformats.org/officeDocument/2006/relationships/image" Target="../media/image213.png"/><Relationship Id="rId8" Type="http://schemas.openxmlformats.org/officeDocument/2006/relationships/image" Target="../media/image174.emf"/><Relationship Id="rId51" Type="http://schemas.openxmlformats.org/officeDocument/2006/relationships/image" Target="../media/image216.png"/><Relationship Id="rId3" Type="http://schemas.openxmlformats.org/officeDocument/2006/relationships/image" Target="../media/image169.emf"/><Relationship Id="rId12" Type="http://schemas.openxmlformats.org/officeDocument/2006/relationships/image" Target="../media/image178.emf"/><Relationship Id="rId17" Type="http://schemas.openxmlformats.org/officeDocument/2006/relationships/image" Target="../media/image183.emf"/><Relationship Id="rId25" Type="http://schemas.openxmlformats.org/officeDocument/2006/relationships/image" Target="../media/image191.png"/><Relationship Id="rId33" Type="http://schemas.openxmlformats.org/officeDocument/2006/relationships/image" Target="../media/image199.jpeg"/><Relationship Id="rId38" Type="http://schemas.openxmlformats.org/officeDocument/2006/relationships/image" Target="../media/image204.png"/><Relationship Id="rId46" Type="http://schemas.openxmlformats.org/officeDocument/2006/relationships/image" Target="../media/image212.png"/><Relationship Id="rId20" Type="http://schemas.openxmlformats.org/officeDocument/2006/relationships/image" Target="../media/image186.png"/><Relationship Id="rId41" Type="http://schemas.openxmlformats.org/officeDocument/2006/relationships/image" Target="../media/image207.png"/><Relationship Id="rId1" Type="http://schemas.openxmlformats.org/officeDocument/2006/relationships/image" Target="../media/image167.emf"/><Relationship Id="rId6" Type="http://schemas.openxmlformats.org/officeDocument/2006/relationships/image" Target="../media/image172.emf"/><Relationship Id="rId15" Type="http://schemas.openxmlformats.org/officeDocument/2006/relationships/image" Target="../media/image181.emf"/><Relationship Id="rId23" Type="http://schemas.openxmlformats.org/officeDocument/2006/relationships/image" Target="../media/image189.png"/><Relationship Id="rId28" Type="http://schemas.openxmlformats.org/officeDocument/2006/relationships/image" Target="../media/image194.png"/><Relationship Id="rId36" Type="http://schemas.openxmlformats.org/officeDocument/2006/relationships/image" Target="../media/image202.jpeg"/><Relationship Id="rId49" Type="http://schemas.openxmlformats.org/officeDocument/2006/relationships/image" Target="../media/image2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17</xdr:row>
      <xdr:rowOff>4762</xdr:rowOff>
    </xdr:from>
    <xdr:to>
      <xdr:col>2</xdr:col>
      <xdr:colOff>9525</xdr:colOff>
      <xdr:row>33</xdr:row>
      <xdr:rowOff>109537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019550"/>
          <a:ext cx="8801100" cy="26955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32657</xdr:colOff>
      <xdr:row>2</xdr:row>
      <xdr:rowOff>108857</xdr:rowOff>
    </xdr:from>
    <xdr:to>
      <xdr:col>2</xdr:col>
      <xdr:colOff>1887140</xdr:colOff>
      <xdr:row>4</xdr:row>
      <xdr:rowOff>17859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5801236" y="460092"/>
          <a:ext cx="1854483" cy="349533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71437</xdr:colOff>
      <xdr:row>7</xdr:row>
      <xdr:rowOff>107157</xdr:rowOff>
    </xdr:from>
    <xdr:to>
      <xdr:col>0</xdr:col>
      <xdr:colOff>1934981</xdr:colOff>
      <xdr:row>7</xdr:row>
      <xdr:rowOff>1458516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" y="2268142"/>
          <a:ext cx="1863544" cy="1351359"/>
        </a:xfrm>
        <a:prstGeom prst="rect">
          <a:avLst/>
        </a:prstGeom>
      </xdr:spPr>
    </xdr:pic>
    <xdr:clientData/>
  </xdr:twoCellAnchor>
  <xdr:twoCellAnchor>
    <xdr:from>
      <xdr:col>0</xdr:col>
      <xdr:colOff>77391</xdr:colOff>
      <xdr:row>8</xdr:row>
      <xdr:rowOff>142875</xdr:rowOff>
    </xdr:from>
    <xdr:to>
      <xdr:col>0</xdr:col>
      <xdr:colOff>1955925</xdr:colOff>
      <xdr:row>11</xdr:row>
      <xdr:rowOff>220263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91" y="3887391"/>
          <a:ext cx="1878534" cy="845341"/>
        </a:xfrm>
        <a:prstGeom prst="rect">
          <a:avLst/>
        </a:prstGeom>
      </xdr:spPr>
    </xdr:pic>
    <xdr:clientData/>
  </xdr:twoCellAnchor>
  <xdr:twoCellAnchor>
    <xdr:from>
      <xdr:col>0</xdr:col>
      <xdr:colOff>65485</xdr:colOff>
      <xdr:row>13</xdr:row>
      <xdr:rowOff>59530</xdr:rowOff>
    </xdr:from>
    <xdr:to>
      <xdr:col>0</xdr:col>
      <xdr:colOff>1915716</xdr:colOff>
      <xdr:row>18</xdr:row>
      <xdr:rowOff>101201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85" y="5083968"/>
          <a:ext cx="1850231" cy="1321593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23</xdr:row>
      <xdr:rowOff>47626</xdr:rowOff>
    </xdr:from>
    <xdr:to>
      <xdr:col>0</xdr:col>
      <xdr:colOff>1878880</xdr:colOff>
      <xdr:row>26</xdr:row>
      <xdr:rowOff>214313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" y="7453314"/>
          <a:ext cx="1759818" cy="934640"/>
        </a:xfrm>
        <a:prstGeom prst="rect">
          <a:avLst/>
        </a:prstGeom>
      </xdr:spPr>
    </xdr:pic>
    <xdr:clientData/>
  </xdr:twoCellAnchor>
  <xdr:twoCellAnchor>
    <xdr:from>
      <xdr:col>0</xdr:col>
      <xdr:colOff>101203</xdr:colOff>
      <xdr:row>27</xdr:row>
      <xdr:rowOff>220265</xdr:rowOff>
    </xdr:from>
    <xdr:to>
      <xdr:col>0</xdr:col>
      <xdr:colOff>1887140</xdr:colOff>
      <xdr:row>32</xdr:row>
      <xdr:rowOff>250029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03" y="8649890"/>
          <a:ext cx="1785937" cy="1309687"/>
        </a:xfrm>
        <a:prstGeom prst="rect">
          <a:avLst/>
        </a:prstGeom>
      </xdr:spPr>
    </xdr:pic>
    <xdr:clientData/>
  </xdr:twoCellAnchor>
  <xdr:twoCellAnchor>
    <xdr:from>
      <xdr:col>0</xdr:col>
      <xdr:colOff>89298</xdr:colOff>
      <xdr:row>33</xdr:row>
      <xdr:rowOff>214314</xdr:rowOff>
    </xdr:from>
    <xdr:to>
      <xdr:col>0</xdr:col>
      <xdr:colOff>1929798</xdr:colOff>
      <xdr:row>36</xdr:row>
      <xdr:rowOff>5954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98" y="10179845"/>
          <a:ext cx="1840500" cy="559594"/>
        </a:xfrm>
        <a:prstGeom prst="rect">
          <a:avLst/>
        </a:prstGeom>
      </xdr:spPr>
    </xdr:pic>
    <xdr:clientData/>
  </xdr:twoCellAnchor>
  <xdr:twoCellAnchor>
    <xdr:from>
      <xdr:col>0</xdr:col>
      <xdr:colOff>205979</xdr:colOff>
      <xdr:row>39</xdr:row>
      <xdr:rowOff>69054</xdr:rowOff>
    </xdr:from>
    <xdr:to>
      <xdr:col>0</xdr:col>
      <xdr:colOff>1801416</xdr:colOff>
      <xdr:row>39</xdr:row>
      <xdr:rowOff>1045374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979" y="12267008"/>
          <a:ext cx="1595437" cy="976320"/>
        </a:xfrm>
        <a:prstGeom prst="rect">
          <a:avLst/>
        </a:prstGeom>
      </xdr:spPr>
    </xdr:pic>
    <xdr:clientData/>
  </xdr:twoCellAnchor>
  <xdr:twoCellAnchor>
    <xdr:from>
      <xdr:col>0</xdr:col>
      <xdr:colOff>214313</xdr:colOff>
      <xdr:row>40</xdr:row>
      <xdr:rowOff>65484</xdr:rowOff>
    </xdr:from>
    <xdr:to>
      <xdr:col>0</xdr:col>
      <xdr:colOff>1795475</xdr:colOff>
      <xdr:row>40</xdr:row>
      <xdr:rowOff>1075141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3" y="13394532"/>
          <a:ext cx="1581162" cy="1009657"/>
        </a:xfrm>
        <a:prstGeom prst="rect">
          <a:avLst/>
        </a:prstGeom>
      </xdr:spPr>
    </xdr:pic>
    <xdr:clientData/>
  </xdr:twoCellAnchor>
  <xdr:twoCellAnchor>
    <xdr:from>
      <xdr:col>0</xdr:col>
      <xdr:colOff>214311</xdr:colOff>
      <xdr:row>41</xdr:row>
      <xdr:rowOff>77391</xdr:rowOff>
    </xdr:from>
    <xdr:to>
      <xdr:col>0</xdr:col>
      <xdr:colOff>1797845</xdr:colOff>
      <xdr:row>41</xdr:row>
      <xdr:rowOff>1039423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1" y="14537532"/>
          <a:ext cx="1583534" cy="962032"/>
        </a:xfrm>
        <a:prstGeom prst="rect">
          <a:avLst/>
        </a:prstGeom>
      </xdr:spPr>
    </xdr:pic>
    <xdr:clientData/>
  </xdr:twoCellAnchor>
  <xdr:twoCellAnchor>
    <xdr:from>
      <xdr:col>0</xdr:col>
      <xdr:colOff>255985</xdr:colOff>
      <xdr:row>42</xdr:row>
      <xdr:rowOff>41673</xdr:rowOff>
    </xdr:from>
    <xdr:to>
      <xdr:col>0</xdr:col>
      <xdr:colOff>1789180</xdr:colOff>
      <xdr:row>42</xdr:row>
      <xdr:rowOff>1053703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985" y="15632908"/>
          <a:ext cx="1533195" cy="1012030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43</xdr:row>
      <xdr:rowOff>35720</xdr:rowOff>
    </xdr:from>
    <xdr:to>
      <xdr:col>0</xdr:col>
      <xdr:colOff>1785937</xdr:colOff>
      <xdr:row>43</xdr:row>
      <xdr:rowOff>1053704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031" y="16734236"/>
          <a:ext cx="1535906" cy="1017984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44</xdr:row>
      <xdr:rowOff>41672</xdr:rowOff>
    </xdr:from>
    <xdr:to>
      <xdr:col>0</xdr:col>
      <xdr:colOff>1779984</xdr:colOff>
      <xdr:row>44</xdr:row>
      <xdr:rowOff>1059655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7847470"/>
          <a:ext cx="1541859" cy="1017983"/>
        </a:xfrm>
        <a:prstGeom prst="rect">
          <a:avLst/>
        </a:prstGeom>
      </xdr:spPr>
    </xdr:pic>
    <xdr:clientData/>
  </xdr:twoCellAnchor>
  <xdr:twoCellAnchor>
    <xdr:from>
      <xdr:col>0</xdr:col>
      <xdr:colOff>244078</xdr:colOff>
      <xdr:row>45</xdr:row>
      <xdr:rowOff>47625</xdr:rowOff>
    </xdr:from>
    <xdr:to>
      <xdr:col>0</xdr:col>
      <xdr:colOff>1768078</xdr:colOff>
      <xdr:row>45</xdr:row>
      <xdr:rowOff>1018689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078" y="18960704"/>
          <a:ext cx="1524000" cy="971064"/>
        </a:xfrm>
        <a:prstGeom prst="rect">
          <a:avLst/>
        </a:prstGeom>
      </xdr:spPr>
    </xdr:pic>
    <xdr:clientData/>
  </xdr:twoCellAnchor>
  <xdr:twoCellAnchor editAs="oneCell">
    <xdr:from>
      <xdr:col>0</xdr:col>
      <xdr:colOff>217714</xdr:colOff>
      <xdr:row>38</xdr:row>
      <xdr:rowOff>17444</xdr:rowOff>
    </xdr:from>
    <xdr:to>
      <xdr:col>0</xdr:col>
      <xdr:colOff>1759858</xdr:colOff>
      <xdr:row>38</xdr:row>
      <xdr:rowOff>1075939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7714" y="10857801"/>
          <a:ext cx="1542144" cy="105849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26704</xdr:colOff>
      <xdr:row>3</xdr:row>
      <xdr:rowOff>31466</xdr:rowOff>
    </xdr:from>
    <xdr:to>
      <xdr:col>2</xdr:col>
      <xdr:colOff>1946671</xdr:colOff>
      <xdr:row>4</xdr:row>
      <xdr:rowOff>196453</xdr:rowOff>
    </xdr:to>
    <xdr:sp macro="" textlink="">
      <xdr:nvSpPr>
        <xdr:cNvPr id="15" name="Скругленный прямоугольник 14">
          <a:hlinkClick xmlns:r="http://schemas.openxmlformats.org/officeDocument/2006/relationships" r:id="rId1"/>
        </xdr:cNvPr>
        <xdr:cNvSpPr/>
      </xdr:nvSpPr>
      <xdr:spPr>
        <a:xfrm>
          <a:off x="4902314" y="608920"/>
          <a:ext cx="1919967" cy="379299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249316</xdr:colOff>
      <xdr:row>7</xdr:row>
      <xdr:rowOff>71200</xdr:rowOff>
    </xdr:from>
    <xdr:to>
      <xdr:col>0</xdr:col>
      <xdr:colOff>1756171</xdr:colOff>
      <xdr:row>7</xdr:row>
      <xdr:rowOff>1409689</xdr:rowOff>
    </xdr:to>
    <xdr:grpSp>
      <xdr:nvGrpSpPr>
        <xdr:cNvPr id="2051" name="Group 3"/>
        <xdr:cNvGrpSpPr>
          <a:grpSpLocks noChangeAspect="1"/>
        </xdr:cNvGrpSpPr>
      </xdr:nvGrpSpPr>
      <xdr:grpSpPr bwMode="auto">
        <a:xfrm>
          <a:off x="249316" y="2011919"/>
          <a:ext cx="1506855" cy="1338489"/>
          <a:chOff x="21" y="293"/>
          <a:chExt cx="212" cy="187"/>
        </a:xfrm>
      </xdr:grpSpPr>
      <xdr:sp macro="" textlink="">
        <xdr:nvSpPr>
          <xdr:cNvPr id="2050" name="AutoShape 2"/>
          <xdr:cNvSpPr>
            <a:spLocks noChangeAspect="1" noChangeArrowheads="1" noTextEdit="1"/>
          </xdr:cNvSpPr>
        </xdr:nvSpPr>
        <xdr:spPr bwMode="auto">
          <a:xfrm>
            <a:off x="21" y="293"/>
            <a:ext cx="212" cy="18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6" name="Рисунок 15"/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1" y="293"/>
            <a:ext cx="213" cy="18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226695</xdr:colOff>
      <xdr:row>8</xdr:row>
      <xdr:rowOff>93980</xdr:rowOff>
    </xdr:from>
    <xdr:to>
      <xdr:col>0</xdr:col>
      <xdr:colOff>1722964</xdr:colOff>
      <xdr:row>8</xdr:row>
      <xdr:rowOff>1371600</xdr:rowOff>
    </xdr:to>
    <xdr:grpSp>
      <xdr:nvGrpSpPr>
        <xdr:cNvPr id="2055" name="Group 7"/>
        <xdr:cNvGrpSpPr>
          <a:grpSpLocks noChangeAspect="1"/>
        </xdr:cNvGrpSpPr>
      </xdr:nvGrpSpPr>
      <xdr:grpSpPr bwMode="auto">
        <a:xfrm>
          <a:off x="226695" y="3522980"/>
          <a:ext cx="1496269" cy="1277620"/>
          <a:chOff x="21" y="515"/>
          <a:chExt cx="211" cy="162"/>
        </a:xfrm>
      </xdr:grpSpPr>
      <xdr:sp macro="" textlink="">
        <xdr:nvSpPr>
          <xdr:cNvPr id="2054" name="AutoShape 6"/>
          <xdr:cNvSpPr>
            <a:spLocks noChangeAspect="1" noChangeArrowheads="1" noTextEdit="1"/>
          </xdr:cNvSpPr>
        </xdr:nvSpPr>
        <xdr:spPr bwMode="auto">
          <a:xfrm>
            <a:off x="21" y="515"/>
            <a:ext cx="211" cy="1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9" name="Рисунок 18"/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1" y="515"/>
            <a:ext cx="212" cy="16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168593</xdr:colOff>
      <xdr:row>9</xdr:row>
      <xdr:rowOff>49768</xdr:rowOff>
    </xdr:from>
    <xdr:to>
      <xdr:col>0</xdr:col>
      <xdr:colOff>1799273</xdr:colOff>
      <xdr:row>10</xdr:row>
      <xdr:rowOff>690562</xdr:rowOff>
    </xdr:to>
    <xdr:grpSp>
      <xdr:nvGrpSpPr>
        <xdr:cNvPr id="2063" name="Group 15"/>
        <xdr:cNvGrpSpPr>
          <a:grpSpLocks noChangeAspect="1"/>
        </xdr:cNvGrpSpPr>
      </xdr:nvGrpSpPr>
      <xdr:grpSpPr bwMode="auto">
        <a:xfrm>
          <a:off x="168593" y="4978956"/>
          <a:ext cx="1630680" cy="1373029"/>
          <a:chOff x="19" y="918"/>
          <a:chExt cx="214" cy="195"/>
        </a:xfrm>
      </xdr:grpSpPr>
      <xdr:sp macro="" textlink="">
        <xdr:nvSpPr>
          <xdr:cNvPr id="2062" name="AutoShape 14"/>
          <xdr:cNvSpPr>
            <a:spLocks noChangeAspect="1" noChangeArrowheads="1" noTextEdit="1"/>
          </xdr:cNvSpPr>
        </xdr:nvSpPr>
        <xdr:spPr bwMode="auto">
          <a:xfrm>
            <a:off x="19" y="918"/>
            <a:ext cx="214" cy="19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25" name="Рисунок 24"/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9" y="918"/>
            <a:ext cx="215" cy="19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22075</xdr:colOff>
      <xdr:row>3</xdr:row>
      <xdr:rowOff>50649</xdr:rowOff>
    </xdr:from>
    <xdr:to>
      <xdr:col>2</xdr:col>
      <xdr:colOff>1846793</xdr:colOff>
      <xdr:row>4</xdr:row>
      <xdr:rowOff>148167</xdr:rowOff>
    </xdr:to>
    <xdr:sp macro="" textlink="">
      <xdr:nvSpPr>
        <xdr:cNvPr id="34" name="Скругленный прямоугольник 33">
          <a:hlinkClick xmlns:r="http://schemas.openxmlformats.org/officeDocument/2006/relationships" r:id="rId1"/>
        </xdr:cNvPr>
        <xdr:cNvSpPr/>
      </xdr:nvSpPr>
      <xdr:spPr>
        <a:xfrm>
          <a:off x="4879825" y="616858"/>
          <a:ext cx="1824718" cy="314476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 editAs="oneCell">
    <xdr:from>
      <xdr:col>0</xdr:col>
      <xdr:colOff>187325</xdr:colOff>
      <xdr:row>18</xdr:row>
      <xdr:rowOff>233892</xdr:rowOff>
    </xdr:from>
    <xdr:to>
      <xdr:col>0</xdr:col>
      <xdr:colOff>1851025</xdr:colOff>
      <xdr:row>21</xdr:row>
      <xdr:rowOff>404434</xdr:rowOff>
    </xdr:to>
    <xdr:pic>
      <xdr:nvPicPr>
        <xdr:cNvPr id="62" name="Рисунок 61"/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7325" y="9557809"/>
          <a:ext cx="1663700" cy="161516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155576</xdr:colOff>
      <xdr:row>22</xdr:row>
      <xdr:rowOff>244627</xdr:rowOff>
    </xdr:from>
    <xdr:to>
      <xdr:col>0</xdr:col>
      <xdr:colOff>1767418</xdr:colOff>
      <xdr:row>23</xdr:row>
      <xdr:rowOff>116417</xdr:rowOff>
    </xdr:to>
    <xdr:pic>
      <xdr:nvPicPr>
        <xdr:cNvPr id="63" name="Рисунок 62"/>
        <xdr:cNvPicPr/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5576" y="11002586"/>
          <a:ext cx="1611842" cy="3797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152400</xdr:colOff>
      <xdr:row>24</xdr:row>
      <xdr:rowOff>152400</xdr:rowOff>
    </xdr:from>
    <xdr:to>
      <xdr:col>0</xdr:col>
      <xdr:colOff>1803400</xdr:colOff>
      <xdr:row>26</xdr:row>
      <xdr:rowOff>455386</xdr:rowOff>
    </xdr:to>
    <xdr:pic>
      <xdr:nvPicPr>
        <xdr:cNvPr id="65" name="Рисунок 64"/>
        <xdr:cNvPicPr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4991100"/>
          <a:ext cx="165100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212271</xdr:colOff>
      <xdr:row>27</xdr:row>
      <xdr:rowOff>381000</xdr:rowOff>
    </xdr:from>
    <xdr:to>
      <xdr:col>0</xdr:col>
      <xdr:colOff>1667691</xdr:colOff>
      <xdr:row>28</xdr:row>
      <xdr:rowOff>155029</xdr:rowOff>
    </xdr:to>
    <xdr:pic>
      <xdr:nvPicPr>
        <xdr:cNvPr id="66" name="Рисунок 65"/>
        <xdr:cNvPicPr/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271" y="13316857"/>
          <a:ext cx="1455420" cy="3328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172357</xdr:colOff>
      <xdr:row>29</xdr:row>
      <xdr:rowOff>50800</xdr:rowOff>
    </xdr:from>
    <xdr:to>
      <xdr:col>0</xdr:col>
      <xdr:colOff>1768928</xdr:colOff>
      <xdr:row>30</xdr:row>
      <xdr:rowOff>290287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357" y="15399657"/>
          <a:ext cx="1596571" cy="1473200"/>
        </a:xfrm>
        <a:prstGeom prst="rect">
          <a:avLst/>
        </a:prstGeom>
      </xdr:spPr>
    </xdr:pic>
    <xdr:clientData/>
  </xdr:twoCellAnchor>
  <xdr:twoCellAnchor>
    <xdr:from>
      <xdr:col>0</xdr:col>
      <xdr:colOff>181429</xdr:colOff>
      <xdr:row>7</xdr:row>
      <xdr:rowOff>100540</xdr:rowOff>
    </xdr:from>
    <xdr:to>
      <xdr:col>0</xdr:col>
      <xdr:colOff>1816101</xdr:colOff>
      <xdr:row>7</xdr:row>
      <xdr:rowOff>1248831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429" y="2031999"/>
          <a:ext cx="1634672" cy="1148291"/>
        </a:xfrm>
        <a:prstGeom prst="rect">
          <a:avLst/>
        </a:prstGeom>
      </xdr:spPr>
    </xdr:pic>
    <xdr:clientData/>
  </xdr:twoCellAnchor>
  <xdr:twoCellAnchor>
    <xdr:from>
      <xdr:col>0</xdr:col>
      <xdr:colOff>399257</xdr:colOff>
      <xdr:row>33</xdr:row>
      <xdr:rowOff>161398</xdr:rowOff>
    </xdr:from>
    <xdr:to>
      <xdr:col>0</xdr:col>
      <xdr:colOff>1440657</xdr:colOff>
      <xdr:row>34</xdr:row>
      <xdr:rowOff>497896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257" y="21285731"/>
          <a:ext cx="1041400" cy="939748"/>
        </a:xfrm>
        <a:prstGeom prst="rect">
          <a:avLst/>
        </a:prstGeom>
      </xdr:spPr>
    </xdr:pic>
    <xdr:clientData/>
  </xdr:twoCellAnchor>
  <xdr:twoCellAnchor>
    <xdr:from>
      <xdr:col>0</xdr:col>
      <xdr:colOff>279400</xdr:colOff>
      <xdr:row>35</xdr:row>
      <xdr:rowOff>85725</xdr:rowOff>
    </xdr:from>
    <xdr:to>
      <xdr:col>0</xdr:col>
      <xdr:colOff>1560932</xdr:colOff>
      <xdr:row>36</xdr:row>
      <xdr:rowOff>488156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9400" y="22695694"/>
          <a:ext cx="1281532" cy="997743"/>
        </a:xfrm>
        <a:prstGeom prst="rect">
          <a:avLst/>
        </a:prstGeom>
      </xdr:spPr>
    </xdr:pic>
    <xdr:clientData/>
  </xdr:twoCellAnchor>
  <xdr:twoCellAnchor>
    <xdr:from>
      <xdr:col>0</xdr:col>
      <xdr:colOff>177802</xdr:colOff>
      <xdr:row>37</xdr:row>
      <xdr:rowOff>88900</xdr:rowOff>
    </xdr:from>
    <xdr:to>
      <xdr:col>0</xdr:col>
      <xdr:colOff>1723258</xdr:colOff>
      <xdr:row>37</xdr:row>
      <xdr:rowOff>876300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2" y="6045200"/>
          <a:ext cx="1545456" cy="787400"/>
        </a:xfrm>
        <a:prstGeom prst="rect">
          <a:avLst/>
        </a:prstGeom>
      </xdr:spPr>
    </xdr:pic>
    <xdr:clientData/>
  </xdr:twoCellAnchor>
  <xdr:twoCellAnchor>
    <xdr:from>
      <xdr:col>0</xdr:col>
      <xdr:colOff>101601</xdr:colOff>
      <xdr:row>38</xdr:row>
      <xdr:rowOff>114301</xdr:rowOff>
    </xdr:from>
    <xdr:to>
      <xdr:col>0</xdr:col>
      <xdr:colOff>1805451</xdr:colOff>
      <xdr:row>38</xdr:row>
      <xdr:rowOff>850900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1" y="7010401"/>
          <a:ext cx="1703850" cy="736599"/>
        </a:xfrm>
        <a:prstGeom prst="rect">
          <a:avLst/>
        </a:prstGeom>
      </xdr:spPr>
    </xdr:pic>
    <xdr:clientData/>
  </xdr:twoCellAnchor>
  <xdr:twoCellAnchor>
    <xdr:from>
      <xdr:col>0</xdr:col>
      <xdr:colOff>234346</xdr:colOff>
      <xdr:row>16</xdr:row>
      <xdr:rowOff>100542</xdr:rowOff>
    </xdr:from>
    <xdr:to>
      <xdr:col>0</xdr:col>
      <xdr:colOff>1799166</xdr:colOff>
      <xdr:row>17</xdr:row>
      <xdr:rowOff>779658</xdr:rowOff>
    </xdr:to>
    <xdr:pic>
      <xdr:nvPicPr>
        <xdr:cNvPr id="28" name="Рисунок 27"/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4346" y="7646459"/>
          <a:ext cx="1564820" cy="1568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146958</xdr:colOff>
      <xdr:row>10</xdr:row>
      <xdr:rowOff>90714</xdr:rowOff>
    </xdr:from>
    <xdr:to>
      <xdr:col>0</xdr:col>
      <xdr:colOff>1829910</xdr:colOff>
      <xdr:row>12</xdr:row>
      <xdr:rowOff>426357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958" y="5061857"/>
          <a:ext cx="1682952" cy="1288143"/>
        </a:xfrm>
        <a:prstGeom prst="rect">
          <a:avLst/>
        </a:prstGeom>
      </xdr:spPr>
    </xdr:pic>
    <xdr:clientData/>
  </xdr:twoCellAnchor>
  <xdr:twoCellAnchor>
    <xdr:from>
      <xdr:col>0</xdr:col>
      <xdr:colOff>177799</xdr:colOff>
      <xdr:row>8</xdr:row>
      <xdr:rowOff>28224</xdr:rowOff>
    </xdr:from>
    <xdr:to>
      <xdr:col>0</xdr:col>
      <xdr:colOff>1805214</xdr:colOff>
      <xdr:row>8</xdr:row>
      <xdr:rowOff>1143002</xdr:rowOff>
    </xdr:to>
    <xdr:pic>
      <xdr:nvPicPr>
        <xdr:cNvPr id="27" name="Рисунок 26" descr="http://www.falmec.com/articms/admin/upBoxImages/7017/gallery1610064926.jpg"/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7799" y="3598335"/>
          <a:ext cx="1627415" cy="1114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407458</xdr:colOff>
      <xdr:row>13</xdr:row>
      <xdr:rowOff>52916</xdr:rowOff>
    </xdr:from>
    <xdr:to>
      <xdr:col>0</xdr:col>
      <xdr:colOff>1642058</xdr:colOff>
      <xdr:row>15</xdr:row>
      <xdr:rowOff>21166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458" y="5984875"/>
          <a:ext cx="1234600" cy="1068917"/>
        </a:xfrm>
        <a:prstGeom prst="rect">
          <a:avLst/>
        </a:prstGeom>
      </xdr:spPr>
    </xdr:pic>
    <xdr:clientData/>
  </xdr:twoCellAnchor>
  <xdr:twoCellAnchor>
    <xdr:from>
      <xdr:col>0</xdr:col>
      <xdr:colOff>391585</xdr:colOff>
      <xdr:row>15</xdr:row>
      <xdr:rowOff>37043</xdr:rowOff>
    </xdr:from>
    <xdr:to>
      <xdr:col>0</xdr:col>
      <xdr:colOff>1508127</xdr:colOff>
      <xdr:row>15</xdr:row>
      <xdr:rowOff>496266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585" y="7069669"/>
          <a:ext cx="1116542" cy="459223"/>
        </a:xfrm>
        <a:prstGeom prst="rect">
          <a:avLst/>
        </a:prstGeom>
      </xdr:spPr>
    </xdr:pic>
    <xdr:clientData/>
  </xdr:twoCellAnchor>
  <xdr:twoCellAnchor>
    <xdr:from>
      <xdr:col>0</xdr:col>
      <xdr:colOff>280458</xdr:colOff>
      <xdr:row>31</xdr:row>
      <xdr:rowOff>63501</xdr:rowOff>
    </xdr:from>
    <xdr:to>
      <xdr:col>0</xdr:col>
      <xdr:colOff>1646711</xdr:colOff>
      <xdr:row>31</xdr:row>
      <xdr:rowOff>1328209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458" y="17430751"/>
          <a:ext cx="1366253" cy="1264708"/>
        </a:xfrm>
        <a:prstGeom prst="rect">
          <a:avLst/>
        </a:prstGeom>
      </xdr:spPr>
    </xdr:pic>
    <xdr:clientData/>
  </xdr:twoCellAnchor>
  <xdr:twoCellAnchor>
    <xdr:from>
      <xdr:col>0</xdr:col>
      <xdr:colOff>259292</xdr:colOff>
      <xdr:row>32</xdr:row>
      <xdr:rowOff>26459</xdr:rowOff>
    </xdr:from>
    <xdr:to>
      <xdr:col>0</xdr:col>
      <xdr:colOff>1651000</xdr:colOff>
      <xdr:row>32</xdr:row>
      <xdr:rowOff>1328379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292" y="18758959"/>
          <a:ext cx="1391708" cy="1301920"/>
        </a:xfrm>
        <a:prstGeom prst="rect">
          <a:avLst/>
        </a:prstGeom>
      </xdr:spPr>
    </xdr:pic>
    <xdr:clientData/>
  </xdr:twoCellAnchor>
  <xdr:twoCellAnchor>
    <xdr:from>
      <xdr:col>0</xdr:col>
      <xdr:colOff>185207</xdr:colOff>
      <xdr:row>9</xdr:row>
      <xdr:rowOff>47625</xdr:rowOff>
    </xdr:from>
    <xdr:to>
      <xdr:col>0</xdr:col>
      <xdr:colOff>1793874</xdr:colOff>
      <xdr:row>9</xdr:row>
      <xdr:rowOff>1143008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207" y="4519084"/>
          <a:ext cx="1608667" cy="109538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25684</xdr:colOff>
      <xdr:row>3</xdr:row>
      <xdr:rowOff>40312</xdr:rowOff>
    </xdr:from>
    <xdr:to>
      <xdr:col>2</xdr:col>
      <xdr:colOff>2434828</xdr:colOff>
      <xdr:row>4</xdr:row>
      <xdr:rowOff>172642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5139419" y="617766"/>
          <a:ext cx="2409144" cy="346642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287504</xdr:colOff>
      <xdr:row>14</xdr:row>
      <xdr:rowOff>56260</xdr:rowOff>
    </xdr:from>
    <xdr:to>
      <xdr:col>0</xdr:col>
      <xdr:colOff>1707444</xdr:colOff>
      <xdr:row>17</xdr:row>
      <xdr:rowOff>195661</xdr:rowOff>
    </xdr:to>
    <xdr:grpSp>
      <xdr:nvGrpSpPr>
        <xdr:cNvPr id="3095" name="Group 23"/>
        <xdr:cNvGrpSpPr>
          <a:grpSpLocks noChangeAspect="1"/>
        </xdr:cNvGrpSpPr>
      </xdr:nvGrpSpPr>
      <xdr:grpSpPr bwMode="auto">
        <a:xfrm>
          <a:off x="287504" y="7063939"/>
          <a:ext cx="1419940" cy="942222"/>
          <a:chOff x="24" y="1371"/>
          <a:chExt cx="214" cy="174"/>
        </a:xfrm>
      </xdr:grpSpPr>
      <xdr:sp macro="" textlink="">
        <xdr:nvSpPr>
          <xdr:cNvPr id="3094" name="AutoShape 22"/>
          <xdr:cNvSpPr>
            <a:spLocks noChangeAspect="1" noChangeArrowheads="1" noTextEdit="1"/>
          </xdr:cNvSpPr>
        </xdr:nvSpPr>
        <xdr:spPr bwMode="auto">
          <a:xfrm>
            <a:off x="24" y="1371"/>
            <a:ext cx="214" cy="17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44" name="Рисунок 43"/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4" y="1371"/>
            <a:ext cx="215" cy="1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261937</xdr:colOff>
      <xdr:row>18</xdr:row>
      <xdr:rowOff>33745</xdr:rowOff>
    </xdr:from>
    <xdr:to>
      <xdr:col>0</xdr:col>
      <xdr:colOff>1714501</xdr:colOff>
      <xdr:row>20</xdr:row>
      <xdr:rowOff>374468</xdr:rowOff>
    </xdr:to>
    <xdr:grpSp>
      <xdr:nvGrpSpPr>
        <xdr:cNvPr id="3099" name="Group 27"/>
        <xdr:cNvGrpSpPr>
          <a:grpSpLocks noChangeAspect="1"/>
        </xdr:cNvGrpSpPr>
      </xdr:nvGrpSpPr>
      <xdr:grpSpPr bwMode="auto">
        <a:xfrm>
          <a:off x="261937" y="8109585"/>
          <a:ext cx="1452564" cy="1184366"/>
          <a:chOff x="23" y="1576"/>
          <a:chExt cx="215" cy="156"/>
        </a:xfrm>
      </xdr:grpSpPr>
      <xdr:sp macro="" textlink="">
        <xdr:nvSpPr>
          <xdr:cNvPr id="3098" name="AutoShape 26"/>
          <xdr:cNvSpPr>
            <a:spLocks noChangeAspect="1" noChangeArrowheads="1" noTextEdit="1"/>
          </xdr:cNvSpPr>
        </xdr:nvSpPr>
        <xdr:spPr bwMode="auto">
          <a:xfrm>
            <a:off x="23" y="1576"/>
            <a:ext cx="215" cy="15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47" name="Рисунок 46"/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3" y="1576"/>
            <a:ext cx="216" cy="15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10</xdr:col>
      <xdr:colOff>291343</xdr:colOff>
      <xdr:row>1</xdr:row>
      <xdr:rowOff>75406</xdr:rowOff>
    </xdr:from>
    <xdr:to>
      <xdr:col>11</xdr:col>
      <xdr:colOff>455081</xdr:colOff>
      <xdr:row>5</xdr:row>
      <xdr:rowOff>59530</xdr:rowOff>
    </xdr:to>
    <xdr:pic>
      <xdr:nvPicPr>
        <xdr:cNvPr id="298562" name="Рисунок 25"/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614687" y="200422"/>
          <a:ext cx="979317" cy="877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372759</xdr:colOff>
      <xdr:row>27</xdr:row>
      <xdr:rowOff>68925</xdr:rowOff>
    </xdr:from>
    <xdr:to>
      <xdr:col>0</xdr:col>
      <xdr:colOff>1619250</xdr:colOff>
      <xdr:row>27</xdr:row>
      <xdr:rowOff>1161125</xdr:rowOff>
    </xdr:to>
    <xdr:pic>
      <xdr:nvPicPr>
        <xdr:cNvPr id="28" name="Рисунок 27" descr="http://www.falmec.com/articms/admin/upBoxImages/6755/gallery1610496928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2759" y="13403925"/>
          <a:ext cx="1246491" cy="109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364991</xdr:colOff>
      <xdr:row>28</xdr:row>
      <xdr:rowOff>110712</xdr:rowOff>
    </xdr:from>
    <xdr:to>
      <xdr:col>0</xdr:col>
      <xdr:colOff>1643062</xdr:colOff>
      <xdr:row>28</xdr:row>
      <xdr:rowOff>1152112</xdr:rowOff>
    </xdr:to>
    <xdr:pic>
      <xdr:nvPicPr>
        <xdr:cNvPr id="30" name="Рисунок 29" descr="http://www.falmec.com/articms/admin/upBoxImages/6755/gallery1610496929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4991" y="14678010"/>
          <a:ext cx="1278071" cy="1041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220266</xdr:colOff>
      <xdr:row>29</xdr:row>
      <xdr:rowOff>64501</xdr:rowOff>
    </xdr:from>
    <xdr:to>
      <xdr:col>0</xdr:col>
      <xdr:colOff>1744266</xdr:colOff>
      <xdr:row>29</xdr:row>
      <xdr:rowOff>1206499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266" y="17233314"/>
          <a:ext cx="1524000" cy="1141998"/>
        </a:xfrm>
        <a:prstGeom prst="rect">
          <a:avLst/>
        </a:prstGeom>
      </xdr:spPr>
    </xdr:pic>
    <xdr:clientData/>
  </xdr:twoCellAnchor>
  <xdr:twoCellAnchor>
    <xdr:from>
      <xdr:col>0</xdr:col>
      <xdr:colOff>257684</xdr:colOff>
      <xdr:row>9</xdr:row>
      <xdr:rowOff>21261</xdr:rowOff>
    </xdr:from>
    <xdr:to>
      <xdr:col>0</xdr:col>
      <xdr:colOff>1726406</xdr:colOff>
      <xdr:row>9</xdr:row>
      <xdr:rowOff>1230083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684" y="4503965"/>
          <a:ext cx="1468722" cy="1208822"/>
        </a:xfrm>
        <a:prstGeom prst="rect">
          <a:avLst/>
        </a:prstGeom>
      </xdr:spPr>
    </xdr:pic>
    <xdr:clientData/>
  </xdr:twoCellAnchor>
  <xdr:twoCellAnchor>
    <xdr:from>
      <xdr:col>0</xdr:col>
      <xdr:colOff>242660</xdr:colOff>
      <xdr:row>10</xdr:row>
      <xdr:rowOff>36286</xdr:rowOff>
    </xdr:from>
    <xdr:to>
      <xdr:col>0</xdr:col>
      <xdr:colOff>1726406</xdr:colOff>
      <xdr:row>11</xdr:row>
      <xdr:rowOff>598715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660" y="5792959"/>
          <a:ext cx="1483746" cy="1193460"/>
        </a:xfrm>
        <a:prstGeom prst="rect">
          <a:avLst/>
        </a:prstGeom>
      </xdr:spPr>
    </xdr:pic>
    <xdr:clientData/>
  </xdr:twoCellAnchor>
  <xdr:twoCellAnchor>
    <xdr:from>
      <xdr:col>0</xdr:col>
      <xdr:colOff>275261</xdr:colOff>
      <xdr:row>12</xdr:row>
      <xdr:rowOff>45357</xdr:rowOff>
    </xdr:from>
    <xdr:to>
      <xdr:col>0</xdr:col>
      <xdr:colOff>1720452</xdr:colOff>
      <xdr:row>13</xdr:row>
      <xdr:rowOff>598715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261" y="7064092"/>
          <a:ext cx="1445191" cy="1184389"/>
        </a:xfrm>
        <a:prstGeom prst="rect">
          <a:avLst/>
        </a:prstGeom>
      </xdr:spPr>
    </xdr:pic>
    <xdr:clientData/>
  </xdr:twoCellAnchor>
  <xdr:twoCellAnchor>
    <xdr:from>
      <xdr:col>13</xdr:col>
      <xdr:colOff>706438</xdr:colOff>
      <xdr:row>12</xdr:row>
      <xdr:rowOff>17199</xdr:rowOff>
    </xdr:from>
    <xdr:to>
      <xdr:col>15</xdr:col>
      <xdr:colOff>316365</xdr:colOff>
      <xdr:row>13</xdr:row>
      <xdr:rowOff>535782</xdr:rowOff>
    </xdr:to>
    <xdr:pic>
      <xdr:nvPicPr>
        <xdr:cNvPr id="38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8547954" y="7035934"/>
          <a:ext cx="1241084" cy="1149614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65484</xdr:colOff>
      <xdr:row>12</xdr:row>
      <xdr:rowOff>12568</xdr:rowOff>
    </xdr:from>
    <xdr:to>
      <xdr:col>13</xdr:col>
      <xdr:colOff>500062</xdr:colOff>
      <xdr:row>13</xdr:row>
      <xdr:rowOff>541735</xdr:rowOff>
    </xdr:to>
    <xdr:pic>
      <xdr:nvPicPr>
        <xdr:cNvPr id="39" name="Рисунок 38"/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7091422" y="7031303"/>
          <a:ext cx="1250156" cy="1160198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208359</xdr:colOff>
      <xdr:row>12</xdr:row>
      <xdr:rowOff>148828</xdr:rowOff>
    </xdr:from>
    <xdr:to>
      <xdr:col>12</xdr:col>
      <xdr:colOff>0</xdr:colOff>
      <xdr:row>12</xdr:row>
      <xdr:rowOff>154120</xdr:rowOff>
    </xdr:to>
    <xdr:cxnSp macro="">
      <xdr:nvCxnSpPr>
        <xdr:cNvPr id="40" name="Прямая со стрелкой 39"/>
        <xdr:cNvCxnSpPr/>
      </xdr:nvCxnSpPr>
      <xdr:spPr>
        <a:xfrm>
          <a:off x="5322094" y="7387828"/>
          <a:ext cx="13098198" cy="529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208358</xdr:colOff>
      <xdr:row>13</xdr:row>
      <xdr:rowOff>464343</xdr:rowOff>
    </xdr:from>
    <xdr:to>
      <xdr:col>14</xdr:col>
      <xdr:colOff>35718</xdr:colOff>
      <xdr:row>13</xdr:row>
      <xdr:rowOff>470296</xdr:rowOff>
    </xdr:to>
    <xdr:cxnSp macro="">
      <xdr:nvCxnSpPr>
        <xdr:cNvPr id="42" name="Прямая со стрелкой 41"/>
        <xdr:cNvCxnSpPr/>
      </xdr:nvCxnSpPr>
      <xdr:spPr>
        <a:xfrm flipV="1">
          <a:off x="5322093" y="8114109"/>
          <a:ext cx="13370719" cy="595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255983</xdr:colOff>
      <xdr:row>7</xdr:row>
      <xdr:rowOff>23812</xdr:rowOff>
    </xdr:from>
    <xdr:to>
      <xdr:col>0</xdr:col>
      <xdr:colOff>1732358</xdr:colOff>
      <xdr:row>8</xdr:row>
      <xdr:rowOff>592940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983" y="1970485"/>
          <a:ext cx="1476375" cy="1200159"/>
        </a:xfrm>
        <a:prstGeom prst="rect">
          <a:avLst/>
        </a:prstGeom>
      </xdr:spPr>
    </xdr:pic>
    <xdr:clientData/>
  </xdr:twoCellAnchor>
  <xdr:twoCellAnchor>
    <xdr:from>
      <xdr:col>0</xdr:col>
      <xdr:colOff>244078</xdr:colOff>
      <xdr:row>21</xdr:row>
      <xdr:rowOff>71438</xdr:rowOff>
    </xdr:from>
    <xdr:to>
      <xdr:col>0</xdr:col>
      <xdr:colOff>1744265</xdr:colOff>
      <xdr:row>23</xdr:row>
      <xdr:rowOff>381000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078" y="10691813"/>
          <a:ext cx="1500187" cy="1214437"/>
        </a:xfrm>
        <a:prstGeom prst="rect">
          <a:avLst/>
        </a:prstGeom>
      </xdr:spPr>
    </xdr:pic>
    <xdr:clientData/>
  </xdr:twoCellAnchor>
  <xdr:twoCellAnchor>
    <xdr:from>
      <xdr:col>0</xdr:col>
      <xdr:colOff>250032</xdr:colOff>
      <xdr:row>24</xdr:row>
      <xdr:rowOff>65486</xdr:rowOff>
    </xdr:from>
    <xdr:to>
      <xdr:col>0</xdr:col>
      <xdr:colOff>1714500</xdr:colOff>
      <xdr:row>26</xdr:row>
      <xdr:rowOff>369095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2" y="12043174"/>
          <a:ext cx="1464468" cy="1208484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30</xdr:row>
      <xdr:rowOff>53580</xdr:rowOff>
    </xdr:from>
    <xdr:to>
      <xdr:col>0</xdr:col>
      <xdr:colOff>1750219</xdr:colOff>
      <xdr:row>32</xdr:row>
      <xdr:rowOff>372431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8125" y="18424924"/>
          <a:ext cx="1512094" cy="121182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33</xdr:row>
      <xdr:rowOff>53580</xdr:rowOff>
    </xdr:from>
    <xdr:to>
      <xdr:col>0</xdr:col>
      <xdr:colOff>1750219</xdr:colOff>
      <xdr:row>35</xdr:row>
      <xdr:rowOff>372431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8125" y="17150955"/>
          <a:ext cx="1512094" cy="121182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21771</xdr:colOff>
      <xdr:row>3</xdr:row>
      <xdr:rowOff>20110</xdr:rowOff>
    </xdr:from>
    <xdr:to>
      <xdr:col>2</xdr:col>
      <xdr:colOff>1883832</xdr:colOff>
      <xdr:row>4</xdr:row>
      <xdr:rowOff>111125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1"/>
        </xdr:cNvPr>
        <xdr:cNvSpPr/>
      </xdr:nvSpPr>
      <xdr:spPr>
        <a:xfrm>
          <a:off x="4165147" y="586319"/>
          <a:ext cx="1862061" cy="307973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160020</xdr:colOff>
      <xdr:row>8</xdr:row>
      <xdr:rowOff>30480</xdr:rowOff>
    </xdr:from>
    <xdr:to>
      <xdr:col>0</xdr:col>
      <xdr:colOff>1790700</xdr:colOff>
      <xdr:row>9</xdr:row>
      <xdr:rowOff>693420</xdr:rowOff>
    </xdr:to>
    <xdr:grpSp>
      <xdr:nvGrpSpPr>
        <xdr:cNvPr id="4107" name="Group 11"/>
        <xdr:cNvGrpSpPr>
          <a:grpSpLocks noChangeAspect="1"/>
        </xdr:cNvGrpSpPr>
      </xdr:nvGrpSpPr>
      <xdr:grpSpPr bwMode="auto">
        <a:xfrm>
          <a:off x="160020" y="3411856"/>
          <a:ext cx="1630680" cy="1424940"/>
          <a:chOff x="21" y="671"/>
          <a:chExt cx="214" cy="187"/>
        </a:xfrm>
      </xdr:grpSpPr>
      <xdr:sp macro="" textlink="">
        <xdr:nvSpPr>
          <xdr:cNvPr id="4106" name="AutoShape 10"/>
          <xdr:cNvSpPr>
            <a:spLocks noChangeAspect="1" noChangeArrowheads="1" noTextEdit="1"/>
          </xdr:cNvSpPr>
        </xdr:nvSpPr>
        <xdr:spPr bwMode="auto">
          <a:xfrm>
            <a:off x="21" y="671"/>
            <a:ext cx="214" cy="18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20" name="Рисунок 19"/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1" y="671"/>
            <a:ext cx="215" cy="18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152400</xdr:colOff>
      <xdr:row>10</xdr:row>
      <xdr:rowOff>76200</xdr:rowOff>
    </xdr:from>
    <xdr:to>
      <xdr:col>0</xdr:col>
      <xdr:colOff>1804458</xdr:colOff>
      <xdr:row>11</xdr:row>
      <xdr:rowOff>640080</xdr:rowOff>
    </xdr:to>
    <xdr:grpSp>
      <xdr:nvGrpSpPr>
        <xdr:cNvPr id="4111" name="Group 15"/>
        <xdr:cNvGrpSpPr>
          <a:grpSpLocks noChangeAspect="1"/>
        </xdr:cNvGrpSpPr>
      </xdr:nvGrpSpPr>
      <xdr:grpSpPr bwMode="auto">
        <a:xfrm>
          <a:off x="152400" y="4981576"/>
          <a:ext cx="1652058" cy="1320587"/>
          <a:chOff x="20" y="877"/>
          <a:chExt cx="210" cy="173"/>
        </a:xfrm>
      </xdr:grpSpPr>
      <xdr:sp macro="" textlink="">
        <xdr:nvSpPr>
          <xdr:cNvPr id="4110" name="AutoShape 14"/>
          <xdr:cNvSpPr>
            <a:spLocks noChangeAspect="1" noChangeArrowheads="1" noTextEdit="1"/>
          </xdr:cNvSpPr>
        </xdr:nvSpPr>
        <xdr:spPr bwMode="auto">
          <a:xfrm>
            <a:off x="20" y="877"/>
            <a:ext cx="210" cy="1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23" name="Рисунок 22"/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0" y="877"/>
            <a:ext cx="211" cy="17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190500</xdr:colOff>
      <xdr:row>7</xdr:row>
      <xdr:rowOff>47625</xdr:rowOff>
    </xdr:from>
    <xdr:to>
      <xdr:col>0</xdr:col>
      <xdr:colOff>1825624</xdr:colOff>
      <xdr:row>7</xdr:row>
      <xdr:rowOff>1362085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973792"/>
          <a:ext cx="1635124" cy="131446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347924</xdr:colOff>
      <xdr:row>51</xdr:row>
      <xdr:rowOff>113110</xdr:rowOff>
    </xdr:from>
    <xdr:to>
      <xdr:col>0</xdr:col>
      <xdr:colOff>1690687</xdr:colOff>
      <xdr:row>52</xdr:row>
      <xdr:rowOff>696516</xdr:rowOff>
    </xdr:to>
    <xdr:pic>
      <xdr:nvPicPr>
        <xdr:cNvPr id="296905" name="Рисунок 15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7924" y="39999048"/>
          <a:ext cx="1342763" cy="1285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1</xdr:col>
      <xdr:colOff>708660</xdr:colOff>
      <xdr:row>32</xdr:row>
      <xdr:rowOff>0</xdr:rowOff>
    </xdr:from>
    <xdr:to>
      <xdr:col>1</xdr:col>
      <xdr:colOff>1104900</xdr:colOff>
      <xdr:row>32</xdr:row>
      <xdr:rowOff>0</xdr:rowOff>
    </xdr:to>
    <xdr:pic>
      <xdr:nvPicPr>
        <xdr:cNvPr id="296921" name="Рисунок 27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28900" y="22334220"/>
          <a:ext cx="39624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697195</xdr:colOff>
      <xdr:row>1</xdr:row>
      <xdr:rowOff>192201</xdr:rowOff>
    </xdr:from>
    <xdr:to>
      <xdr:col>2</xdr:col>
      <xdr:colOff>2458640</xdr:colOff>
      <xdr:row>3</xdr:row>
      <xdr:rowOff>160735</xdr:rowOff>
    </xdr:to>
    <xdr:sp macro="" textlink="">
      <xdr:nvSpPr>
        <xdr:cNvPr id="36" name="Скругленный прямоугольник 35">
          <a:hlinkClick xmlns:r="http://schemas.openxmlformats.org/officeDocument/2006/relationships" r:id="rId3"/>
        </xdr:cNvPr>
        <xdr:cNvSpPr/>
      </xdr:nvSpPr>
      <xdr:spPr>
        <a:xfrm>
          <a:off x="5608524" y="358889"/>
          <a:ext cx="1761445" cy="361440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146163</xdr:colOff>
      <xdr:row>21</xdr:row>
      <xdr:rowOff>53577</xdr:rowOff>
    </xdr:from>
    <xdr:to>
      <xdr:col>0</xdr:col>
      <xdr:colOff>1837803</xdr:colOff>
      <xdr:row>24</xdr:row>
      <xdr:rowOff>261936</xdr:rowOff>
    </xdr:to>
    <xdr:grpSp>
      <xdr:nvGrpSpPr>
        <xdr:cNvPr id="8239" name="Group 47"/>
        <xdr:cNvGrpSpPr>
          <a:grpSpLocks noChangeAspect="1"/>
        </xdr:cNvGrpSpPr>
      </xdr:nvGrpSpPr>
      <xdr:grpSpPr bwMode="auto">
        <a:xfrm>
          <a:off x="146163" y="16750902"/>
          <a:ext cx="1691640" cy="1218009"/>
          <a:chOff x="20" y="2414"/>
          <a:chExt cx="222" cy="182"/>
        </a:xfrm>
      </xdr:grpSpPr>
      <xdr:sp macro="" textlink="">
        <xdr:nvSpPr>
          <xdr:cNvPr id="8238" name="AutoShape 46"/>
          <xdr:cNvSpPr>
            <a:spLocks noChangeAspect="1" noChangeArrowheads="1" noTextEdit="1"/>
          </xdr:cNvSpPr>
        </xdr:nvSpPr>
        <xdr:spPr bwMode="auto">
          <a:xfrm>
            <a:off x="20" y="2414"/>
            <a:ext cx="222" cy="18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72" name="Рисунок 71"/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0" y="2414"/>
            <a:ext cx="223" cy="18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212831</xdr:colOff>
      <xdr:row>32</xdr:row>
      <xdr:rowOff>229129</xdr:rowOff>
    </xdr:from>
    <xdr:to>
      <xdr:col>0</xdr:col>
      <xdr:colOff>1862842</xdr:colOff>
      <xdr:row>33</xdr:row>
      <xdr:rowOff>574146</xdr:rowOff>
    </xdr:to>
    <xdr:grpSp>
      <xdr:nvGrpSpPr>
        <xdr:cNvPr id="8251" name="Group 59"/>
        <xdr:cNvGrpSpPr>
          <a:grpSpLocks noChangeAspect="1"/>
        </xdr:cNvGrpSpPr>
      </xdr:nvGrpSpPr>
      <xdr:grpSpPr bwMode="auto">
        <a:xfrm>
          <a:off x="212831" y="23184379"/>
          <a:ext cx="1650011" cy="1021292"/>
          <a:chOff x="13" y="2951"/>
          <a:chExt cx="229" cy="142"/>
        </a:xfrm>
      </xdr:grpSpPr>
      <xdr:sp macro="" textlink="">
        <xdr:nvSpPr>
          <xdr:cNvPr id="8250" name="AutoShape 58"/>
          <xdr:cNvSpPr>
            <a:spLocks noChangeAspect="1" noChangeArrowheads="1" noTextEdit="1"/>
          </xdr:cNvSpPr>
        </xdr:nvSpPr>
        <xdr:spPr bwMode="auto">
          <a:xfrm>
            <a:off x="13" y="2951"/>
            <a:ext cx="229" cy="14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81" name="Рисунок 80"/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" y="2951"/>
            <a:ext cx="230" cy="14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176451</xdr:colOff>
      <xdr:row>34</xdr:row>
      <xdr:rowOff>80486</xdr:rowOff>
    </xdr:from>
    <xdr:to>
      <xdr:col>0</xdr:col>
      <xdr:colOff>1855391</xdr:colOff>
      <xdr:row>35</xdr:row>
      <xdr:rowOff>506544</xdr:rowOff>
    </xdr:to>
    <xdr:grpSp>
      <xdr:nvGrpSpPr>
        <xdr:cNvPr id="8255" name="Group 63"/>
        <xdr:cNvGrpSpPr>
          <a:grpSpLocks noChangeAspect="1"/>
        </xdr:cNvGrpSpPr>
      </xdr:nvGrpSpPr>
      <xdr:grpSpPr bwMode="auto">
        <a:xfrm>
          <a:off x="176451" y="24397811"/>
          <a:ext cx="1678940" cy="1111858"/>
          <a:chOff x="13" y="3119"/>
          <a:chExt cx="228" cy="151"/>
        </a:xfrm>
      </xdr:grpSpPr>
      <xdr:sp macro="" textlink="">
        <xdr:nvSpPr>
          <xdr:cNvPr id="8254" name="AutoShape 62"/>
          <xdr:cNvSpPr>
            <a:spLocks noChangeAspect="1" noChangeArrowheads="1" noTextEdit="1"/>
          </xdr:cNvSpPr>
        </xdr:nvSpPr>
        <xdr:spPr bwMode="auto">
          <a:xfrm>
            <a:off x="13" y="3119"/>
            <a:ext cx="228" cy="15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84" name="Рисунок 83"/>
          <xdr:cNvPicPr>
            <a:picLocks noChangeAspect="1" noChangeArrowheads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" y="3119"/>
            <a:ext cx="229" cy="15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175260</xdr:colOff>
      <xdr:row>41</xdr:row>
      <xdr:rowOff>99060</xdr:rowOff>
    </xdr:from>
    <xdr:to>
      <xdr:col>0</xdr:col>
      <xdr:colOff>1783080</xdr:colOff>
      <xdr:row>41</xdr:row>
      <xdr:rowOff>1082040</xdr:rowOff>
    </xdr:to>
    <xdr:grpSp>
      <xdr:nvGrpSpPr>
        <xdr:cNvPr id="8259" name="Group 67"/>
        <xdr:cNvGrpSpPr>
          <a:grpSpLocks noChangeAspect="1"/>
        </xdr:cNvGrpSpPr>
      </xdr:nvGrpSpPr>
      <xdr:grpSpPr bwMode="auto">
        <a:xfrm>
          <a:off x="175260" y="27207210"/>
          <a:ext cx="1607820" cy="982980"/>
          <a:chOff x="23" y="3454"/>
          <a:chExt cx="211" cy="129"/>
        </a:xfrm>
      </xdr:grpSpPr>
      <xdr:sp macro="" textlink="">
        <xdr:nvSpPr>
          <xdr:cNvPr id="8258" name="AutoShape 66"/>
          <xdr:cNvSpPr>
            <a:spLocks noChangeAspect="1" noChangeArrowheads="1" noTextEdit="1"/>
          </xdr:cNvSpPr>
        </xdr:nvSpPr>
        <xdr:spPr bwMode="auto">
          <a:xfrm>
            <a:off x="23" y="3454"/>
            <a:ext cx="211" cy="12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87" name="Рисунок 86"/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3" y="3454"/>
            <a:ext cx="212" cy="13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106680</xdr:colOff>
      <xdr:row>44</xdr:row>
      <xdr:rowOff>106680</xdr:rowOff>
    </xdr:from>
    <xdr:to>
      <xdr:col>0</xdr:col>
      <xdr:colOff>1828800</xdr:colOff>
      <xdr:row>44</xdr:row>
      <xdr:rowOff>1120140</xdr:rowOff>
    </xdr:to>
    <xdr:grpSp>
      <xdr:nvGrpSpPr>
        <xdr:cNvPr id="8263" name="Group 71"/>
        <xdr:cNvGrpSpPr>
          <a:grpSpLocks noChangeAspect="1"/>
        </xdr:cNvGrpSpPr>
      </xdr:nvGrpSpPr>
      <xdr:grpSpPr bwMode="auto">
        <a:xfrm>
          <a:off x="106680" y="30748605"/>
          <a:ext cx="1722120" cy="1013460"/>
          <a:chOff x="14" y="3766"/>
          <a:chExt cx="226" cy="133"/>
        </a:xfrm>
      </xdr:grpSpPr>
      <xdr:sp macro="" textlink="">
        <xdr:nvSpPr>
          <xdr:cNvPr id="8262" name="AutoShape 70"/>
          <xdr:cNvSpPr>
            <a:spLocks noChangeAspect="1" noChangeArrowheads="1" noTextEdit="1"/>
          </xdr:cNvSpPr>
        </xdr:nvSpPr>
        <xdr:spPr bwMode="auto">
          <a:xfrm>
            <a:off x="14" y="3766"/>
            <a:ext cx="226" cy="13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90" name="Рисунок 89"/>
          <xdr:cNvPicPr>
            <a:picLocks noChangeAspect="1" noChangeArrowheads="1"/>
          </xdr:cNvPicPr>
        </xdr:nvPicPr>
        <xdr:blipFill>
          <a:blip xmlns:r="http://schemas.openxmlformats.org/officeDocument/2006/relationships" r:embed="rId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4" y="3766"/>
            <a:ext cx="227" cy="13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0</xdr:col>
      <xdr:colOff>130630</xdr:colOff>
      <xdr:row>43</xdr:row>
      <xdr:rowOff>97973</xdr:rowOff>
    </xdr:from>
    <xdr:to>
      <xdr:col>0</xdr:col>
      <xdr:colOff>1817914</xdr:colOff>
      <xdr:row>43</xdr:row>
      <xdr:rowOff>1045031</xdr:rowOff>
    </xdr:to>
    <xdr:pic>
      <xdr:nvPicPr>
        <xdr:cNvPr id="74" name="Рисунок 73"/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630" y="28618544"/>
          <a:ext cx="1687284" cy="947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111201</xdr:colOff>
      <xdr:row>12</xdr:row>
      <xdr:rowOff>46568</xdr:rowOff>
    </xdr:from>
    <xdr:to>
      <xdr:col>0</xdr:col>
      <xdr:colOff>1922858</xdr:colOff>
      <xdr:row>13</xdr:row>
      <xdr:rowOff>652463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201" y="6237818"/>
          <a:ext cx="1811657" cy="1290505"/>
        </a:xfrm>
        <a:prstGeom prst="rect">
          <a:avLst/>
        </a:prstGeom>
      </xdr:spPr>
    </xdr:pic>
    <xdr:clientData/>
  </xdr:twoCellAnchor>
  <xdr:twoCellAnchor>
    <xdr:from>
      <xdr:col>0</xdr:col>
      <xdr:colOff>141515</xdr:colOff>
      <xdr:row>29</xdr:row>
      <xdr:rowOff>228600</xdr:rowOff>
    </xdr:from>
    <xdr:to>
      <xdr:col>0</xdr:col>
      <xdr:colOff>1847191</xdr:colOff>
      <xdr:row>29</xdr:row>
      <xdr:rowOff>1012370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5" y="27192514"/>
          <a:ext cx="1705676" cy="78377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42</xdr:row>
      <xdr:rowOff>65315</xdr:rowOff>
    </xdr:from>
    <xdr:to>
      <xdr:col>0</xdr:col>
      <xdr:colOff>1796142</xdr:colOff>
      <xdr:row>42</xdr:row>
      <xdr:rowOff>1088573</xdr:rowOff>
    </xdr:to>
    <xdr:pic>
      <xdr:nvPicPr>
        <xdr:cNvPr id="103" name="Рисунок 102"/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36521572"/>
          <a:ext cx="1643742" cy="1023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304799</xdr:colOff>
      <xdr:row>45</xdr:row>
      <xdr:rowOff>43543</xdr:rowOff>
    </xdr:from>
    <xdr:to>
      <xdr:col>0</xdr:col>
      <xdr:colOff>1859642</xdr:colOff>
      <xdr:row>45</xdr:row>
      <xdr:rowOff>766335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99" y="35984543"/>
          <a:ext cx="1554843" cy="722792"/>
        </a:xfrm>
        <a:prstGeom prst="rect">
          <a:avLst/>
        </a:prstGeom>
      </xdr:spPr>
    </xdr:pic>
    <xdr:clientData/>
  </xdr:twoCellAnchor>
  <xdr:twoCellAnchor>
    <xdr:from>
      <xdr:col>0</xdr:col>
      <xdr:colOff>190898</xdr:colOff>
      <xdr:row>30</xdr:row>
      <xdr:rowOff>109141</xdr:rowOff>
    </xdr:from>
    <xdr:to>
      <xdr:col>0</xdr:col>
      <xdr:colOff>1797844</xdr:colOff>
      <xdr:row>31</xdr:row>
      <xdr:rowOff>479132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898" y="21986876"/>
          <a:ext cx="1606946" cy="953397"/>
        </a:xfrm>
        <a:prstGeom prst="rect">
          <a:avLst/>
        </a:prstGeom>
      </xdr:spPr>
    </xdr:pic>
    <xdr:clientData/>
  </xdr:twoCellAnchor>
  <xdr:twoCellAnchor>
    <xdr:from>
      <xdr:col>0</xdr:col>
      <xdr:colOff>120253</xdr:colOff>
      <xdr:row>11</xdr:row>
      <xdr:rowOff>113873</xdr:rowOff>
    </xdr:from>
    <xdr:to>
      <xdr:col>0</xdr:col>
      <xdr:colOff>1934765</xdr:colOff>
      <xdr:row>11</xdr:row>
      <xdr:rowOff>1362472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253" y="4793029"/>
          <a:ext cx="1814512" cy="1248599"/>
        </a:xfrm>
        <a:prstGeom prst="rect">
          <a:avLst/>
        </a:prstGeom>
      </xdr:spPr>
    </xdr:pic>
    <xdr:clientData/>
  </xdr:twoCellAnchor>
  <xdr:twoCellAnchor>
    <xdr:from>
      <xdr:col>0</xdr:col>
      <xdr:colOff>211250</xdr:colOff>
      <xdr:row>19</xdr:row>
      <xdr:rowOff>133748</xdr:rowOff>
    </xdr:from>
    <xdr:to>
      <xdr:col>0</xdr:col>
      <xdr:colOff>1797843</xdr:colOff>
      <xdr:row>20</xdr:row>
      <xdr:rowOff>569176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50" y="10498139"/>
          <a:ext cx="1586593" cy="1120037"/>
        </a:xfrm>
        <a:prstGeom prst="rect">
          <a:avLst/>
        </a:prstGeom>
      </xdr:spPr>
    </xdr:pic>
    <xdr:clientData/>
  </xdr:twoCellAnchor>
  <xdr:twoCellAnchor>
    <xdr:from>
      <xdr:col>0</xdr:col>
      <xdr:colOff>453572</xdr:colOff>
      <xdr:row>46</xdr:row>
      <xdr:rowOff>63501</xdr:rowOff>
    </xdr:from>
    <xdr:to>
      <xdr:col>0</xdr:col>
      <xdr:colOff>1651669</xdr:colOff>
      <xdr:row>47</xdr:row>
      <xdr:rowOff>589643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3572" y="36703001"/>
          <a:ext cx="1198097" cy="1115785"/>
        </a:xfrm>
        <a:prstGeom prst="rect">
          <a:avLst/>
        </a:prstGeom>
      </xdr:spPr>
    </xdr:pic>
    <xdr:clientData/>
  </xdr:twoCellAnchor>
  <xdr:twoCellAnchor>
    <xdr:from>
      <xdr:col>0</xdr:col>
      <xdr:colOff>426357</xdr:colOff>
      <xdr:row>50</xdr:row>
      <xdr:rowOff>99785</xdr:rowOff>
    </xdr:from>
    <xdr:to>
      <xdr:col>0</xdr:col>
      <xdr:colOff>1718672</xdr:colOff>
      <xdr:row>50</xdr:row>
      <xdr:rowOff>1106714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357" y="39342785"/>
          <a:ext cx="1292315" cy="1006929"/>
        </a:xfrm>
        <a:prstGeom prst="rect">
          <a:avLst/>
        </a:prstGeom>
      </xdr:spPr>
    </xdr:pic>
    <xdr:clientData/>
  </xdr:twoCellAnchor>
  <xdr:twoCellAnchor>
    <xdr:from>
      <xdr:col>0</xdr:col>
      <xdr:colOff>471430</xdr:colOff>
      <xdr:row>27</xdr:row>
      <xdr:rowOff>190499</xdr:rowOff>
    </xdr:from>
    <xdr:to>
      <xdr:col>0</xdr:col>
      <xdr:colOff>1512093</xdr:colOff>
      <xdr:row>28</xdr:row>
      <xdr:rowOff>520212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30" y="15055453"/>
          <a:ext cx="1040663" cy="960744"/>
        </a:xfrm>
        <a:prstGeom prst="rect">
          <a:avLst/>
        </a:prstGeom>
      </xdr:spPr>
    </xdr:pic>
    <xdr:clientData/>
  </xdr:twoCellAnchor>
  <xdr:twoCellAnchor>
    <xdr:from>
      <xdr:col>0</xdr:col>
      <xdr:colOff>526148</xdr:colOff>
      <xdr:row>26</xdr:row>
      <xdr:rowOff>184545</xdr:rowOff>
    </xdr:from>
    <xdr:to>
      <xdr:col>0</xdr:col>
      <xdr:colOff>1405769</xdr:colOff>
      <xdr:row>27</xdr:row>
      <xdr:rowOff>249419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148" y="14382749"/>
          <a:ext cx="879621" cy="731624"/>
        </a:xfrm>
        <a:prstGeom prst="rect">
          <a:avLst/>
        </a:prstGeom>
      </xdr:spPr>
    </xdr:pic>
    <xdr:clientData/>
  </xdr:twoCellAnchor>
  <xdr:twoCellAnchor>
    <xdr:from>
      <xdr:col>0</xdr:col>
      <xdr:colOff>102054</xdr:colOff>
      <xdr:row>9</xdr:row>
      <xdr:rowOff>88446</xdr:rowOff>
    </xdr:from>
    <xdr:to>
      <xdr:col>0</xdr:col>
      <xdr:colOff>1908274</xdr:colOff>
      <xdr:row>9</xdr:row>
      <xdr:rowOff>1455963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054" y="1571625"/>
          <a:ext cx="1806220" cy="1367517"/>
        </a:xfrm>
        <a:prstGeom prst="rect">
          <a:avLst/>
        </a:prstGeom>
      </xdr:spPr>
    </xdr:pic>
    <xdr:clientData/>
  </xdr:twoCellAnchor>
  <xdr:twoCellAnchor>
    <xdr:from>
      <xdr:col>0</xdr:col>
      <xdr:colOff>116511</xdr:colOff>
      <xdr:row>14</xdr:row>
      <xdr:rowOff>351234</xdr:rowOff>
    </xdr:from>
    <xdr:to>
      <xdr:col>0</xdr:col>
      <xdr:colOff>1910952</xdr:colOff>
      <xdr:row>16</xdr:row>
      <xdr:rowOff>377883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511" y="7905750"/>
          <a:ext cx="1794441" cy="1324431"/>
        </a:xfrm>
        <a:prstGeom prst="rect">
          <a:avLst/>
        </a:prstGeom>
      </xdr:spPr>
    </xdr:pic>
    <xdr:clientData/>
  </xdr:twoCellAnchor>
  <xdr:twoCellAnchor>
    <xdr:from>
      <xdr:col>0</xdr:col>
      <xdr:colOff>196454</xdr:colOff>
      <xdr:row>17</xdr:row>
      <xdr:rowOff>71437</xdr:rowOff>
    </xdr:from>
    <xdr:to>
      <xdr:col>0</xdr:col>
      <xdr:colOff>1839974</xdr:colOff>
      <xdr:row>18</xdr:row>
      <xdr:rowOff>559593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54" y="9102328"/>
          <a:ext cx="1643520" cy="1154906"/>
        </a:xfrm>
        <a:prstGeom prst="rect">
          <a:avLst/>
        </a:prstGeom>
      </xdr:spPr>
    </xdr:pic>
    <xdr:clientData/>
  </xdr:twoCellAnchor>
  <xdr:twoCellAnchor>
    <xdr:from>
      <xdr:col>0</xdr:col>
      <xdr:colOff>339328</xdr:colOff>
      <xdr:row>53</xdr:row>
      <xdr:rowOff>77390</xdr:rowOff>
    </xdr:from>
    <xdr:to>
      <xdr:col>0</xdr:col>
      <xdr:colOff>1672828</xdr:colOff>
      <xdr:row>54</xdr:row>
      <xdr:rowOff>656043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328" y="41463515"/>
          <a:ext cx="1333500" cy="132874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571501</xdr:colOff>
      <xdr:row>24</xdr:row>
      <xdr:rowOff>328996</xdr:rowOff>
    </xdr:from>
    <xdr:to>
      <xdr:col>0</xdr:col>
      <xdr:colOff>1387079</xdr:colOff>
      <xdr:row>26</xdr:row>
      <xdr:rowOff>160732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1501" y="13568746"/>
          <a:ext cx="815578" cy="790190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36</xdr:row>
      <xdr:rowOff>83343</xdr:rowOff>
    </xdr:from>
    <xdr:to>
      <xdr:col>0</xdr:col>
      <xdr:colOff>1851626</xdr:colOff>
      <xdr:row>40</xdr:row>
      <xdr:rowOff>83342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66688" y="23169562"/>
          <a:ext cx="1684938" cy="1142999"/>
        </a:xfrm>
        <a:prstGeom prst="rect">
          <a:avLst/>
        </a:prstGeom>
      </xdr:spPr>
    </xdr:pic>
    <xdr:clientData/>
  </xdr:twoCellAnchor>
  <xdr:twoCellAnchor>
    <xdr:from>
      <xdr:col>0</xdr:col>
      <xdr:colOff>422673</xdr:colOff>
      <xdr:row>48</xdr:row>
      <xdr:rowOff>101203</xdr:rowOff>
    </xdr:from>
    <xdr:to>
      <xdr:col>0</xdr:col>
      <xdr:colOff>1619251</xdr:colOff>
      <xdr:row>49</xdr:row>
      <xdr:rowOff>568488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22673" y="34444782"/>
          <a:ext cx="1196578" cy="1116175"/>
        </a:xfrm>
        <a:prstGeom prst="rect">
          <a:avLst/>
        </a:prstGeom>
      </xdr:spPr>
    </xdr:pic>
    <xdr:clientData/>
  </xdr:twoCellAnchor>
  <xdr:twoCellAnchor>
    <xdr:from>
      <xdr:col>0</xdr:col>
      <xdr:colOff>113110</xdr:colOff>
      <xdr:row>10</xdr:row>
      <xdr:rowOff>125016</xdr:rowOff>
    </xdr:from>
    <xdr:to>
      <xdr:col>0</xdr:col>
      <xdr:colOff>1903063</xdr:colOff>
      <xdr:row>10</xdr:row>
      <xdr:rowOff>1381124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110" y="3292079"/>
          <a:ext cx="1789953" cy="1256108"/>
        </a:xfrm>
        <a:prstGeom prst="rect">
          <a:avLst/>
        </a:prstGeom>
      </xdr:spPr>
    </xdr:pic>
    <xdr:clientData/>
  </xdr:twoCellAnchor>
  <xdr:twoCellAnchor>
    <xdr:from>
      <xdr:col>0</xdr:col>
      <xdr:colOff>101203</xdr:colOff>
      <xdr:row>6</xdr:row>
      <xdr:rowOff>47622</xdr:rowOff>
    </xdr:from>
    <xdr:to>
      <xdr:col>0</xdr:col>
      <xdr:colOff>1910953</xdr:colOff>
      <xdr:row>6</xdr:row>
      <xdr:rowOff>1462939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203" y="1702591"/>
          <a:ext cx="1809750" cy="1415317"/>
        </a:xfrm>
        <a:prstGeom prst="rect">
          <a:avLst/>
        </a:prstGeom>
      </xdr:spPr>
    </xdr:pic>
    <xdr:clientData/>
  </xdr:twoCellAnchor>
  <xdr:twoCellAnchor>
    <xdr:from>
      <xdr:col>0</xdr:col>
      <xdr:colOff>101203</xdr:colOff>
      <xdr:row>7</xdr:row>
      <xdr:rowOff>29765</xdr:rowOff>
    </xdr:from>
    <xdr:to>
      <xdr:col>0</xdr:col>
      <xdr:colOff>1910953</xdr:colOff>
      <xdr:row>7</xdr:row>
      <xdr:rowOff>1450560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203" y="3196828"/>
          <a:ext cx="1809750" cy="1420795"/>
        </a:xfrm>
        <a:prstGeom prst="rect">
          <a:avLst/>
        </a:prstGeom>
      </xdr:spPr>
    </xdr:pic>
    <xdr:clientData/>
  </xdr:twoCellAnchor>
  <xdr:twoCellAnchor>
    <xdr:from>
      <xdr:col>9</xdr:col>
      <xdr:colOff>422672</xdr:colOff>
      <xdr:row>7</xdr:row>
      <xdr:rowOff>1047748</xdr:rowOff>
    </xdr:from>
    <xdr:to>
      <xdr:col>9</xdr:col>
      <xdr:colOff>822725</xdr:colOff>
      <xdr:row>7</xdr:row>
      <xdr:rowOff>1403351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472172" y="4214811"/>
          <a:ext cx="400053" cy="355603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8</xdr:row>
      <xdr:rowOff>89297</xdr:rowOff>
    </xdr:from>
    <xdr:to>
      <xdr:col>0</xdr:col>
      <xdr:colOff>1900885</xdr:colOff>
      <xdr:row>8</xdr:row>
      <xdr:rowOff>1428750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8453"/>
          <a:ext cx="1805635" cy="1339453"/>
        </a:xfrm>
        <a:prstGeom prst="rect">
          <a:avLst/>
        </a:prstGeom>
      </xdr:spPr>
    </xdr:pic>
    <xdr:clientData/>
  </xdr:twoCellAnchor>
  <xdr:twoCellAnchor>
    <xdr:from>
      <xdr:col>9</xdr:col>
      <xdr:colOff>422672</xdr:colOff>
      <xdr:row>8</xdr:row>
      <xdr:rowOff>1047748</xdr:rowOff>
    </xdr:from>
    <xdr:to>
      <xdr:col>9</xdr:col>
      <xdr:colOff>822725</xdr:colOff>
      <xdr:row>8</xdr:row>
      <xdr:rowOff>1403351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472172" y="4214811"/>
          <a:ext cx="400053" cy="35560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76200</xdr:colOff>
      <xdr:row>2</xdr:row>
      <xdr:rowOff>130628</xdr:rowOff>
    </xdr:from>
    <xdr:to>
      <xdr:col>2</xdr:col>
      <xdr:colOff>1883228</xdr:colOff>
      <xdr:row>5</xdr:row>
      <xdr:rowOff>10885</xdr:rowOff>
    </xdr:to>
    <xdr:sp macro="" textlink="">
      <xdr:nvSpPr>
        <xdr:cNvPr id="6" name="Скругленный прямоугольник 5">
          <a:hlinkClick xmlns:r="http://schemas.openxmlformats.org/officeDocument/2006/relationships" r:id="rId1"/>
        </xdr:cNvPr>
        <xdr:cNvSpPr/>
      </xdr:nvSpPr>
      <xdr:spPr>
        <a:xfrm>
          <a:off x="3842657" y="468085"/>
          <a:ext cx="1807028" cy="544286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478971</xdr:colOff>
      <xdr:row>7</xdr:row>
      <xdr:rowOff>65314</xdr:rowOff>
    </xdr:from>
    <xdr:to>
      <xdr:col>0</xdr:col>
      <xdr:colOff>1477191</xdr:colOff>
      <xdr:row>8</xdr:row>
      <xdr:rowOff>705394</xdr:rowOff>
    </xdr:to>
    <xdr:pic>
      <xdr:nvPicPr>
        <xdr:cNvPr id="10" name="Picture 12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8971" y="2231571"/>
          <a:ext cx="998220" cy="1402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0</xdr:col>
      <xdr:colOff>478367</xdr:colOff>
      <xdr:row>15</xdr:row>
      <xdr:rowOff>38554</xdr:rowOff>
    </xdr:from>
    <xdr:to>
      <xdr:col>0</xdr:col>
      <xdr:colOff>1514687</xdr:colOff>
      <xdr:row>15</xdr:row>
      <xdr:rowOff>1365251</xdr:rowOff>
    </xdr:to>
    <xdr:pic>
      <xdr:nvPicPr>
        <xdr:cNvPr id="11" name="Picture 122"/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8367" y="7796137"/>
          <a:ext cx="1036320" cy="13266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0</xdr:col>
      <xdr:colOff>468086</xdr:colOff>
      <xdr:row>9</xdr:row>
      <xdr:rowOff>54428</xdr:rowOff>
    </xdr:from>
    <xdr:to>
      <xdr:col>0</xdr:col>
      <xdr:colOff>1469571</xdr:colOff>
      <xdr:row>10</xdr:row>
      <xdr:rowOff>733237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086" y="3744685"/>
          <a:ext cx="1001485" cy="1440809"/>
        </a:xfrm>
        <a:prstGeom prst="rect">
          <a:avLst/>
        </a:prstGeom>
      </xdr:spPr>
    </xdr:pic>
    <xdr:clientData/>
  </xdr:twoCellAnchor>
  <xdr:twoCellAnchor>
    <xdr:from>
      <xdr:col>0</xdr:col>
      <xdr:colOff>201085</xdr:colOff>
      <xdr:row>20</xdr:row>
      <xdr:rowOff>164043</xdr:rowOff>
    </xdr:from>
    <xdr:to>
      <xdr:col>0</xdr:col>
      <xdr:colOff>1751543</xdr:colOff>
      <xdr:row>23</xdr:row>
      <xdr:rowOff>100542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5" y="9551460"/>
          <a:ext cx="1550458" cy="1158874"/>
        </a:xfrm>
        <a:prstGeom prst="rect">
          <a:avLst/>
        </a:prstGeom>
      </xdr:spPr>
    </xdr:pic>
    <xdr:clientData/>
  </xdr:twoCellAnchor>
  <xdr:twoCellAnchor>
    <xdr:from>
      <xdr:col>0</xdr:col>
      <xdr:colOff>195793</xdr:colOff>
      <xdr:row>16</xdr:row>
      <xdr:rowOff>185210</xdr:rowOff>
    </xdr:from>
    <xdr:to>
      <xdr:col>0</xdr:col>
      <xdr:colOff>1751542</xdr:colOff>
      <xdr:row>19</xdr:row>
      <xdr:rowOff>142876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793" y="7942793"/>
          <a:ext cx="1555749" cy="1180042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11</xdr:row>
      <xdr:rowOff>95250</xdr:rowOff>
    </xdr:from>
    <xdr:to>
      <xdr:col>0</xdr:col>
      <xdr:colOff>1670055</xdr:colOff>
      <xdr:row>12</xdr:row>
      <xdr:rowOff>640292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4804833"/>
          <a:ext cx="1384305" cy="1307042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13</xdr:row>
      <xdr:rowOff>148167</xdr:rowOff>
    </xdr:from>
    <xdr:to>
      <xdr:col>0</xdr:col>
      <xdr:colOff>1679032</xdr:colOff>
      <xdr:row>14</xdr:row>
      <xdr:rowOff>603251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583" y="6381750"/>
          <a:ext cx="1414449" cy="121708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707229</xdr:colOff>
      <xdr:row>51</xdr:row>
      <xdr:rowOff>20467</xdr:rowOff>
    </xdr:from>
    <xdr:to>
      <xdr:col>15</xdr:col>
      <xdr:colOff>370623</xdr:colOff>
      <xdr:row>51</xdr:row>
      <xdr:rowOff>1379367</xdr:rowOff>
    </xdr:to>
    <xdr:pic>
      <xdr:nvPicPr>
        <xdr:cNvPr id="137" name="Рисунок 136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8780917" y="35518952"/>
          <a:ext cx="1294550" cy="135890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2</xdr:row>
      <xdr:rowOff>119743</xdr:rowOff>
    </xdr:from>
    <xdr:to>
      <xdr:col>2</xdr:col>
      <xdr:colOff>1807028</xdr:colOff>
      <xdr:row>5</xdr:row>
      <xdr:rowOff>0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2"/>
        </xdr:cNvPr>
        <xdr:cNvSpPr/>
      </xdr:nvSpPr>
      <xdr:spPr>
        <a:xfrm>
          <a:off x="3766457" y="457200"/>
          <a:ext cx="1807028" cy="544286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254567</xdr:colOff>
      <xdr:row>25</xdr:row>
      <xdr:rowOff>109423</xdr:rowOff>
    </xdr:from>
    <xdr:to>
      <xdr:col>0</xdr:col>
      <xdr:colOff>1811502</xdr:colOff>
      <xdr:row>28</xdr:row>
      <xdr:rowOff>279795</xdr:rowOff>
    </xdr:to>
    <xdr:grpSp>
      <xdr:nvGrpSpPr>
        <xdr:cNvPr id="11275" name="Group 11"/>
        <xdr:cNvGrpSpPr>
          <a:grpSpLocks noChangeAspect="1"/>
        </xdr:cNvGrpSpPr>
      </xdr:nvGrpSpPr>
      <xdr:grpSpPr bwMode="auto">
        <a:xfrm>
          <a:off x="254567" y="17040111"/>
          <a:ext cx="1556935" cy="1325278"/>
          <a:chOff x="20" y="848"/>
          <a:chExt cx="217" cy="186"/>
        </a:xfrm>
      </xdr:grpSpPr>
      <xdr:sp macro="" textlink="">
        <xdr:nvSpPr>
          <xdr:cNvPr id="11274" name="AutoShape 10"/>
          <xdr:cNvSpPr>
            <a:spLocks noChangeAspect="1" noChangeArrowheads="1" noTextEdit="1"/>
          </xdr:cNvSpPr>
        </xdr:nvSpPr>
        <xdr:spPr bwMode="auto">
          <a:xfrm>
            <a:off x="20" y="848"/>
            <a:ext cx="217" cy="18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50" name="Рисунок 49"/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0" y="848"/>
            <a:ext cx="218" cy="18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182880</xdr:colOff>
      <xdr:row>82</xdr:row>
      <xdr:rowOff>68580</xdr:rowOff>
    </xdr:from>
    <xdr:to>
      <xdr:col>0</xdr:col>
      <xdr:colOff>1760220</xdr:colOff>
      <xdr:row>88</xdr:row>
      <xdr:rowOff>152400</xdr:rowOff>
    </xdr:to>
    <xdr:grpSp>
      <xdr:nvGrpSpPr>
        <xdr:cNvPr id="11291" name="Group 27"/>
        <xdr:cNvGrpSpPr>
          <a:grpSpLocks noChangeAspect="1"/>
        </xdr:cNvGrpSpPr>
      </xdr:nvGrpSpPr>
      <xdr:grpSpPr bwMode="auto">
        <a:xfrm>
          <a:off x="182880" y="49360455"/>
          <a:ext cx="1577340" cy="1441133"/>
          <a:chOff x="24" y="1569"/>
          <a:chExt cx="207" cy="191"/>
        </a:xfrm>
      </xdr:grpSpPr>
      <xdr:sp macro="" textlink="">
        <xdr:nvSpPr>
          <xdr:cNvPr id="11290" name="AutoShape 26"/>
          <xdr:cNvSpPr>
            <a:spLocks noChangeAspect="1" noChangeArrowheads="1" noTextEdit="1"/>
          </xdr:cNvSpPr>
        </xdr:nvSpPr>
        <xdr:spPr bwMode="auto">
          <a:xfrm>
            <a:off x="24" y="1569"/>
            <a:ext cx="207" cy="19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62" name="Рисунок 61"/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4" y="1569"/>
            <a:ext cx="208" cy="1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245031</xdr:colOff>
      <xdr:row>62</xdr:row>
      <xdr:rowOff>76121</xdr:rowOff>
    </xdr:from>
    <xdr:to>
      <xdr:col>0</xdr:col>
      <xdr:colOff>1814751</xdr:colOff>
      <xdr:row>65</xdr:row>
      <xdr:rowOff>312341</xdr:rowOff>
    </xdr:to>
    <xdr:grpSp>
      <xdr:nvGrpSpPr>
        <xdr:cNvPr id="11359" name="Group 95"/>
        <xdr:cNvGrpSpPr>
          <a:grpSpLocks noChangeAspect="1"/>
        </xdr:cNvGrpSpPr>
      </xdr:nvGrpSpPr>
      <xdr:grpSpPr bwMode="auto">
        <a:xfrm>
          <a:off x="245031" y="38485684"/>
          <a:ext cx="1569720" cy="1272063"/>
          <a:chOff x="27" y="5072"/>
          <a:chExt cx="206" cy="199"/>
        </a:xfrm>
      </xdr:grpSpPr>
      <xdr:sp macro="" textlink="">
        <xdr:nvSpPr>
          <xdr:cNvPr id="11358" name="AutoShape 94"/>
          <xdr:cNvSpPr>
            <a:spLocks noChangeAspect="1" noChangeArrowheads="1" noTextEdit="1"/>
          </xdr:cNvSpPr>
        </xdr:nvSpPr>
        <xdr:spPr bwMode="auto">
          <a:xfrm>
            <a:off x="27" y="5072"/>
            <a:ext cx="206" cy="19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13" name="Рисунок 112"/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7" y="5072"/>
            <a:ext cx="207" cy="2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247253</xdr:colOff>
      <xdr:row>44</xdr:row>
      <xdr:rowOff>33735</xdr:rowOff>
    </xdr:from>
    <xdr:to>
      <xdr:col>0</xdr:col>
      <xdr:colOff>1740773</xdr:colOff>
      <xdr:row>45</xdr:row>
      <xdr:rowOff>529035</xdr:rowOff>
    </xdr:to>
    <xdr:grpSp>
      <xdr:nvGrpSpPr>
        <xdr:cNvPr id="128" name="Group 35"/>
        <xdr:cNvGrpSpPr>
          <a:grpSpLocks noChangeAspect="1"/>
        </xdr:cNvGrpSpPr>
      </xdr:nvGrpSpPr>
      <xdr:grpSpPr bwMode="auto">
        <a:xfrm>
          <a:off x="247253" y="28668266"/>
          <a:ext cx="1493520" cy="1102519"/>
          <a:chOff x="29" y="2327"/>
          <a:chExt cx="196" cy="143"/>
        </a:xfrm>
      </xdr:grpSpPr>
      <xdr:sp macro="" textlink="">
        <xdr:nvSpPr>
          <xdr:cNvPr id="129" name="AutoShape 34"/>
          <xdr:cNvSpPr>
            <a:spLocks noChangeAspect="1" noChangeArrowheads="1" noTextEdit="1"/>
          </xdr:cNvSpPr>
        </xdr:nvSpPr>
        <xdr:spPr bwMode="auto">
          <a:xfrm>
            <a:off x="29" y="2327"/>
            <a:ext cx="196" cy="14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30" name="Рисунок 129"/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9" y="2327"/>
            <a:ext cx="197" cy="1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234950</xdr:colOff>
      <xdr:row>46</xdr:row>
      <xdr:rowOff>116417</xdr:rowOff>
    </xdr:from>
    <xdr:to>
      <xdr:col>0</xdr:col>
      <xdr:colOff>1728470</xdr:colOff>
      <xdr:row>50</xdr:row>
      <xdr:rowOff>93557</xdr:rowOff>
    </xdr:to>
    <xdr:grpSp>
      <xdr:nvGrpSpPr>
        <xdr:cNvPr id="131" name="Group 39"/>
        <xdr:cNvGrpSpPr>
          <a:grpSpLocks noChangeAspect="1"/>
        </xdr:cNvGrpSpPr>
      </xdr:nvGrpSpPr>
      <xdr:grpSpPr bwMode="auto">
        <a:xfrm>
          <a:off x="234950" y="29965386"/>
          <a:ext cx="1493520" cy="1024890"/>
          <a:chOff x="30" y="2496"/>
          <a:chExt cx="196" cy="141"/>
        </a:xfrm>
      </xdr:grpSpPr>
      <xdr:sp macro="" textlink="">
        <xdr:nvSpPr>
          <xdr:cNvPr id="132" name="AutoShape 38"/>
          <xdr:cNvSpPr>
            <a:spLocks noChangeAspect="1" noChangeArrowheads="1" noTextEdit="1"/>
          </xdr:cNvSpPr>
        </xdr:nvSpPr>
        <xdr:spPr bwMode="auto">
          <a:xfrm>
            <a:off x="30" y="2496"/>
            <a:ext cx="196" cy="14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33" name="Рисунок 132"/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0" y="2496"/>
            <a:ext cx="197" cy="14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196851</xdr:colOff>
      <xdr:row>51</xdr:row>
      <xdr:rowOff>77408</xdr:rowOff>
    </xdr:from>
    <xdr:to>
      <xdr:col>0</xdr:col>
      <xdr:colOff>1730851</xdr:colOff>
      <xdr:row>51</xdr:row>
      <xdr:rowOff>1291166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851" y="28133825"/>
          <a:ext cx="1534000" cy="1213758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90</xdr:row>
      <xdr:rowOff>139700</xdr:rowOff>
    </xdr:from>
    <xdr:to>
      <xdr:col>0</xdr:col>
      <xdr:colOff>1722120</xdr:colOff>
      <xdr:row>90</xdr:row>
      <xdr:rowOff>1206500</xdr:rowOff>
    </xdr:to>
    <xdr:grpSp>
      <xdr:nvGrpSpPr>
        <xdr:cNvPr id="147" name="Group 59"/>
        <xdr:cNvGrpSpPr>
          <a:grpSpLocks noChangeAspect="1"/>
        </xdr:cNvGrpSpPr>
      </xdr:nvGrpSpPr>
      <xdr:grpSpPr bwMode="auto">
        <a:xfrm>
          <a:off x="190500" y="51241325"/>
          <a:ext cx="1531620" cy="1066800"/>
          <a:chOff x="29" y="3454"/>
          <a:chExt cx="201" cy="140"/>
        </a:xfrm>
      </xdr:grpSpPr>
      <xdr:sp macro="" textlink="">
        <xdr:nvSpPr>
          <xdr:cNvPr id="148" name="AutoShape 58"/>
          <xdr:cNvSpPr>
            <a:spLocks noChangeAspect="1" noChangeArrowheads="1" noTextEdit="1"/>
          </xdr:cNvSpPr>
        </xdr:nvSpPr>
        <xdr:spPr bwMode="auto">
          <a:xfrm>
            <a:off x="29" y="3454"/>
            <a:ext cx="201" cy="14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49" name="Рисунок 148"/>
          <xdr:cNvPicPr>
            <a:picLocks noChangeAspect="1" noChangeArrowheads="1"/>
          </xdr:cNvPicPr>
        </xdr:nvPicPr>
        <xdr:blipFill>
          <a:blip xmlns:r="http://schemas.openxmlformats.org/officeDocument/2006/relationships" r:embed="rId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9" y="3454"/>
            <a:ext cx="202" cy="14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215900</xdr:colOff>
      <xdr:row>32</xdr:row>
      <xdr:rowOff>158750</xdr:rowOff>
    </xdr:from>
    <xdr:to>
      <xdr:col>0</xdr:col>
      <xdr:colOff>1752600</xdr:colOff>
      <xdr:row>33</xdr:row>
      <xdr:rowOff>584200</xdr:rowOff>
    </xdr:to>
    <xdr:grpSp>
      <xdr:nvGrpSpPr>
        <xdr:cNvPr id="170" name="Group 103"/>
        <xdr:cNvGrpSpPr>
          <a:grpSpLocks noChangeAspect="1"/>
        </xdr:cNvGrpSpPr>
      </xdr:nvGrpSpPr>
      <xdr:grpSpPr bwMode="auto">
        <a:xfrm>
          <a:off x="215900" y="21625719"/>
          <a:ext cx="1536700" cy="1187450"/>
          <a:chOff x="21" y="5818"/>
          <a:chExt cx="217" cy="170"/>
        </a:xfrm>
      </xdr:grpSpPr>
      <xdr:sp macro="" textlink="">
        <xdr:nvSpPr>
          <xdr:cNvPr id="171" name="AutoShape 102"/>
          <xdr:cNvSpPr>
            <a:spLocks noChangeAspect="1" noChangeArrowheads="1" noTextEdit="1"/>
          </xdr:cNvSpPr>
        </xdr:nvSpPr>
        <xdr:spPr bwMode="auto">
          <a:xfrm>
            <a:off x="21" y="5818"/>
            <a:ext cx="217" cy="17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72" name="Рисунок 171"/>
          <xdr:cNvPicPr>
            <a:picLocks noChangeAspect="1" noChangeArrowheads="1"/>
          </xdr:cNvPicPr>
        </xdr:nvPicPr>
        <xdr:blipFill>
          <a:blip xmlns:r="http://schemas.openxmlformats.org/officeDocument/2006/relationships" r:embed="rId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1" y="5818"/>
            <a:ext cx="218" cy="17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186871</xdr:colOff>
      <xdr:row>21</xdr:row>
      <xdr:rowOff>141514</xdr:rowOff>
    </xdr:from>
    <xdr:to>
      <xdr:col>0</xdr:col>
      <xdr:colOff>1741351</xdr:colOff>
      <xdr:row>21</xdr:row>
      <xdr:rowOff>1447800</xdr:rowOff>
    </xdr:to>
    <xdr:grpSp>
      <xdr:nvGrpSpPr>
        <xdr:cNvPr id="176" name="Group 111"/>
        <xdr:cNvGrpSpPr>
          <a:grpSpLocks noChangeAspect="1"/>
        </xdr:cNvGrpSpPr>
      </xdr:nvGrpSpPr>
      <xdr:grpSpPr bwMode="auto">
        <a:xfrm>
          <a:off x="186871" y="11631045"/>
          <a:ext cx="1554480" cy="1306286"/>
          <a:chOff x="31" y="6293"/>
          <a:chExt cx="204" cy="173"/>
        </a:xfrm>
      </xdr:grpSpPr>
      <xdr:sp macro="" textlink="">
        <xdr:nvSpPr>
          <xdr:cNvPr id="177" name="AutoShape 110"/>
          <xdr:cNvSpPr>
            <a:spLocks noChangeAspect="1" noChangeArrowheads="1" noTextEdit="1"/>
          </xdr:cNvSpPr>
        </xdr:nvSpPr>
        <xdr:spPr bwMode="auto">
          <a:xfrm>
            <a:off x="31" y="6293"/>
            <a:ext cx="204" cy="1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78" name="Рисунок 177"/>
          <xdr:cNvPicPr>
            <a:picLocks noChangeAspect="1" noChangeArrowheads="1"/>
          </xdr:cNvPicPr>
        </xdr:nvPicPr>
        <xdr:blipFill>
          <a:blip xmlns:r="http://schemas.openxmlformats.org/officeDocument/2006/relationships" r:embed="rId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1" y="6293"/>
            <a:ext cx="205" cy="17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204108</xdr:colOff>
      <xdr:row>91</xdr:row>
      <xdr:rowOff>93275</xdr:rowOff>
    </xdr:from>
    <xdr:to>
      <xdr:col>0</xdr:col>
      <xdr:colOff>1715335</xdr:colOff>
      <xdr:row>94</xdr:row>
      <xdr:rowOff>243417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8" y="42902858"/>
          <a:ext cx="1511227" cy="943892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59</xdr:row>
      <xdr:rowOff>94070</xdr:rowOff>
    </xdr:from>
    <xdr:to>
      <xdr:col>0</xdr:col>
      <xdr:colOff>1766093</xdr:colOff>
      <xdr:row>60</xdr:row>
      <xdr:rowOff>608605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4" y="45569993"/>
          <a:ext cx="1527969" cy="1187237"/>
        </a:xfrm>
        <a:prstGeom prst="rect">
          <a:avLst/>
        </a:prstGeom>
      </xdr:spPr>
    </xdr:pic>
    <xdr:clientData/>
  </xdr:twoCellAnchor>
  <xdr:twoCellAnchor>
    <xdr:from>
      <xdr:col>0</xdr:col>
      <xdr:colOff>635000</xdr:colOff>
      <xdr:row>75</xdr:row>
      <xdr:rowOff>63500</xdr:rowOff>
    </xdr:from>
    <xdr:to>
      <xdr:col>0</xdr:col>
      <xdr:colOff>1345184</xdr:colOff>
      <xdr:row>76</xdr:row>
      <xdr:rowOff>595376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0" y="22453600"/>
          <a:ext cx="710184" cy="1179576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77</xdr:row>
      <xdr:rowOff>63500</xdr:rowOff>
    </xdr:from>
    <xdr:to>
      <xdr:col>0</xdr:col>
      <xdr:colOff>1346200</xdr:colOff>
      <xdr:row>78</xdr:row>
      <xdr:rowOff>607835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23749000"/>
          <a:ext cx="698500" cy="1192035"/>
        </a:xfrm>
        <a:prstGeom prst="rect">
          <a:avLst/>
        </a:prstGeom>
      </xdr:spPr>
    </xdr:pic>
    <xdr:clientData/>
  </xdr:twoCellAnchor>
  <xdr:twoCellAnchor>
    <xdr:from>
      <xdr:col>0</xdr:col>
      <xdr:colOff>250370</xdr:colOff>
      <xdr:row>22</xdr:row>
      <xdr:rowOff>54429</xdr:rowOff>
    </xdr:from>
    <xdr:to>
      <xdr:col>0</xdr:col>
      <xdr:colOff>1763486</xdr:colOff>
      <xdr:row>22</xdr:row>
      <xdr:rowOff>1230226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370" y="16611600"/>
          <a:ext cx="1513116" cy="1175797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69</xdr:row>
      <xdr:rowOff>65314</xdr:rowOff>
    </xdr:from>
    <xdr:to>
      <xdr:col>0</xdr:col>
      <xdr:colOff>1796143</xdr:colOff>
      <xdr:row>70</xdr:row>
      <xdr:rowOff>638043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7961428"/>
          <a:ext cx="1567543" cy="1258529"/>
        </a:xfrm>
        <a:prstGeom prst="rect">
          <a:avLst/>
        </a:prstGeom>
      </xdr:spPr>
    </xdr:pic>
    <xdr:clientData/>
  </xdr:twoCellAnchor>
  <xdr:twoCellAnchor>
    <xdr:from>
      <xdr:col>0</xdr:col>
      <xdr:colOff>170846</xdr:colOff>
      <xdr:row>19</xdr:row>
      <xdr:rowOff>69548</xdr:rowOff>
    </xdr:from>
    <xdr:to>
      <xdr:col>0</xdr:col>
      <xdr:colOff>1788583</xdr:colOff>
      <xdr:row>20</xdr:row>
      <xdr:rowOff>668741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846" y="6387798"/>
          <a:ext cx="1617737" cy="1382360"/>
        </a:xfrm>
        <a:prstGeom prst="rect">
          <a:avLst/>
        </a:prstGeom>
      </xdr:spPr>
    </xdr:pic>
    <xdr:clientData/>
  </xdr:twoCellAnchor>
  <xdr:twoCellAnchor>
    <xdr:from>
      <xdr:col>0</xdr:col>
      <xdr:colOff>235858</xdr:colOff>
      <xdr:row>30</xdr:row>
      <xdr:rowOff>63500</xdr:rowOff>
    </xdr:from>
    <xdr:to>
      <xdr:col>0</xdr:col>
      <xdr:colOff>1773066</xdr:colOff>
      <xdr:row>31</xdr:row>
      <xdr:rowOff>707572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858" y="19261667"/>
          <a:ext cx="1537208" cy="1406072"/>
        </a:xfrm>
        <a:prstGeom prst="rect">
          <a:avLst/>
        </a:prstGeom>
      </xdr:spPr>
    </xdr:pic>
    <xdr:clientData/>
  </xdr:twoCellAnchor>
  <xdr:twoCellAnchor>
    <xdr:from>
      <xdr:col>0</xdr:col>
      <xdr:colOff>222646</xdr:colOff>
      <xdr:row>106</xdr:row>
      <xdr:rowOff>119064</xdr:rowOff>
    </xdr:from>
    <xdr:to>
      <xdr:col>0</xdr:col>
      <xdr:colOff>1814508</xdr:colOff>
      <xdr:row>108</xdr:row>
      <xdr:rowOff>327422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646" y="68937189"/>
          <a:ext cx="1591862" cy="1137046"/>
        </a:xfrm>
        <a:prstGeom prst="rect">
          <a:avLst/>
        </a:prstGeom>
      </xdr:spPr>
    </xdr:pic>
    <xdr:clientData/>
  </xdr:twoCellAnchor>
  <xdr:twoCellAnchor>
    <xdr:from>
      <xdr:col>0</xdr:col>
      <xdr:colOff>255984</xdr:colOff>
      <xdr:row>103</xdr:row>
      <xdr:rowOff>136922</xdr:rowOff>
    </xdr:from>
    <xdr:to>
      <xdr:col>0</xdr:col>
      <xdr:colOff>1784264</xdr:colOff>
      <xdr:row>105</xdr:row>
      <xdr:rowOff>345280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984" y="64168735"/>
          <a:ext cx="1528280" cy="1137045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23</xdr:row>
      <xdr:rowOff>59531</xdr:rowOff>
    </xdr:from>
    <xdr:to>
      <xdr:col>0</xdr:col>
      <xdr:colOff>1750218</xdr:colOff>
      <xdr:row>23</xdr:row>
      <xdr:rowOff>1250165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031" y="9709547"/>
          <a:ext cx="1500187" cy="1190634"/>
        </a:xfrm>
        <a:prstGeom prst="rect">
          <a:avLst/>
        </a:prstGeom>
      </xdr:spPr>
    </xdr:pic>
    <xdr:clientData/>
  </xdr:twoCellAnchor>
  <xdr:twoCellAnchor>
    <xdr:from>
      <xdr:col>0</xdr:col>
      <xdr:colOff>261938</xdr:colOff>
      <xdr:row>24</xdr:row>
      <xdr:rowOff>47624</xdr:rowOff>
    </xdr:from>
    <xdr:to>
      <xdr:col>0</xdr:col>
      <xdr:colOff>1790712</xdr:colOff>
      <xdr:row>24</xdr:row>
      <xdr:rowOff>1176345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8" y="13519547"/>
          <a:ext cx="1528774" cy="1128721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67</xdr:row>
      <xdr:rowOff>23813</xdr:rowOff>
    </xdr:from>
    <xdr:to>
      <xdr:col>0</xdr:col>
      <xdr:colOff>1815704</xdr:colOff>
      <xdr:row>68</xdr:row>
      <xdr:rowOff>597703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32777907"/>
          <a:ext cx="1577579" cy="1228734"/>
        </a:xfrm>
        <a:prstGeom prst="rect">
          <a:avLst/>
        </a:prstGeom>
      </xdr:spPr>
    </xdr:pic>
    <xdr:clientData/>
  </xdr:twoCellAnchor>
  <xdr:twoCellAnchor>
    <xdr:from>
      <xdr:col>0</xdr:col>
      <xdr:colOff>239712</xdr:colOff>
      <xdr:row>43</xdr:row>
      <xdr:rowOff>94853</xdr:rowOff>
    </xdr:from>
    <xdr:to>
      <xdr:col>0</xdr:col>
      <xdr:colOff>1740852</xdr:colOff>
      <xdr:row>43</xdr:row>
      <xdr:rowOff>1435973</xdr:rowOff>
    </xdr:to>
    <xdr:pic>
      <xdr:nvPicPr>
        <xdr:cNvPr id="69" name="Рисунок 1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9712" y="2023666"/>
          <a:ext cx="1501140" cy="121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226179</xdr:colOff>
      <xdr:row>13</xdr:row>
      <xdr:rowOff>74082</xdr:rowOff>
    </xdr:from>
    <xdr:to>
      <xdr:col>0</xdr:col>
      <xdr:colOff>1699379</xdr:colOff>
      <xdr:row>14</xdr:row>
      <xdr:rowOff>589047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179" y="2660120"/>
          <a:ext cx="1473200" cy="362565"/>
        </a:xfrm>
        <a:prstGeom prst="rect">
          <a:avLst/>
        </a:prstGeom>
      </xdr:spPr>
    </xdr:pic>
    <xdr:clientData/>
  </xdr:twoCellAnchor>
  <xdr:twoCellAnchor>
    <xdr:from>
      <xdr:col>0</xdr:col>
      <xdr:colOff>172057</xdr:colOff>
      <xdr:row>15</xdr:row>
      <xdr:rowOff>219831</xdr:rowOff>
    </xdr:from>
    <xdr:to>
      <xdr:col>0</xdr:col>
      <xdr:colOff>1735889</xdr:colOff>
      <xdr:row>16</xdr:row>
      <xdr:rowOff>511931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057" y="3244019"/>
          <a:ext cx="1563832" cy="220662"/>
        </a:xfrm>
        <a:prstGeom prst="rect">
          <a:avLst/>
        </a:prstGeom>
      </xdr:spPr>
    </xdr:pic>
    <xdr:clientData/>
  </xdr:twoCellAnchor>
  <xdr:twoCellAnchor>
    <xdr:from>
      <xdr:col>0</xdr:col>
      <xdr:colOff>166910</xdr:colOff>
      <xdr:row>17</xdr:row>
      <xdr:rowOff>193902</xdr:rowOff>
    </xdr:from>
    <xdr:to>
      <xdr:col>0</xdr:col>
      <xdr:colOff>1782487</xdr:colOff>
      <xdr:row>18</xdr:row>
      <xdr:rowOff>444273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910" y="3656240"/>
          <a:ext cx="1615577" cy="245608"/>
        </a:xfrm>
        <a:prstGeom prst="rect">
          <a:avLst/>
        </a:prstGeom>
      </xdr:spPr>
    </xdr:pic>
    <xdr:clientData/>
  </xdr:twoCellAnchor>
  <xdr:twoCellAnchor>
    <xdr:from>
      <xdr:col>0</xdr:col>
      <xdr:colOff>172641</xdr:colOff>
      <xdr:row>7</xdr:row>
      <xdr:rowOff>95249</xdr:rowOff>
    </xdr:from>
    <xdr:to>
      <xdr:col>0</xdr:col>
      <xdr:colOff>1785937</xdr:colOff>
      <xdr:row>8</xdr:row>
      <xdr:rowOff>583644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641" y="3589734"/>
          <a:ext cx="1613296" cy="1161098"/>
        </a:xfrm>
        <a:prstGeom prst="rect">
          <a:avLst/>
        </a:prstGeom>
      </xdr:spPr>
    </xdr:pic>
    <xdr:clientData/>
  </xdr:twoCellAnchor>
  <xdr:twoCellAnchor>
    <xdr:from>
      <xdr:col>0</xdr:col>
      <xdr:colOff>196453</xdr:colOff>
      <xdr:row>52</xdr:row>
      <xdr:rowOff>95250</xdr:rowOff>
    </xdr:from>
    <xdr:to>
      <xdr:col>0</xdr:col>
      <xdr:colOff>1708547</xdr:colOff>
      <xdr:row>53</xdr:row>
      <xdr:rowOff>636984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53" y="41380173"/>
          <a:ext cx="1512094" cy="1303734"/>
        </a:xfrm>
        <a:prstGeom prst="rect">
          <a:avLst/>
        </a:prstGeom>
      </xdr:spPr>
    </xdr:pic>
    <xdr:clientData/>
  </xdr:twoCellAnchor>
  <xdr:twoCellAnchor>
    <xdr:from>
      <xdr:col>0</xdr:col>
      <xdr:colOff>633014</xdr:colOff>
      <xdr:row>79</xdr:row>
      <xdr:rowOff>72004</xdr:rowOff>
    </xdr:from>
    <xdr:to>
      <xdr:col>0</xdr:col>
      <xdr:colOff>1367800</xdr:colOff>
      <xdr:row>80</xdr:row>
      <xdr:rowOff>613285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014" y="56543348"/>
          <a:ext cx="734786" cy="1190172"/>
        </a:xfrm>
        <a:prstGeom prst="rect">
          <a:avLst/>
        </a:prstGeom>
      </xdr:spPr>
    </xdr:pic>
    <xdr:clientData/>
  </xdr:twoCellAnchor>
  <xdr:twoCellAnchor>
    <xdr:from>
      <xdr:col>0</xdr:col>
      <xdr:colOff>194130</xdr:colOff>
      <xdr:row>95</xdr:row>
      <xdr:rowOff>214085</xdr:rowOff>
    </xdr:from>
    <xdr:to>
      <xdr:col>0</xdr:col>
      <xdr:colOff>1780836</xdr:colOff>
      <xdr:row>98</xdr:row>
      <xdr:rowOff>252185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130" y="6743473"/>
          <a:ext cx="1586706" cy="661987"/>
        </a:xfrm>
        <a:prstGeom prst="rect">
          <a:avLst/>
        </a:prstGeom>
      </xdr:spPr>
    </xdr:pic>
    <xdr:clientData/>
  </xdr:twoCellAnchor>
  <xdr:twoCellAnchor>
    <xdr:from>
      <xdr:col>0</xdr:col>
      <xdr:colOff>371930</xdr:colOff>
      <xdr:row>101</xdr:row>
      <xdr:rowOff>48421</xdr:rowOff>
    </xdr:from>
    <xdr:to>
      <xdr:col>0</xdr:col>
      <xdr:colOff>1614716</xdr:colOff>
      <xdr:row>102</xdr:row>
      <xdr:rowOff>527152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930" y="7892259"/>
          <a:ext cx="1242786" cy="388243"/>
        </a:xfrm>
        <a:prstGeom prst="rect">
          <a:avLst/>
        </a:prstGeom>
      </xdr:spPr>
    </xdr:pic>
    <xdr:clientData/>
  </xdr:twoCellAnchor>
  <xdr:twoCellAnchor>
    <xdr:from>
      <xdr:col>0</xdr:col>
      <xdr:colOff>167255</xdr:colOff>
      <xdr:row>99</xdr:row>
      <xdr:rowOff>90714</xdr:rowOff>
    </xdr:from>
    <xdr:to>
      <xdr:col>0</xdr:col>
      <xdr:colOff>1777047</xdr:colOff>
      <xdr:row>100</xdr:row>
      <xdr:rowOff>698499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255" y="7496402"/>
          <a:ext cx="1609792" cy="345847"/>
        </a:xfrm>
        <a:prstGeom prst="rect">
          <a:avLst/>
        </a:prstGeom>
      </xdr:spPr>
    </xdr:pic>
    <xdr:clientData/>
  </xdr:twoCellAnchor>
  <xdr:twoCellAnchor>
    <xdr:from>
      <xdr:col>0</xdr:col>
      <xdr:colOff>250032</xdr:colOff>
      <xdr:row>112</xdr:row>
      <xdr:rowOff>47626</xdr:rowOff>
    </xdr:from>
    <xdr:to>
      <xdr:col>0</xdr:col>
      <xdr:colOff>1803797</xdr:colOff>
      <xdr:row>114</xdr:row>
      <xdr:rowOff>373740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032" y="68258532"/>
          <a:ext cx="1553765" cy="1159552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109</xdr:row>
      <xdr:rowOff>122635</xdr:rowOff>
    </xdr:from>
    <xdr:to>
      <xdr:col>0</xdr:col>
      <xdr:colOff>1779979</xdr:colOff>
      <xdr:row>111</xdr:row>
      <xdr:rowOff>295273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4" y="66940510"/>
          <a:ext cx="1541855" cy="1101326"/>
        </a:xfrm>
        <a:prstGeom prst="rect">
          <a:avLst/>
        </a:prstGeom>
      </xdr:spPr>
    </xdr:pic>
    <xdr:clientData/>
  </xdr:twoCellAnchor>
  <xdr:twoCellAnchor>
    <xdr:from>
      <xdr:col>0</xdr:col>
      <xdr:colOff>101203</xdr:colOff>
      <xdr:row>40</xdr:row>
      <xdr:rowOff>47625</xdr:rowOff>
    </xdr:from>
    <xdr:to>
      <xdr:col>0</xdr:col>
      <xdr:colOff>1916906</xdr:colOff>
      <xdr:row>42</xdr:row>
      <xdr:rowOff>398537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03" y="34361438"/>
          <a:ext cx="1815703" cy="1231974"/>
        </a:xfrm>
        <a:prstGeom prst="rect">
          <a:avLst/>
        </a:prstGeom>
      </xdr:spPr>
    </xdr:pic>
    <xdr:clientData/>
  </xdr:twoCellAnchor>
  <xdr:twoCellAnchor>
    <xdr:from>
      <xdr:col>0</xdr:col>
      <xdr:colOff>130968</xdr:colOff>
      <xdr:row>34</xdr:row>
      <xdr:rowOff>77391</xdr:rowOff>
    </xdr:from>
    <xdr:to>
      <xdr:col>0</xdr:col>
      <xdr:colOff>1922859</xdr:colOff>
      <xdr:row>36</xdr:row>
      <xdr:rowOff>375047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8" y="31617047"/>
          <a:ext cx="1791891" cy="1273969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37</xdr:row>
      <xdr:rowOff>142875</xdr:rowOff>
    </xdr:from>
    <xdr:to>
      <xdr:col>0</xdr:col>
      <xdr:colOff>1916068</xdr:colOff>
      <xdr:row>39</xdr:row>
      <xdr:rowOff>291703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6" y="33099375"/>
          <a:ext cx="1808912" cy="1029891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29</xdr:row>
      <xdr:rowOff>101203</xdr:rowOff>
    </xdr:from>
    <xdr:to>
      <xdr:col>0</xdr:col>
      <xdr:colOff>1791889</xdr:colOff>
      <xdr:row>29</xdr:row>
      <xdr:rowOff>1301362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" y="25663922"/>
          <a:ext cx="1529952" cy="1200159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71</xdr:row>
      <xdr:rowOff>53578</xdr:rowOff>
    </xdr:from>
    <xdr:to>
      <xdr:col>0</xdr:col>
      <xdr:colOff>1821656</xdr:colOff>
      <xdr:row>72</xdr:row>
      <xdr:rowOff>565545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9" y="51512391"/>
          <a:ext cx="1595437" cy="1113233"/>
        </a:xfrm>
        <a:prstGeom prst="rect">
          <a:avLst/>
        </a:prstGeom>
      </xdr:spPr>
    </xdr:pic>
    <xdr:clientData/>
  </xdr:twoCellAnchor>
  <xdr:twoCellAnchor>
    <xdr:from>
      <xdr:col>0</xdr:col>
      <xdr:colOff>220265</xdr:colOff>
      <xdr:row>73</xdr:row>
      <xdr:rowOff>77389</xdr:rowOff>
    </xdr:from>
    <xdr:to>
      <xdr:col>0</xdr:col>
      <xdr:colOff>1827609</xdr:colOff>
      <xdr:row>74</xdr:row>
      <xdr:rowOff>562164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265" y="52851843"/>
          <a:ext cx="1607344" cy="1091994"/>
        </a:xfrm>
        <a:prstGeom prst="rect">
          <a:avLst/>
        </a:prstGeom>
      </xdr:spPr>
    </xdr:pic>
    <xdr:clientData/>
  </xdr:twoCellAnchor>
  <xdr:twoCellAnchor>
    <xdr:from>
      <xdr:col>0</xdr:col>
      <xdr:colOff>208360</xdr:colOff>
      <xdr:row>54</xdr:row>
      <xdr:rowOff>59531</xdr:rowOff>
    </xdr:from>
    <xdr:to>
      <xdr:col>0</xdr:col>
      <xdr:colOff>1678782</xdr:colOff>
      <xdr:row>55</xdr:row>
      <xdr:rowOff>642276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360" y="42868454"/>
          <a:ext cx="1470422" cy="1255447"/>
        </a:xfrm>
        <a:prstGeom prst="rect">
          <a:avLst/>
        </a:prstGeom>
      </xdr:spPr>
    </xdr:pic>
    <xdr:clientData/>
  </xdr:twoCellAnchor>
  <xdr:twoCellAnchor>
    <xdr:from>
      <xdr:col>0</xdr:col>
      <xdr:colOff>172641</xdr:colOff>
      <xdr:row>9</xdr:row>
      <xdr:rowOff>172642</xdr:rowOff>
    </xdr:from>
    <xdr:to>
      <xdr:col>0</xdr:col>
      <xdr:colOff>1774031</xdr:colOff>
      <xdr:row>10</xdr:row>
      <xdr:rowOff>476251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641" y="5012533"/>
          <a:ext cx="1601390" cy="976312"/>
        </a:xfrm>
        <a:prstGeom prst="rect">
          <a:avLst/>
        </a:prstGeom>
      </xdr:spPr>
    </xdr:pic>
    <xdr:clientData/>
  </xdr:twoCellAnchor>
  <xdr:twoCellAnchor>
    <xdr:from>
      <xdr:col>0</xdr:col>
      <xdr:colOff>154782</xdr:colOff>
      <xdr:row>11</xdr:row>
      <xdr:rowOff>53578</xdr:rowOff>
    </xdr:from>
    <xdr:to>
      <xdr:col>0</xdr:col>
      <xdr:colOff>1760387</xdr:colOff>
      <xdr:row>12</xdr:row>
      <xdr:rowOff>470297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2" y="6238876"/>
          <a:ext cx="1605605" cy="1089421"/>
        </a:xfrm>
        <a:prstGeom prst="rect">
          <a:avLst/>
        </a:prstGeom>
      </xdr:spPr>
    </xdr:pic>
    <xdr:clientData/>
  </xdr:twoCellAnchor>
  <xdr:twoCellAnchor>
    <xdr:from>
      <xdr:col>0</xdr:col>
      <xdr:colOff>321469</xdr:colOff>
      <xdr:row>56</xdr:row>
      <xdr:rowOff>47626</xdr:rowOff>
    </xdr:from>
    <xdr:to>
      <xdr:col>0</xdr:col>
      <xdr:colOff>1552320</xdr:colOff>
      <xdr:row>58</xdr:row>
      <xdr:rowOff>386953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469" y="42654142"/>
          <a:ext cx="1230851" cy="1220390"/>
        </a:xfrm>
        <a:prstGeom prst="rect">
          <a:avLst/>
        </a:prstGeom>
      </xdr:spPr>
    </xdr:pic>
    <xdr:clientData/>
  </xdr:twoCellAnchor>
  <xdr:twoCellAnchor>
    <xdr:from>
      <xdr:col>12</xdr:col>
      <xdr:colOff>113108</xdr:colOff>
      <xdr:row>51</xdr:row>
      <xdr:rowOff>29992</xdr:rowOff>
    </xdr:from>
    <xdr:to>
      <xdr:col>13</xdr:col>
      <xdr:colOff>619124</xdr:colOff>
      <xdr:row>51</xdr:row>
      <xdr:rowOff>1388892</xdr:rowOff>
    </xdr:to>
    <xdr:pic>
      <xdr:nvPicPr>
        <xdr:cNvPr id="75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71218" y="35528477"/>
          <a:ext cx="1321594" cy="135890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1881188</xdr:colOff>
      <xdr:row>51</xdr:row>
      <xdr:rowOff>226218</xdr:rowOff>
    </xdr:from>
    <xdr:to>
      <xdr:col>14</xdr:col>
      <xdr:colOff>41671</xdr:colOff>
      <xdr:row>51</xdr:row>
      <xdr:rowOff>267890</xdr:rowOff>
    </xdr:to>
    <xdr:cxnSp macro="">
      <xdr:nvCxnSpPr>
        <xdr:cNvPr id="71" name="Прямая со стрелкой 70"/>
        <xdr:cNvCxnSpPr/>
      </xdr:nvCxnSpPr>
      <xdr:spPr>
        <a:xfrm>
          <a:off x="6738938" y="35724703"/>
          <a:ext cx="12191999" cy="4167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1854994</xdr:colOff>
      <xdr:row>51</xdr:row>
      <xdr:rowOff>1140618</xdr:rowOff>
    </xdr:from>
    <xdr:to>
      <xdr:col>12</xdr:col>
      <xdr:colOff>255984</xdr:colOff>
      <xdr:row>51</xdr:row>
      <xdr:rowOff>1172765</xdr:rowOff>
    </xdr:to>
    <xdr:cxnSp macro="">
      <xdr:nvCxnSpPr>
        <xdr:cNvPr id="72" name="Прямая со стрелкой 71"/>
        <xdr:cNvCxnSpPr/>
      </xdr:nvCxnSpPr>
      <xdr:spPr>
        <a:xfrm>
          <a:off x="6712744" y="36639103"/>
          <a:ext cx="10801350" cy="3214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87085</xdr:colOff>
      <xdr:row>2</xdr:row>
      <xdr:rowOff>141514</xdr:rowOff>
    </xdr:from>
    <xdr:to>
      <xdr:col>2</xdr:col>
      <xdr:colOff>1894113</xdr:colOff>
      <xdr:row>5</xdr:row>
      <xdr:rowOff>21771</xdr:rowOff>
    </xdr:to>
    <xdr:sp macro="" textlink="">
      <xdr:nvSpPr>
        <xdr:cNvPr id="9" name="Скругленный прямоугольник 8">
          <a:hlinkClick xmlns:r="http://schemas.openxmlformats.org/officeDocument/2006/relationships" r:id="rId1"/>
        </xdr:cNvPr>
        <xdr:cNvSpPr/>
      </xdr:nvSpPr>
      <xdr:spPr>
        <a:xfrm>
          <a:off x="3853542" y="478971"/>
          <a:ext cx="1807028" cy="544286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285750</xdr:colOff>
      <xdr:row>7</xdr:row>
      <xdr:rowOff>52917</xdr:rowOff>
    </xdr:from>
    <xdr:to>
      <xdr:col>0</xdr:col>
      <xdr:colOff>1980776</xdr:colOff>
      <xdr:row>7</xdr:row>
      <xdr:rowOff>1566333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2264834"/>
          <a:ext cx="1695026" cy="1513416"/>
        </a:xfrm>
        <a:prstGeom prst="rect">
          <a:avLst/>
        </a:prstGeom>
      </xdr:spPr>
    </xdr:pic>
    <xdr:clientData/>
  </xdr:twoCellAnchor>
  <xdr:twoCellAnchor>
    <xdr:from>
      <xdr:col>0</xdr:col>
      <xdr:colOff>148169</xdr:colOff>
      <xdr:row>8</xdr:row>
      <xdr:rowOff>137583</xdr:rowOff>
    </xdr:from>
    <xdr:to>
      <xdr:col>0</xdr:col>
      <xdr:colOff>2091375</xdr:colOff>
      <xdr:row>8</xdr:row>
      <xdr:rowOff>1428750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69" y="3989916"/>
          <a:ext cx="1943206" cy="1291167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10</xdr:row>
      <xdr:rowOff>211667</xdr:rowOff>
    </xdr:from>
    <xdr:to>
      <xdr:col>0</xdr:col>
      <xdr:colOff>2159000</xdr:colOff>
      <xdr:row>10</xdr:row>
      <xdr:rowOff>1420314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3" y="7307792"/>
          <a:ext cx="2084917" cy="1208647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9</xdr:row>
      <xdr:rowOff>328082</xdr:rowOff>
    </xdr:from>
    <xdr:to>
      <xdr:col>0</xdr:col>
      <xdr:colOff>2180167</xdr:colOff>
      <xdr:row>9</xdr:row>
      <xdr:rowOff>1281061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4" y="7461249"/>
          <a:ext cx="2106083" cy="952979"/>
        </a:xfrm>
        <a:prstGeom prst="rect">
          <a:avLst/>
        </a:prstGeom>
      </xdr:spPr>
    </xdr:pic>
    <xdr:clientData/>
  </xdr:twoCellAnchor>
  <xdr:twoCellAnchor>
    <xdr:from>
      <xdr:col>3</xdr:col>
      <xdr:colOff>35720</xdr:colOff>
      <xdr:row>10</xdr:row>
      <xdr:rowOff>309563</xdr:rowOff>
    </xdr:from>
    <xdr:to>
      <xdr:col>3</xdr:col>
      <xdr:colOff>1629042</xdr:colOff>
      <xdr:row>10</xdr:row>
      <xdr:rowOff>1357312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4189" y="5762626"/>
          <a:ext cx="1593322" cy="1047749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</xdr:row>
      <xdr:rowOff>119063</xdr:rowOff>
    </xdr:from>
    <xdr:to>
      <xdr:col>3</xdr:col>
      <xdr:colOff>1534596</xdr:colOff>
      <xdr:row>7</xdr:row>
      <xdr:rowOff>1571625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1344" y="2286001"/>
          <a:ext cx="1391721" cy="1452562"/>
        </a:xfrm>
        <a:prstGeom prst="rect">
          <a:avLst/>
        </a:prstGeom>
      </xdr:spPr>
    </xdr:pic>
    <xdr:clientData/>
  </xdr:twoCellAnchor>
  <xdr:twoCellAnchor>
    <xdr:from>
      <xdr:col>3</xdr:col>
      <xdr:colOff>107156</xdr:colOff>
      <xdr:row>8</xdr:row>
      <xdr:rowOff>95250</xdr:rowOff>
    </xdr:from>
    <xdr:to>
      <xdr:col>3</xdr:col>
      <xdr:colOff>1556449</xdr:colOff>
      <xdr:row>8</xdr:row>
      <xdr:rowOff>1559719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905250"/>
          <a:ext cx="1449293" cy="1464469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9</xdr:row>
      <xdr:rowOff>452439</xdr:rowOff>
    </xdr:from>
    <xdr:to>
      <xdr:col>3</xdr:col>
      <xdr:colOff>1618200</xdr:colOff>
      <xdr:row>9</xdr:row>
      <xdr:rowOff>1226345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6095" y="7548564"/>
          <a:ext cx="1570574" cy="77390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43543</xdr:colOff>
      <xdr:row>2</xdr:row>
      <xdr:rowOff>119743</xdr:rowOff>
    </xdr:from>
    <xdr:to>
      <xdr:col>3</xdr:col>
      <xdr:colOff>32657</xdr:colOff>
      <xdr:row>5</xdr:row>
      <xdr:rowOff>21772</xdr:rowOff>
    </xdr:to>
    <xdr:sp macro="" textlink="">
      <xdr:nvSpPr>
        <xdr:cNvPr id="17" name="Скругленный прямоугольник 16">
          <a:hlinkClick xmlns:r="http://schemas.openxmlformats.org/officeDocument/2006/relationships" r:id="rId1"/>
        </xdr:cNvPr>
        <xdr:cNvSpPr/>
      </xdr:nvSpPr>
      <xdr:spPr>
        <a:xfrm>
          <a:off x="4114800" y="435429"/>
          <a:ext cx="1807028" cy="544286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300575</xdr:colOff>
      <xdr:row>13</xdr:row>
      <xdr:rowOff>134936</xdr:rowOff>
    </xdr:from>
    <xdr:to>
      <xdr:col>0</xdr:col>
      <xdr:colOff>1698989</xdr:colOff>
      <xdr:row>13</xdr:row>
      <xdr:rowOff>722765</xdr:rowOff>
    </xdr:to>
    <xdr:pic>
      <xdr:nvPicPr>
        <xdr:cNvPr id="36" name="Рисунок 16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575" y="5238749"/>
          <a:ext cx="1398414" cy="587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0</xdr:col>
      <xdr:colOff>435428</xdr:colOff>
      <xdr:row>14</xdr:row>
      <xdr:rowOff>43543</xdr:rowOff>
    </xdr:from>
    <xdr:to>
      <xdr:col>0</xdr:col>
      <xdr:colOff>1486988</xdr:colOff>
      <xdr:row>14</xdr:row>
      <xdr:rowOff>1300843</xdr:rowOff>
    </xdr:to>
    <xdr:pic>
      <xdr:nvPicPr>
        <xdr:cNvPr id="37" name="Picture 164"/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5428" y="5192486"/>
          <a:ext cx="105156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0</xdr:col>
      <xdr:colOff>193221</xdr:colOff>
      <xdr:row>37</xdr:row>
      <xdr:rowOff>150586</xdr:rowOff>
    </xdr:from>
    <xdr:to>
      <xdr:col>0</xdr:col>
      <xdr:colOff>1675082</xdr:colOff>
      <xdr:row>37</xdr:row>
      <xdr:rowOff>1185334</xdr:rowOff>
    </xdr:to>
    <xdr:grpSp>
      <xdr:nvGrpSpPr>
        <xdr:cNvPr id="41" name="Group 4"/>
        <xdr:cNvGrpSpPr>
          <a:grpSpLocks noChangeAspect="1"/>
        </xdr:cNvGrpSpPr>
      </xdr:nvGrpSpPr>
      <xdr:grpSpPr bwMode="auto">
        <a:xfrm>
          <a:off x="193221" y="24970015"/>
          <a:ext cx="1481861" cy="1034748"/>
          <a:chOff x="11" y="1501"/>
          <a:chExt cx="232" cy="162"/>
        </a:xfrm>
      </xdr:grpSpPr>
      <xdr:sp macro="" textlink="">
        <xdr:nvSpPr>
          <xdr:cNvPr id="42" name="AutoShape 3"/>
          <xdr:cNvSpPr>
            <a:spLocks noChangeAspect="1" noChangeArrowheads="1" noTextEdit="1"/>
          </xdr:cNvSpPr>
        </xdr:nvSpPr>
        <xdr:spPr bwMode="auto">
          <a:xfrm>
            <a:off x="11" y="1501"/>
            <a:ext cx="232" cy="1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43" name="Рисунок 42"/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" y="1501"/>
            <a:ext cx="233" cy="16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500743</xdr:colOff>
      <xdr:row>38</xdr:row>
      <xdr:rowOff>108858</xdr:rowOff>
    </xdr:from>
    <xdr:to>
      <xdr:col>0</xdr:col>
      <xdr:colOff>1517270</xdr:colOff>
      <xdr:row>38</xdr:row>
      <xdr:rowOff>1273629</xdr:rowOff>
    </xdr:to>
    <xdr:grpSp>
      <xdr:nvGrpSpPr>
        <xdr:cNvPr id="44" name="Group 4"/>
        <xdr:cNvGrpSpPr>
          <a:grpSpLocks noChangeAspect="1"/>
        </xdr:cNvGrpSpPr>
      </xdr:nvGrpSpPr>
      <xdr:grpSpPr bwMode="auto">
        <a:xfrm>
          <a:off x="500743" y="26334358"/>
          <a:ext cx="1016527" cy="1164771"/>
          <a:chOff x="56" y="1687"/>
          <a:chExt cx="144" cy="165"/>
        </a:xfrm>
      </xdr:grpSpPr>
      <xdr:sp macro="" textlink="">
        <xdr:nvSpPr>
          <xdr:cNvPr id="45" name="AutoShape 3"/>
          <xdr:cNvSpPr>
            <a:spLocks noChangeAspect="1" noChangeArrowheads="1" noTextEdit="1"/>
          </xdr:cNvSpPr>
        </xdr:nvSpPr>
        <xdr:spPr bwMode="auto">
          <a:xfrm>
            <a:off x="56" y="1687"/>
            <a:ext cx="144" cy="16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46" name="Рисунок 45"/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56" y="1687"/>
            <a:ext cx="145" cy="16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435428</xdr:colOff>
      <xdr:row>44</xdr:row>
      <xdr:rowOff>32658</xdr:rowOff>
    </xdr:from>
    <xdr:to>
      <xdr:col>0</xdr:col>
      <xdr:colOff>1556657</xdr:colOff>
      <xdr:row>45</xdr:row>
      <xdr:rowOff>631308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28" y="15033172"/>
          <a:ext cx="1121229" cy="1338879"/>
        </a:xfrm>
        <a:prstGeom prst="rect">
          <a:avLst/>
        </a:prstGeom>
      </xdr:spPr>
    </xdr:pic>
    <xdr:clientData/>
  </xdr:twoCellAnchor>
  <xdr:twoCellAnchor>
    <xdr:from>
      <xdr:col>0</xdr:col>
      <xdr:colOff>413657</xdr:colOff>
      <xdr:row>46</xdr:row>
      <xdr:rowOff>43542</xdr:rowOff>
    </xdr:from>
    <xdr:to>
      <xdr:col>0</xdr:col>
      <xdr:colOff>1590441</xdr:colOff>
      <xdr:row>47</xdr:row>
      <xdr:rowOff>642256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3657" y="19496313"/>
          <a:ext cx="1176784" cy="1306286"/>
        </a:xfrm>
        <a:prstGeom prst="rect">
          <a:avLst/>
        </a:prstGeom>
      </xdr:spPr>
    </xdr:pic>
    <xdr:clientData/>
  </xdr:twoCellAnchor>
  <xdr:twoCellAnchor>
    <xdr:from>
      <xdr:col>0</xdr:col>
      <xdr:colOff>199686</xdr:colOff>
      <xdr:row>48</xdr:row>
      <xdr:rowOff>118382</xdr:rowOff>
    </xdr:from>
    <xdr:to>
      <xdr:col>0</xdr:col>
      <xdr:colOff>1737293</xdr:colOff>
      <xdr:row>51</xdr:row>
      <xdr:rowOff>309563</xdr:rowOff>
    </xdr:to>
    <xdr:pic>
      <xdr:nvPicPr>
        <xdr:cNvPr id="4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9686" y="21001945"/>
          <a:ext cx="1537607" cy="1548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0</xdr:col>
      <xdr:colOff>442572</xdr:colOff>
      <xdr:row>52</xdr:row>
      <xdr:rowOff>125355</xdr:rowOff>
    </xdr:from>
    <xdr:to>
      <xdr:col>0</xdr:col>
      <xdr:colOff>1539852</xdr:colOff>
      <xdr:row>55</xdr:row>
      <xdr:rowOff>333375</xdr:rowOff>
    </xdr:to>
    <xdr:pic>
      <xdr:nvPicPr>
        <xdr:cNvPr id="5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2572" y="29742153"/>
          <a:ext cx="1097280" cy="1583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447502</xdr:colOff>
      <xdr:row>56</xdr:row>
      <xdr:rowOff>198151</xdr:rowOff>
    </xdr:from>
    <xdr:to>
      <xdr:col>0</xdr:col>
      <xdr:colOff>1577577</xdr:colOff>
      <xdr:row>60</xdr:row>
      <xdr:rowOff>440531</xdr:rowOff>
    </xdr:to>
    <xdr:pic>
      <xdr:nvPicPr>
        <xdr:cNvPr id="51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7502" y="31648511"/>
          <a:ext cx="1130075" cy="24748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344430</xdr:colOff>
      <xdr:row>12</xdr:row>
      <xdr:rowOff>87085</xdr:rowOff>
    </xdr:from>
    <xdr:to>
      <xdr:col>0</xdr:col>
      <xdr:colOff>1607173</xdr:colOff>
      <xdr:row>12</xdr:row>
      <xdr:rowOff>858506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430" y="4926976"/>
          <a:ext cx="1262743" cy="771421"/>
        </a:xfrm>
        <a:prstGeom prst="rect">
          <a:avLst/>
        </a:prstGeom>
      </xdr:spPr>
    </xdr:pic>
    <xdr:clientData/>
  </xdr:twoCellAnchor>
  <xdr:twoCellAnchor>
    <xdr:from>
      <xdr:col>0</xdr:col>
      <xdr:colOff>404813</xdr:colOff>
      <xdr:row>7</xdr:row>
      <xdr:rowOff>79375</xdr:rowOff>
    </xdr:from>
    <xdr:to>
      <xdr:col>0</xdr:col>
      <xdr:colOff>1602910</xdr:colOff>
      <xdr:row>8</xdr:row>
      <xdr:rowOff>607784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813" y="2143125"/>
          <a:ext cx="1198097" cy="1115784"/>
        </a:xfrm>
        <a:prstGeom prst="rect">
          <a:avLst/>
        </a:prstGeom>
      </xdr:spPr>
    </xdr:pic>
    <xdr:clientData/>
  </xdr:twoCellAnchor>
  <xdr:twoCellAnchor>
    <xdr:from>
      <xdr:col>0</xdr:col>
      <xdr:colOff>198438</xdr:colOff>
      <xdr:row>25</xdr:row>
      <xdr:rowOff>95250</xdr:rowOff>
    </xdr:from>
    <xdr:to>
      <xdr:col>0</xdr:col>
      <xdr:colOff>1738313</xdr:colOff>
      <xdr:row>27</xdr:row>
      <xdr:rowOff>486109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438" y="12565063"/>
          <a:ext cx="1539875" cy="1533859"/>
        </a:xfrm>
        <a:prstGeom prst="rect">
          <a:avLst/>
        </a:prstGeom>
      </xdr:spPr>
    </xdr:pic>
    <xdr:clientData/>
  </xdr:twoCellAnchor>
  <xdr:twoCellAnchor>
    <xdr:from>
      <xdr:col>0</xdr:col>
      <xdr:colOff>436563</xdr:colOff>
      <xdr:row>30</xdr:row>
      <xdr:rowOff>69647</xdr:rowOff>
    </xdr:from>
    <xdr:to>
      <xdr:col>0</xdr:col>
      <xdr:colOff>1579563</xdr:colOff>
      <xdr:row>32</xdr:row>
      <xdr:rowOff>341312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6563" y="15508085"/>
          <a:ext cx="1143000" cy="1176540"/>
        </a:xfrm>
        <a:prstGeom prst="rect">
          <a:avLst/>
        </a:prstGeom>
      </xdr:spPr>
    </xdr:pic>
    <xdr:clientData/>
  </xdr:twoCellAnchor>
  <xdr:twoCellAnchor>
    <xdr:from>
      <xdr:col>0</xdr:col>
      <xdr:colOff>444500</xdr:colOff>
      <xdr:row>28</xdr:row>
      <xdr:rowOff>63501</xdr:rowOff>
    </xdr:from>
    <xdr:to>
      <xdr:col>0</xdr:col>
      <xdr:colOff>1601155</xdr:colOff>
      <xdr:row>29</xdr:row>
      <xdr:rowOff>563562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500" y="14247814"/>
          <a:ext cx="1156655" cy="1127123"/>
        </a:xfrm>
        <a:prstGeom prst="rect">
          <a:avLst/>
        </a:prstGeom>
      </xdr:spPr>
    </xdr:pic>
    <xdr:clientData/>
  </xdr:twoCellAnchor>
  <xdr:twoCellAnchor>
    <xdr:from>
      <xdr:col>0</xdr:col>
      <xdr:colOff>404813</xdr:colOff>
      <xdr:row>33</xdr:row>
      <xdr:rowOff>87313</xdr:rowOff>
    </xdr:from>
    <xdr:to>
      <xdr:col>0</xdr:col>
      <xdr:colOff>1529361</xdr:colOff>
      <xdr:row>34</xdr:row>
      <xdr:rowOff>357188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813" y="18153063"/>
          <a:ext cx="1124548" cy="1603375"/>
        </a:xfrm>
        <a:prstGeom prst="rect">
          <a:avLst/>
        </a:prstGeom>
      </xdr:spPr>
    </xdr:pic>
    <xdr:clientData/>
  </xdr:twoCellAnchor>
  <xdr:twoCellAnchor>
    <xdr:from>
      <xdr:col>0</xdr:col>
      <xdr:colOff>534459</xdr:colOff>
      <xdr:row>20</xdr:row>
      <xdr:rowOff>65658</xdr:rowOff>
    </xdr:from>
    <xdr:to>
      <xdr:col>0</xdr:col>
      <xdr:colOff>1569665</xdr:colOff>
      <xdr:row>20</xdr:row>
      <xdr:rowOff>988517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459" y="10495534"/>
          <a:ext cx="1035206" cy="922859"/>
        </a:xfrm>
        <a:prstGeom prst="rect">
          <a:avLst/>
        </a:prstGeom>
      </xdr:spPr>
    </xdr:pic>
    <xdr:clientData/>
  </xdr:twoCellAnchor>
  <xdr:twoCellAnchor>
    <xdr:from>
      <xdr:col>0</xdr:col>
      <xdr:colOff>539750</xdr:colOff>
      <xdr:row>19</xdr:row>
      <xdr:rowOff>47625</xdr:rowOff>
    </xdr:from>
    <xdr:to>
      <xdr:col>0</xdr:col>
      <xdr:colOff>1615473</xdr:colOff>
      <xdr:row>19</xdr:row>
      <xdr:rowOff>1010707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9750" y="9429751"/>
          <a:ext cx="1075723" cy="963082"/>
        </a:xfrm>
        <a:prstGeom prst="rect">
          <a:avLst/>
        </a:prstGeom>
      </xdr:spPr>
    </xdr:pic>
    <xdr:clientData/>
  </xdr:twoCellAnchor>
  <xdr:twoCellAnchor>
    <xdr:from>
      <xdr:col>0</xdr:col>
      <xdr:colOff>164042</xdr:colOff>
      <xdr:row>35</xdr:row>
      <xdr:rowOff>42333</xdr:rowOff>
    </xdr:from>
    <xdr:to>
      <xdr:col>0</xdr:col>
      <xdr:colOff>1808669</xdr:colOff>
      <xdr:row>36</xdr:row>
      <xdr:rowOff>640291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042" y="18758959"/>
          <a:ext cx="1644627" cy="1280582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23</xdr:row>
      <xdr:rowOff>68792</xdr:rowOff>
    </xdr:from>
    <xdr:to>
      <xdr:col>0</xdr:col>
      <xdr:colOff>1756524</xdr:colOff>
      <xdr:row>24</xdr:row>
      <xdr:rowOff>470958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3" y="11546418"/>
          <a:ext cx="1555441" cy="973666"/>
        </a:xfrm>
        <a:prstGeom prst="rect">
          <a:avLst/>
        </a:prstGeom>
      </xdr:spPr>
    </xdr:pic>
    <xdr:clientData/>
  </xdr:twoCellAnchor>
  <xdr:twoCellAnchor>
    <xdr:from>
      <xdr:col>0</xdr:col>
      <xdr:colOff>492126</xdr:colOff>
      <xdr:row>17</xdr:row>
      <xdr:rowOff>42334</xdr:rowOff>
    </xdr:from>
    <xdr:to>
      <xdr:col>0</xdr:col>
      <xdr:colOff>1561042</xdr:colOff>
      <xdr:row>17</xdr:row>
      <xdr:rowOff>1001996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2126" y="8376710"/>
          <a:ext cx="1068916" cy="959662"/>
        </a:xfrm>
        <a:prstGeom prst="rect">
          <a:avLst/>
        </a:prstGeom>
      </xdr:spPr>
    </xdr:pic>
    <xdr:clientData/>
  </xdr:twoCellAnchor>
  <xdr:twoCellAnchor>
    <xdr:from>
      <xdr:col>0</xdr:col>
      <xdr:colOff>85989</xdr:colOff>
      <xdr:row>15</xdr:row>
      <xdr:rowOff>68791</xdr:rowOff>
    </xdr:from>
    <xdr:to>
      <xdr:col>0</xdr:col>
      <xdr:colOff>1033197</xdr:colOff>
      <xdr:row>16</xdr:row>
      <xdr:rowOff>445844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89" y="8040026"/>
          <a:ext cx="947208" cy="900928"/>
        </a:xfrm>
        <a:prstGeom prst="rect">
          <a:avLst/>
        </a:prstGeom>
      </xdr:spPr>
    </xdr:pic>
    <xdr:clientData/>
  </xdr:twoCellAnchor>
  <xdr:twoCellAnchor>
    <xdr:from>
      <xdr:col>0</xdr:col>
      <xdr:colOff>904875</xdr:colOff>
      <xdr:row>15</xdr:row>
      <xdr:rowOff>79376</xdr:rowOff>
    </xdr:from>
    <xdr:to>
      <xdr:col>0</xdr:col>
      <xdr:colOff>1950593</xdr:colOff>
      <xdr:row>16</xdr:row>
      <xdr:rowOff>439208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75" y="7376585"/>
          <a:ext cx="1045718" cy="883706"/>
        </a:xfrm>
        <a:prstGeom prst="rect">
          <a:avLst/>
        </a:prstGeom>
      </xdr:spPr>
    </xdr:pic>
    <xdr:clientData/>
  </xdr:twoCellAnchor>
  <xdr:twoCellAnchor editAs="oneCell">
    <xdr:from>
      <xdr:col>0</xdr:col>
      <xdr:colOff>434578</xdr:colOff>
      <xdr:row>41</xdr:row>
      <xdr:rowOff>65484</xdr:rowOff>
    </xdr:from>
    <xdr:to>
      <xdr:col>0</xdr:col>
      <xdr:colOff>1619250</xdr:colOff>
      <xdr:row>41</xdr:row>
      <xdr:rowOff>1276050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34578" y="25032890"/>
          <a:ext cx="1184672" cy="1210566"/>
        </a:xfrm>
        <a:prstGeom prst="rect">
          <a:avLst/>
        </a:prstGeom>
      </xdr:spPr>
    </xdr:pic>
    <xdr:clientData/>
  </xdr:twoCellAnchor>
  <xdr:twoCellAnchor>
    <xdr:from>
      <xdr:col>0</xdr:col>
      <xdr:colOff>404812</xdr:colOff>
      <xdr:row>42</xdr:row>
      <xdr:rowOff>35719</xdr:rowOff>
    </xdr:from>
    <xdr:to>
      <xdr:col>0</xdr:col>
      <xdr:colOff>1649015</xdr:colOff>
      <xdr:row>43</xdr:row>
      <xdr:rowOff>618698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04812" y="26414017"/>
          <a:ext cx="1244203" cy="1285447"/>
        </a:xfrm>
        <a:prstGeom prst="rect">
          <a:avLst/>
        </a:prstGeom>
      </xdr:spPr>
    </xdr:pic>
    <xdr:clientData/>
  </xdr:twoCellAnchor>
  <xdr:twoCellAnchor>
    <xdr:from>
      <xdr:col>0</xdr:col>
      <xdr:colOff>601267</xdr:colOff>
      <xdr:row>11</xdr:row>
      <xdr:rowOff>35720</xdr:rowOff>
    </xdr:from>
    <xdr:to>
      <xdr:col>0</xdr:col>
      <xdr:colOff>1479914</xdr:colOff>
      <xdr:row>11</xdr:row>
      <xdr:rowOff>887016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01267" y="4875611"/>
          <a:ext cx="878647" cy="851296"/>
        </a:xfrm>
        <a:prstGeom prst="rect">
          <a:avLst/>
        </a:prstGeom>
      </xdr:spPr>
    </xdr:pic>
    <xdr:clientData/>
  </xdr:twoCellAnchor>
  <xdr:twoCellAnchor>
    <xdr:from>
      <xdr:col>0</xdr:col>
      <xdr:colOff>604838</xdr:colOff>
      <xdr:row>10</xdr:row>
      <xdr:rowOff>39292</xdr:rowOff>
    </xdr:from>
    <xdr:to>
      <xdr:col>0</xdr:col>
      <xdr:colOff>1483485</xdr:colOff>
      <xdr:row>10</xdr:row>
      <xdr:rowOff>890588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04838" y="3974308"/>
          <a:ext cx="878647" cy="851296"/>
        </a:xfrm>
        <a:prstGeom prst="rect">
          <a:avLst/>
        </a:prstGeom>
      </xdr:spPr>
    </xdr:pic>
    <xdr:clientData/>
  </xdr:twoCellAnchor>
  <xdr:twoCellAnchor>
    <xdr:from>
      <xdr:col>0</xdr:col>
      <xdr:colOff>602457</xdr:colOff>
      <xdr:row>9</xdr:row>
      <xdr:rowOff>30958</xdr:rowOff>
    </xdr:from>
    <xdr:to>
      <xdr:col>0</xdr:col>
      <xdr:colOff>1481104</xdr:colOff>
      <xdr:row>9</xdr:row>
      <xdr:rowOff>882254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02457" y="3061099"/>
          <a:ext cx="878647" cy="851296"/>
        </a:xfrm>
        <a:prstGeom prst="rect">
          <a:avLst/>
        </a:prstGeom>
      </xdr:spPr>
    </xdr:pic>
    <xdr:clientData/>
  </xdr:twoCellAnchor>
  <xdr:twoCellAnchor>
    <xdr:from>
      <xdr:col>0</xdr:col>
      <xdr:colOff>339329</xdr:colOff>
      <xdr:row>18</xdr:row>
      <xdr:rowOff>71438</xdr:rowOff>
    </xdr:from>
    <xdr:to>
      <xdr:col>0</xdr:col>
      <xdr:colOff>1690688</xdr:colOff>
      <xdr:row>18</xdr:row>
      <xdr:rowOff>999371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9329" y="11031142"/>
          <a:ext cx="1351359" cy="927933"/>
        </a:xfrm>
        <a:prstGeom prst="rect">
          <a:avLst/>
        </a:prstGeom>
      </xdr:spPr>
    </xdr:pic>
    <xdr:clientData/>
  </xdr:twoCellAnchor>
  <xdr:twoCellAnchor>
    <xdr:from>
      <xdr:col>0</xdr:col>
      <xdr:colOff>516599</xdr:colOff>
      <xdr:row>21</xdr:row>
      <xdr:rowOff>107330</xdr:rowOff>
    </xdr:from>
    <xdr:to>
      <xdr:col>0</xdr:col>
      <xdr:colOff>1551805</xdr:colOff>
      <xdr:row>21</xdr:row>
      <xdr:rowOff>1030189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6599" y="14210284"/>
          <a:ext cx="1035206" cy="922859"/>
        </a:xfrm>
        <a:prstGeom prst="rect">
          <a:avLst/>
        </a:prstGeom>
      </xdr:spPr>
    </xdr:pic>
    <xdr:clientData/>
  </xdr:twoCellAnchor>
  <xdr:twoCellAnchor>
    <xdr:from>
      <xdr:col>0</xdr:col>
      <xdr:colOff>500064</xdr:colOff>
      <xdr:row>22</xdr:row>
      <xdr:rowOff>35720</xdr:rowOff>
    </xdr:from>
    <xdr:to>
      <xdr:col>0</xdr:col>
      <xdr:colOff>1440658</xdr:colOff>
      <xdr:row>22</xdr:row>
      <xdr:rowOff>968252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00064" y="15186424"/>
          <a:ext cx="940594" cy="93253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559858</xdr:colOff>
      <xdr:row>2</xdr:row>
      <xdr:rowOff>66711</xdr:rowOff>
    </xdr:from>
    <xdr:to>
      <xdr:col>2</xdr:col>
      <xdr:colOff>876299</xdr:colOff>
      <xdr:row>3</xdr:row>
      <xdr:rowOff>343960</xdr:rowOff>
    </xdr:to>
    <xdr:pic>
      <xdr:nvPicPr>
        <xdr:cNvPr id="2" name="Immagine 1">
          <a:extLst>
            <a:ext uri="{FF2B5EF4-FFF2-40B4-BE49-F238E27FC236}">
              <a16:creationId xmlns="" xmlns:a16="http://schemas.microsoft.com/office/drawing/2014/main" id="{4159DEA4-1CCC-420D-9D7D-CE98A69C7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17183" y="628686"/>
          <a:ext cx="316441" cy="658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466725</xdr:colOff>
      <xdr:row>4</xdr:row>
      <xdr:rowOff>76200</xdr:rowOff>
    </xdr:from>
    <xdr:to>
      <xdr:col>2</xdr:col>
      <xdr:colOff>981075</xdr:colOff>
      <xdr:row>5</xdr:row>
      <xdr:rowOff>304749</xdr:rowOff>
    </xdr:to>
    <xdr:pic>
      <xdr:nvPicPr>
        <xdr:cNvPr id="3" name="Immagine 2">
          <a:extLst>
            <a:ext uri="{FF2B5EF4-FFF2-40B4-BE49-F238E27FC236}">
              <a16:creationId xmlns="" xmlns:a16="http://schemas.microsoft.com/office/drawing/2014/main" id="{0AAA69E1-D6EA-45F3-A9B0-3CAFC28F79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71725" y="1790700"/>
          <a:ext cx="514350" cy="6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387925</xdr:colOff>
      <xdr:row>6</xdr:row>
      <xdr:rowOff>27870</xdr:rowOff>
    </xdr:from>
    <xdr:to>
      <xdr:col>2</xdr:col>
      <xdr:colOff>1066800</xdr:colOff>
      <xdr:row>7</xdr:row>
      <xdr:rowOff>333375</xdr:rowOff>
    </xdr:to>
    <xdr:pic>
      <xdr:nvPicPr>
        <xdr:cNvPr id="4" name="Immagine 3">
          <a:extLst>
            <a:ext uri="{FF2B5EF4-FFF2-40B4-BE49-F238E27FC236}">
              <a16:creationId xmlns="" xmlns:a16="http://schemas.microsoft.com/office/drawing/2014/main" id="{8120BF2D-F919-4677-A54D-3C212772A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92925" y="2504370"/>
          <a:ext cx="678875" cy="686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361951</xdr:colOff>
      <xdr:row>8</xdr:row>
      <xdr:rowOff>37574</xdr:rowOff>
    </xdr:from>
    <xdr:to>
      <xdr:col>2</xdr:col>
      <xdr:colOff>1104901</xdr:colOff>
      <xdr:row>9</xdr:row>
      <xdr:rowOff>371476</xdr:rowOff>
    </xdr:to>
    <xdr:pic>
      <xdr:nvPicPr>
        <xdr:cNvPr id="5" name="Immagine 4">
          <a:extLst>
            <a:ext uri="{FF2B5EF4-FFF2-40B4-BE49-F238E27FC236}">
              <a16:creationId xmlns="" xmlns:a16="http://schemas.microsoft.com/office/drawing/2014/main" id="{AA8168A8-6C45-417D-8A41-7EB9C423B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9276" y="2885549"/>
          <a:ext cx="742950" cy="714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209550</xdr:colOff>
      <xdr:row>12</xdr:row>
      <xdr:rowOff>76200</xdr:rowOff>
    </xdr:from>
    <xdr:to>
      <xdr:col>2</xdr:col>
      <xdr:colOff>1299357</xdr:colOff>
      <xdr:row>13</xdr:row>
      <xdr:rowOff>323849</xdr:rowOff>
    </xdr:to>
    <xdr:pic>
      <xdr:nvPicPr>
        <xdr:cNvPr id="6" name="Immagine 5">
          <a:extLst>
            <a:ext uri="{FF2B5EF4-FFF2-40B4-BE49-F238E27FC236}">
              <a16:creationId xmlns="" xmlns:a16="http://schemas.microsoft.com/office/drawing/2014/main" id="{39E7542B-FAA3-4D5B-981D-AFD87F89F2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66875" y="4448175"/>
          <a:ext cx="1089807" cy="628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361950</xdr:colOff>
      <xdr:row>14</xdr:row>
      <xdr:rowOff>53741</xdr:rowOff>
    </xdr:from>
    <xdr:to>
      <xdr:col>2</xdr:col>
      <xdr:colOff>1152525</xdr:colOff>
      <xdr:row>14</xdr:row>
      <xdr:rowOff>714375</xdr:rowOff>
    </xdr:to>
    <xdr:pic>
      <xdr:nvPicPr>
        <xdr:cNvPr id="7" name="Immagine 6">
          <a:extLst>
            <a:ext uri="{FF2B5EF4-FFF2-40B4-BE49-F238E27FC236}">
              <a16:creationId xmlns="" xmlns:a16="http://schemas.microsoft.com/office/drawing/2014/main" id="{48C06298-D454-4650-989C-D323F18354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9275" y="5187716"/>
          <a:ext cx="790575" cy="660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363008</xdr:colOff>
      <xdr:row>15</xdr:row>
      <xdr:rowOff>47624</xdr:rowOff>
    </xdr:from>
    <xdr:to>
      <xdr:col>2</xdr:col>
      <xdr:colOff>1151995</xdr:colOff>
      <xdr:row>15</xdr:row>
      <xdr:rowOff>723899</xdr:rowOff>
    </xdr:to>
    <xdr:pic>
      <xdr:nvPicPr>
        <xdr:cNvPr id="8" name="Immagine 7">
          <a:extLst>
            <a:ext uri="{FF2B5EF4-FFF2-40B4-BE49-F238E27FC236}">
              <a16:creationId xmlns="" xmlns:a16="http://schemas.microsoft.com/office/drawing/2014/main" id="{51F5D95A-FBFD-459E-8C7C-583A8997991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076" r="18073"/>
        <a:stretch/>
      </xdr:blipFill>
      <xdr:spPr bwMode="auto">
        <a:xfrm>
          <a:off x="1820333" y="5943599"/>
          <a:ext cx="788987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416983</xdr:colOff>
      <xdr:row>16</xdr:row>
      <xdr:rowOff>63855</xdr:rowOff>
    </xdr:from>
    <xdr:to>
      <xdr:col>2</xdr:col>
      <xdr:colOff>1036108</xdr:colOff>
      <xdr:row>16</xdr:row>
      <xdr:rowOff>685800</xdr:rowOff>
    </xdr:to>
    <xdr:pic>
      <xdr:nvPicPr>
        <xdr:cNvPr id="9" name="Immagine 8">
          <a:extLst>
            <a:ext uri="{FF2B5EF4-FFF2-40B4-BE49-F238E27FC236}">
              <a16:creationId xmlns="" xmlns:a16="http://schemas.microsoft.com/office/drawing/2014/main" id="{524B80A7-7458-4480-82D7-013F088971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527" t="19763" r="28251" b="19368"/>
        <a:stretch/>
      </xdr:blipFill>
      <xdr:spPr bwMode="auto">
        <a:xfrm>
          <a:off x="1874308" y="6721830"/>
          <a:ext cx="619125" cy="6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419452</xdr:colOff>
      <xdr:row>17</xdr:row>
      <xdr:rowOff>118886</xdr:rowOff>
    </xdr:from>
    <xdr:to>
      <xdr:col>2</xdr:col>
      <xdr:colOff>1048101</xdr:colOff>
      <xdr:row>17</xdr:row>
      <xdr:rowOff>666750</xdr:rowOff>
    </xdr:to>
    <xdr:pic>
      <xdr:nvPicPr>
        <xdr:cNvPr id="10" name="Immagine 9">
          <a:extLst>
            <a:ext uri="{FF2B5EF4-FFF2-40B4-BE49-F238E27FC236}">
              <a16:creationId xmlns="" xmlns:a16="http://schemas.microsoft.com/office/drawing/2014/main" id="{228D3F22-31BB-46BF-8483-102CDAF671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1567" t="17533" r="30325" b="18182"/>
        <a:stretch/>
      </xdr:blipFill>
      <xdr:spPr bwMode="auto">
        <a:xfrm>
          <a:off x="1876777" y="7538861"/>
          <a:ext cx="628649" cy="5478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409575</xdr:colOff>
      <xdr:row>18</xdr:row>
      <xdr:rowOff>95250</xdr:rowOff>
    </xdr:from>
    <xdr:to>
      <xdr:col>2</xdr:col>
      <xdr:colOff>1038224</xdr:colOff>
      <xdr:row>18</xdr:row>
      <xdr:rowOff>676275</xdr:rowOff>
    </xdr:to>
    <xdr:pic>
      <xdr:nvPicPr>
        <xdr:cNvPr id="11" name="Immagine 10">
          <a:extLst>
            <a:ext uri="{FF2B5EF4-FFF2-40B4-BE49-F238E27FC236}">
              <a16:creationId xmlns="" xmlns:a16="http://schemas.microsoft.com/office/drawing/2014/main" id="{E29BDE1D-42E6-4237-85BF-9F005B6CFF4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/>
        <a:srcRect/>
        <a:stretch/>
      </xdr:blipFill>
      <xdr:spPr bwMode="auto">
        <a:xfrm>
          <a:off x="1866900" y="8162925"/>
          <a:ext cx="628649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490312</xdr:colOff>
      <xdr:row>19</xdr:row>
      <xdr:rowOff>87842</xdr:rowOff>
    </xdr:from>
    <xdr:to>
      <xdr:col>2</xdr:col>
      <xdr:colOff>989907</xdr:colOff>
      <xdr:row>19</xdr:row>
      <xdr:rowOff>666750</xdr:rowOff>
    </xdr:to>
    <xdr:pic>
      <xdr:nvPicPr>
        <xdr:cNvPr id="12" name="Immagine 11">
          <a:extLst>
            <a:ext uri="{FF2B5EF4-FFF2-40B4-BE49-F238E27FC236}">
              <a16:creationId xmlns="" xmlns:a16="http://schemas.microsoft.com/office/drawing/2014/main" id="{745D68AA-8D93-40E2-A228-E7020A48D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947637" y="8917517"/>
          <a:ext cx="499595" cy="578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453163</xdr:colOff>
      <xdr:row>20</xdr:row>
      <xdr:rowOff>47625</xdr:rowOff>
    </xdr:from>
    <xdr:to>
      <xdr:col>2</xdr:col>
      <xdr:colOff>1019175</xdr:colOff>
      <xdr:row>20</xdr:row>
      <xdr:rowOff>704851</xdr:rowOff>
    </xdr:to>
    <xdr:pic>
      <xdr:nvPicPr>
        <xdr:cNvPr id="13" name="Immagine 12">
          <a:extLst>
            <a:ext uri="{FF2B5EF4-FFF2-40B4-BE49-F238E27FC236}">
              <a16:creationId xmlns="" xmlns:a16="http://schemas.microsoft.com/office/drawing/2014/main" id="{9A92BB94-8DD2-4E2B-BFBF-31D889461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10488" y="9639300"/>
          <a:ext cx="566012" cy="657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395476</xdr:colOff>
      <xdr:row>21</xdr:row>
      <xdr:rowOff>78316</xdr:rowOff>
    </xdr:from>
    <xdr:to>
      <xdr:col>2</xdr:col>
      <xdr:colOff>1073850</xdr:colOff>
      <xdr:row>21</xdr:row>
      <xdr:rowOff>723900</xdr:rowOff>
    </xdr:to>
    <xdr:pic>
      <xdr:nvPicPr>
        <xdr:cNvPr id="14" name="Immagine 13">
          <a:extLst>
            <a:ext uri="{FF2B5EF4-FFF2-40B4-BE49-F238E27FC236}">
              <a16:creationId xmlns="" xmlns:a16="http://schemas.microsoft.com/office/drawing/2014/main" id="{DC7CC42D-9C4D-42CA-84D2-9ADB6224B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52801" y="10431991"/>
          <a:ext cx="678374" cy="645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274685</xdr:colOff>
      <xdr:row>22</xdr:row>
      <xdr:rowOff>96991</xdr:rowOff>
    </xdr:from>
    <xdr:to>
      <xdr:col>2</xdr:col>
      <xdr:colOff>1200150</xdr:colOff>
      <xdr:row>22</xdr:row>
      <xdr:rowOff>695325</xdr:rowOff>
    </xdr:to>
    <xdr:pic>
      <xdr:nvPicPr>
        <xdr:cNvPr id="15" name="Immagine 14">
          <a:extLst>
            <a:ext uri="{FF2B5EF4-FFF2-40B4-BE49-F238E27FC236}">
              <a16:creationId xmlns="" xmlns:a16="http://schemas.microsoft.com/office/drawing/2014/main" id="{001185E3-4A13-42D7-A785-F1A7CACB05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2010" y="11212666"/>
          <a:ext cx="925465" cy="598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369006</xdr:colOff>
      <xdr:row>23</xdr:row>
      <xdr:rowOff>69256</xdr:rowOff>
    </xdr:from>
    <xdr:to>
      <xdr:col>2</xdr:col>
      <xdr:colOff>1079855</xdr:colOff>
      <xdr:row>23</xdr:row>
      <xdr:rowOff>685800</xdr:rowOff>
    </xdr:to>
    <xdr:pic>
      <xdr:nvPicPr>
        <xdr:cNvPr id="16" name="Immagine 15">
          <a:extLst>
            <a:ext uri="{FF2B5EF4-FFF2-40B4-BE49-F238E27FC236}">
              <a16:creationId xmlns="" xmlns:a16="http://schemas.microsoft.com/office/drawing/2014/main" id="{43FCB14A-A5CB-437A-8981-7F26C5896C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2830" t="14894" r="22962" b="14362"/>
        <a:stretch/>
      </xdr:blipFill>
      <xdr:spPr bwMode="auto">
        <a:xfrm>
          <a:off x="1826331" y="11946931"/>
          <a:ext cx="710849" cy="616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421350</xdr:colOff>
      <xdr:row>25</xdr:row>
      <xdr:rowOff>49743</xdr:rowOff>
    </xdr:from>
    <xdr:to>
      <xdr:col>2</xdr:col>
      <xdr:colOff>1038225</xdr:colOff>
      <xdr:row>27</xdr:row>
      <xdr:rowOff>0</xdr:rowOff>
    </xdr:to>
    <xdr:pic>
      <xdr:nvPicPr>
        <xdr:cNvPr id="17" name="Immagine 22">
          <a:extLst>
            <a:ext uri="{FF2B5EF4-FFF2-40B4-BE49-F238E27FC236}">
              <a16:creationId xmlns="" xmlns:a16="http://schemas.microsoft.com/office/drawing/2014/main" id="{E9AECB6A-DA50-4C11-A5D8-DEDA2BF68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78675" y="13565718"/>
          <a:ext cx="616875" cy="5979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510116</xdr:colOff>
      <xdr:row>27</xdr:row>
      <xdr:rowOff>28575</xdr:rowOff>
    </xdr:from>
    <xdr:to>
      <xdr:col>2</xdr:col>
      <xdr:colOff>971550</xdr:colOff>
      <xdr:row>28</xdr:row>
      <xdr:rowOff>304800</xdr:rowOff>
    </xdr:to>
    <xdr:pic>
      <xdr:nvPicPr>
        <xdr:cNvPr id="18" name="Immagine 23">
          <a:extLst>
            <a:ext uri="{FF2B5EF4-FFF2-40B4-BE49-F238E27FC236}">
              <a16:creationId xmlns="" xmlns:a16="http://schemas.microsoft.com/office/drawing/2014/main" id="{60649F64-931C-4148-A1E7-A9F334D2F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67441" y="14192250"/>
          <a:ext cx="461434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429365</xdr:colOff>
      <xdr:row>45</xdr:row>
      <xdr:rowOff>62949</xdr:rowOff>
    </xdr:from>
    <xdr:to>
      <xdr:col>2</xdr:col>
      <xdr:colOff>1009649</xdr:colOff>
      <xdr:row>45</xdr:row>
      <xdr:rowOff>680223</xdr:rowOff>
    </xdr:to>
    <xdr:pic>
      <xdr:nvPicPr>
        <xdr:cNvPr id="19" name="Immagine 24">
          <a:extLst>
            <a:ext uri="{FF2B5EF4-FFF2-40B4-BE49-F238E27FC236}">
              <a16:creationId xmlns="" xmlns:a16="http://schemas.microsoft.com/office/drawing/2014/main" id="{37B4F978-3387-4CC1-8ADF-2AAA491B3A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72478" y="20870312"/>
          <a:ext cx="580284" cy="617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490537</xdr:colOff>
      <xdr:row>46</xdr:row>
      <xdr:rowOff>84479</xdr:rowOff>
    </xdr:from>
    <xdr:to>
      <xdr:col>2</xdr:col>
      <xdr:colOff>1085850</xdr:colOff>
      <xdr:row>46</xdr:row>
      <xdr:rowOff>690562</xdr:rowOff>
    </xdr:to>
    <xdr:pic>
      <xdr:nvPicPr>
        <xdr:cNvPr id="20" name="Immagine 25">
          <a:extLst>
            <a:ext uri="{FF2B5EF4-FFF2-40B4-BE49-F238E27FC236}">
              <a16:creationId xmlns="" xmlns:a16="http://schemas.microsoft.com/office/drawing/2014/main" id="{D56C8D6F-37A0-4DC5-B110-F55E57FCB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3650" y="21653842"/>
          <a:ext cx="595313" cy="606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227995</xdr:colOff>
      <xdr:row>40</xdr:row>
      <xdr:rowOff>38100</xdr:rowOff>
    </xdr:from>
    <xdr:to>
      <xdr:col>2</xdr:col>
      <xdr:colOff>1304924</xdr:colOff>
      <xdr:row>43</xdr:row>
      <xdr:rowOff>285750</xdr:rowOff>
    </xdr:to>
    <xdr:pic>
      <xdr:nvPicPr>
        <xdr:cNvPr id="22" name="Immagine 29">
          <a:extLst>
            <a:ext uri="{FF2B5EF4-FFF2-40B4-BE49-F238E27FC236}">
              <a16:creationId xmlns="" xmlns:a16="http://schemas.microsoft.com/office/drawing/2014/main" id="{EA0AF1D8-0B91-4ED9-B435-AA09D6CFA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271108" y="20059650"/>
          <a:ext cx="1076929" cy="1143000"/>
        </a:xfrm>
        <a:prstGeom prst="rect">
          <a:avLst/>
        </a:prstGeom>
      </xdr:spPr>
    </xdr:pic>
    <xdr:clientData/>
  </xdr:twoCellAnchor>
  <xdr:twoCellAnchor>
    <xdr:from>
      <xdr:col>2</xdr:col>
      <xdr:colOff>307756</xdr:colOff>
      <xdr:row>35</xdr:row>
      <xdr:rowOff>47626</xdr:rowOff>
    </xdr:from>
    <xdr:to>
      <xdr:col>2</xdr:col>
      <xdr:colOff>1319157</xdr:colOff>
      <xdr:row>38</xdr:row>
      <xdr:rowOff>304800</xdr:rowOff>
    </xdr:to>
    <xdr:pic>
      <xdr:nvPicPr>
        <xdr:cNvPr id="23" name="Immagine 30">
          <a:extLst>
            <a:ext uri="{FF2B5EF4-FFF2-40B4-BE49-F238E27FC236}">
              <a16:creationId xmlns="" xmlns:a16="http://schemas.microsoft.com/office/drawing/2014/main" id="{C8272509-81A9-4EC0-A9E2-B75AEA17D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0869" y="18311814"/>
          <a:ext cx="1011401" cy="1343024"/>
        </a:xfrm>
        <a:prstGeom prst="rect">
          <a:avLst/>
        </a:prstGeom>
      </xdr:spPr>
    </xdr:pic>
    <xdr:clientData/>
  </xdr:twoCellAnchor>
  <xdr:twoCellAnchor>
    <xdr:from>
      <xdr:col>2</xdr:col>
      <xdr:colOff>339055</xdr:colOff>
      <xdr:row>10</xdr:row>
      <xdr:rowOff>47626</xdr:rowOff>
    </xdr:from>
    <xdr:to>
      <xdr:col>2</xdr:col>
      <xdr:colOff>1133474</xdr:colOff>
      <xdr:row>11</xdr:row>
      <xdr:rowOff>352425</xdr:rowOff>
    </xdr:to>
    <xdr:pic>
      <xdr:nvPicPr>
        <xdr:cNvPr id="24" name="Immagine 39">
          <a:extLst>
            <a:ext uri="{FF2B5EF4-FFF2-40B4-BE49-F238E27FC236}">
              <a16:creationId xmlns="" xmlns:a16="http://schemas.microsoft.com/office/drawing/2014/main" id="{1489C596-D681-475B-BABA-2EBED464C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96380" y="3657601"/>
          <a:ext cx="794419" cy="685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362062</xdr:colOff>
      <xdr:row>24</xdr:row>
      <xdr:rowOff>57150</xdr:rowOff>
    </xdr:from>
    <xdr:to>
      <xdr:col>2</xdr:col>
      <xdr:colOff>1087612</xdr:colOff>
      <xdr:row>24</xdr:row>
      <xdr:rowOff>714375</xdr:rowOff>
    </xdr:to>
    <xdr:pic>
      <xdr:nvPicPr>
        <xdr:cNvPr id="25" name="Immagine 40">
          <a:extLst>
            <a:ext uri="{FF2B5EF4-FFF2-40B4-BE49-F238E27FC236}">
              <a16:creationId xmlns="" xmlns:a16="http://schemas.microsoft.com/office/drawing/2014/main" id="{1CE86A3D-EA12-4682-9CE4-986555B5A1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9387" y="12696825"/>
          <a:ext cx="725550" cy="657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504825</xdr:colOff>
      <xdr:row>51</xdr:row>
      <xdr:rowOff>43102</xdr:rowOff>
    </xdr:from>
    <xdr:to>
      <xdr:col>2</xdr:col>
      <xdr:colOff>1114425</xdr:colOff>
      <xdr:row>51</xdr:row>
      <xdr:rowOff>723900</xdr:rowOff>
    </xdr:to>
    <xdr:pic>
      <xdr:nvPicPr>
        <xdr:cNvPr id="26" name="Immagine 41">
          <a:extLst>
            <a:ext uri="{FF2B5EF4-FFF2-40B4-BE49-F238E27FC236}">
              <a16:creationId xmlns="" xmlns:a16="http://schemas.microsoft.com/office/drawing/2014/main" id="{D5A46A04-F7CF-4E36-8CCE-7313A178C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7938" y="25422465"/>
          <a:ext cx="609600" cy="680798"/>
        </a:xfrm>
        <a:prstGeom prst="rect">
          <a:avLst/>
        </a:prstGeom>
      </xdr:spPr>
    </xdr:pic>
    <xdr:clientData/>
  </xdr:twoCellAnchor>
  <xdr:twoCellAnchor>
    <xdr:from>
      <xdr:col>2</xdr:col>
      <xdr:colOff>495300</xdr:colOff>
      <xdr:row>50</xdr:row>
      <xdr:rowOff>61910</xdr:rowOff>
    </xdr:from>
    <xdr:to>
      <xdr:col>2</xdr:col>
      <xdr:colOff>1133475</xdr:colOff>
      <xdr:row>50</xdr:row>
      <xdr:rowOff>722311</xdr:rowOff>
    </xdr:to>
    <xdr:pic>
      <xdr:nvPicPr>
        <xdr:cNvPr id="27" name="Immagine 42">
          <a:extLst>
            <a:ext uri="{FF2B5EF4-FFF2-40B4-BE49-F238E27FC236}">
              <a16:creationId xmlns="" xmlns:a16="http://schemas.microsoft.com/office/drawing/2014/main" id="{15024BE1-C027-4B3A-8754-EF4F7FF7D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8413" y="24679273"/>
          <a:ext cx="638175" cy="660401"/>
        </a:xfrm>
        <a:prstGeom prst="rect">
          <a:avLst/>
        </a:prstGeom>
      </xdr:spPr>
    </xdr:pic>
    <xdr:clientData/>
  </xdr:twoCellAnchor>
  <xdr:twoCellAnchor>
    <xdr:from>
      <xdr:col>2</xdr:col>
      <xdr:colOff>267430</xdr:colOff>
      <xdr:row>30</xdr:row>
      <xdr:rowOff>71438</xdr:rowOff>
    </xdr:from>
    <xdr:to>
      <xdr:col>2</xdr:col>
      <xdr:colOff>1317224</xdr:colOff>
      <xdr:row>33</xdr:row>
      <xdr:rowOff>333374</xdr:rowOff>
    </xdr:to>
    <xdr:pic>
      <xdr:nvPicPr>
        <xdr:cNvPr id="28" name="Immagine 43"/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0543" y="16535401"/>
          <a:ext cx="1049794" cy="11763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438150</xdr:colOff>
      <xdr:row>52</xdr:row>
      <xdr:rowOff>104775</xdr:rowOff>
    </xdr:from>
    <xdr:to>
      <xdr:col>2</xdr:col>
      <xdr:colOff>1091961</xdr:colOff>
      <xdr:row>52</xdr:row>
      <xdr:rowOff>676275</xdr:rowOff>
    </xdr:to>
    <xdr:pic>
      <xdr:nvPicPr>
        <xdr:cNvPr id="29" name="Immagine 51">
          <a:extLst>
            <a:ext uri="{FF2B5EF4-FFF2-40B4-BE49-F238E27FC236}">
              <a16:creationId xmlns="" xmlns:a16="http://schemas.microsoft.com/office/drawing/2014/main" id="{C1E6ED72-4433-4D0A-9B04-38C6A1DF0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3150" y="24822150"/>
          <a:ext cx="653811" cy="571500"/>
        </a:xfrm>
        <a:prstGeom prst="rect">
          <a:avLst/>
        </a:prstGeom>
      </xdr:spPr>
    </xdr:pic>
    <xdr:clientData/>
  </xdr:twoCellAnchor>
  <xdr:twoCellAnchor>
    <xdr:from>
      <xdr:col>2</xdr:col>
      <xdr:colOff>352425</xdr:colOff>
      <xdr:row>53</xdr:row>
      <xdr:rowOff>66676</xdr:rowOff>
    </xdr:from>
    <xdr:to>
      <xdr:col>2</xdr:col>
      <xdr:colOff>1242750</xdr:colOff>
      <xdr:row>53</xdr:row>
      <xdr:rowOff>752475</xdr:rowOff>
    </xdr:to>
    <xdr:pic>
      <xdr:nvPicPr>
        <xdr:cNvPr id="30" name="Immagine 52">
          <a:extLst>
            <a:ext uri="{FF2B5EF4-FFF2-40B4-BE49-F238E27FC236}">
              <a16:creationId xmlns="" xmlns:a16="http://schemas.microsoft.com/office/drawing/2014/main" id="{922A0157-38AF-4BBF-A5B5-AF3A4A33F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7425" y="25546051"/>
          <a:ext cx="890325" cy="685799"/>
        </a:xfrm>
        <a:prstGeom prst="rect">
          <a:avLst/>
        </a:prstGeom>
      </xdr:spPr>
    </xdr:pic>
    <xdr:clientData/>
  </xdr:twoCellAnchor>
  <xdr:twoCellAnchor>
    <xdr:from>
      <xdr:col>2</xdr:col>
      <xdr:colOff>161926</xdr:colOff>
      <xdr:row>54</xdr:row>
      <xdr:rowOff>66675</xdr:rowOff>
    </xdr:from>
    <xdr:to>
      <xdr:col>2</xdr:col>
      <xdr:colOff>1238250</xdr:colOff>
      <xdr:row>54</xdr:row>
      <xdr:rowOff>666751</xdr:rowOff>
    </xdr:to>
    <xdr:pic>
      <xdr:nvPicPr>
        <xdr:cNvPr id="31" name="Immagine 53">
          <a:extLst>
            <a:ext uri="{FF2B5EF4-FFF2-40B4-BE49-F238E27FC236}">
              <a16:creationId xmlns="" xmlns:a16="http://schemas.microsoft.com/office/drawing/2014/main" id="{B21B3F19-7B4B-4081-98AA-6D62A91DE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6926" y="26308050"/>
          <a:ext cx="1076324" cy="600076"/>
        </a:xfrm>
        <a:prstGeom prst="rect">
          <a:avLst/>
        </a:prstGeom>
      </xdr:spPr>
    </xdr:pic>
    <xdr:clientData/>
  </xdr:twoCellAnchor>
  <xdr:twoCellAnchor>
    <xdr:from>
      <xdr:col>2</xdr:col>
      <xdr:colOff>368879</xdr:colOff>
      <xdr:row>55</xdr:row>
      <xdr:rowOff>75561</xdr:rowOff>
    </xdr:from>
    <xdr:to>
      <xdr:col>2</xdr:col>
      <xdr:colOff>1162051</xdr:colOff>
      <xdr:row>55</xdr:row>
      <xdr:rowOff>657225</xdr:rowOff>
    </xdr:to>
    <xdr:pic>
      <xdr:nvPicPr>
        <xdr:cNvPr id="32" name="Immagine 54">
          <a:extLst>
            <a:ext uri="{FF2B5EF4-FFF2-40B4-BE49-F238E27FC236}">
              <a16:creationId xmlns="" xmlns:a16="http://schemas.microsoft.com/office/drawing/2014/main" id="{D23280E1-AA05-4A00-B01C-612516F27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3879" y="27078936"/>
          <a:ext cx="793172" cy="581664"/>
        </a:xfrm>
        <a:prstGeom prst="rect">
          <a:avLst/>
        </a:prstGeom>
      </xdr:spPr>
    </xdr:pic>
    <xdr:clientData/>
  </xdr:twoCellAnchor>
  <xdr:twoCellAnchor>
    <xdr:from>
      <xdr:col>2</xdr:col>
      <xdr:colOff>285750</xdr:colOff>
      <xdr:row>56</xdr:row>
      <xdr:rowOff>66676</xdr:rowOff>
    </xdr:from>
    <xdr:to>
      <xdr:col>2</xdr:col>
      <xdr:colOff>1230712</xdr:colOff>
      <xdr:row>56</xdr:row>
      <xdr:rowOff>685800</xdr:rowOff>
    </xdr:to>
    <xdr:pic>
      <xdr:nvPicPr>
        <xdr:cNvPr id="33" name="Immagine 55">
          <a:extLst>
            <a:ext uri="{FF2B5EF4-FFF2-40B4-BE49-F238E27FC236}">
              <a16:creationId xmlns="" xmlns:a16="http://schemas.microsoft.com/office/drawing/2014/main" id="{72BB1FB4-55ED-4B77-A0FF-6A2EDEC91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0" y="27832051"/>
          <a:ext cx="944962" cy="619124"/>
        </a:xfrm>
        <a:prstGeom prst="rect">
          <a:avLst/>
        </a:prstGeom>
      </xdr:spPr>
    </xdr:pic>
    <xdr:clientData/>
  </xdr:twoCellAnchor>
  <xdr:twoCellAnchor>
    <xdr:from>
      <xdr:col>2</xdr:col>
      <xdr:colOff>538162</xdr:colOff>
      <xdr:row>57</xdr:row>
      <xdr:rowOff>80963</xdr:rowOff>
    </xdr:from>
    <xdr:to>
      <xdr:col>2</xdr:col>
      <xdr:colOff>1152525</xdr:colOff>
      <xdr:row>57</xdr:row>
      <xdr:rowOff>483998</xdr:rowOff>
    </xdr:to>
    <xdr:pic>
      <xdr:nvPicPr>
        <xdr:cNvPr id="34" name="Immagine 56">
          <a:extLst>
            <a:ext uri="{FF2B5EF4-FFF2-40B4-BE49-F238E27FC236}">
              <a16:creationId xmlns="" xmlns:a16="http://schemas.microsoft.com/office/drawing/2014/main" id="{E8AA31DA-6664-4E85-9F14-8DEF08113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1275" y="30208538"/>
          <a:ext cx="614363" cy="403035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61</xdr:row>
      <xdr:rowOff>27891</xdr:rowOff>
    </xdr:from>
    <xdr:to>
      <xdr:col>2</xdr:col>
      <xdr:colOff>1298248</xdr:colOff>
      <xdr:row>61</xdr:row>
      <xdr:rowOff>725950</xdr:rowOff>
    </xdr:to>
    <xdr:pic>
      <xdr:nvPicPr>
        <xdr:cNvPr id="35" name="Immagine 76" descr="Immagine che contiene pettine&#10;&#10;Descrizione generata automaticamente"/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9338" y="31503254"/>
          <a:ext cx="1022023" cy="698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186604</xdr:colOff>
      <xdr:row>60</xdr:row>
      <xdr:rowOff>102610</xdr:rowOff>
    </xdr:from>
    <xdr:to>
      <xdr:col>2</xdr:col>
      <xdr:colOff>1471677</xdr:colOff>
      <xdr:row>60</xdr:row>
      <xdr:rowOff>685799</xdr:rowOff>
    </xdr:to>
    <xdr:pic>
      <xdr:nvPicPr>
        <xdr:cNvPr id="36" name="Immagine 21"/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29717" y="30815973"/>
          <a:ext cx="1285073" cy="583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457201</xdr:colOff>
      <xdr:row>47</xdr:row>
      <xdr:rowOff>38100</xdr:rowOff>
    </xdr:from>
    <xdr:to>
      <xdr:col>2</xdr:col>
      <xdr:colOff>1200150</xdr:colOff>
      <xdr:row>47</xdr:row>
      <xdr:rowOff>695325</xdr:rowOff>
    </xdr:to>
    <xdr:pic>
      <xdr:nvPicPr>
        <xdr:cNvPr id="40" name="Immagine 46">
          <a:extLst>
            <a:ext uri="{FF2B5EF4-FFF2-40B4-BE49-F238E27FC236}">
              <a16:creationId xmlns="" xmlns:a16="http://schemas.microsoft.com/office/drawing/2014/main" id="{AB4DE485-49EE-49B0-99D8-E34F943149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00314" y="22369463"/>
          <a:ext cx="742949" cy="657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497680</xdr:colOff>
      <xdr:row>48</xdr:row>
      <xdr:rowOff>52388</xdr:rowOff>
    </xdr:from>
    <xdr:to>
      <xdr:col>2</xdr:col>
      <xdr:colOff>1152523</xdr:colOff>
      <xdr:row>48</xdr:row>
      <xdr:rowOff>715120</xdr:rowOff>
    </xdr:to>
    <xdr:pic>
      <xdr:nvPicPr>
        <xdr:cNvPr id="41" name="Immagine 2"/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0793" y="23145751"/>
          <a:ext cx="654843" cy="662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498475</xdr:colOff>
      <xdr:row>49</xdr:row>
      <xdr:rowOff>38100</xdr:rowOff>
    </xdr:from>
    <xdr:to>
      <xdr:col>2</xdr:col>
      <xdr:colOff>1115367</xdr:colOff>
      <xdr:row>49</xdr:row>
      <xdr:rowOff>695326</xdr:rowOff>
    </xdr:to>
    <xdr:pic>
      <xdr:nvPicPr>
        <xdr:cNvPr id="42" name="Immagine 10"/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3475" y="22469475"/>
          <a:ext cx="616892" cy="65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242887</xdr:colOff>
      <xdr:row>43</xdr:row>
      <xdr:rowOff>347663</xdr:rowOff>
    </xdr:from>
    <xdr:to>
      <xdr:col>2</xdr:col>
      <xdr:colOff>1283356</xdr:colOff>
      <xdr:row>44</xdr:row>
      <xdr:rowOff>254381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0" y="20607338"/>
          <a:ext cx="1040469" cy="268668"/>
        </a:xfrm>
        <a:prstGeom prst="rect">
          <a:avLst/>
        </a:prstGeom>
      </xdr:spPr>
    </xdr:pic>
    <xdr:clientData/>
  </xdr:twoCellAnchor>
  <xdr:twoCellAnchor>
    <xdr:from>
      <xdr:col>2</xdr:col>
      <xdr:colOff>246920</xdr:colOff>
      <xdr:row>39</xdr:row>
      <xdr:rowOff>23812</xdr:rowOff>
    </xdr:from>
    <xdr:to>
      <xdr:col>2</xdr:col>
      <xdr:colOff>1262064</xdr:colOff>
      <xdr:row>39</xdr:row>
      <xdr:rowOff>271462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0033" y="19688175"/>
          <a:ext cx="1015144" cy="247650"/>
        </a:xfrm>
        <a:prstGeom prst="rect">
          <a:avLst/>
        </a:prstGeom>
      </xdr:spPr>
    </xdr:pic>
    <xdr:clientData/>
  </xdr:twoCellAnchor>
  <xdr:twoCellAnchor>
    <xdr:from>
      <xdr:col>6</xdr:col>
      <xdr:colOff>138642</xdr:colOff>
      <xdr:row>5</xdr:row>
      <xdr:rowOff>89959</xdr:rowOff>
    </xdr:from>
    <xdr:to>
      <xdr:col>6</xdr:col>
      <xdr:colOff>548274</xdr:colOff>
      <xdr:row>5</xdr:row>
      <xdr:rowOff>318591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68092" y="218545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744008</xdr:colOff>
      <xdr:row>5</xdr:row>
      <xdr:rowOff>91016</xdr:rowOff>
    </xdr:from>
    <xdr:to>
      <xdr:col>6</xdr:col>
      <xdr:colOff>1210798</xdr:colOff>
      <xdr:row>5</xdr:row>
      <xdr:rowOff>300595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73458" y="218651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457200</xdr:colOff>
      <xdr:row>6</xdr:row>
      <xdr:rowOff>108961</xdr:rowOff>
    </xdr:from>
    <xdr:to>
      <xdr:col>6</xdr:col>
      <xdr:colOff>895349</xdr:colOff>
      <xdr:row>6</xdr:row>
      <xdr:rowOff>309702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91475" y="2680711"/>
          <a:ext cx="438149" cy="200741"/>
        </a:xfrm>
        <a:prstGeom prst="rect">
          <a:avLst/>
        </a:prstGeom>
      </xdr:spPr>
    </xdr:pic>
    <xdr:clientData/>
  </xdr:twoCellAnchor>
  <xdr:twoCellAnchor>
    <xdr:from>
      <xdr:col>6</xdr:col>
      <xdr:colOff>457200</xdr:colOff>
      <xdr:row>8</xdr:row>
      <xdr:rowOff>84666</xdr:rowOff>
    </xdr:from>
    <xdr:to>
      <xdr:col>6</xdr:col>
      <xdr:colOff>876299</xdr:colOff>
      <xdr:row>8</xdr:row>
      <xdr:rowOff>300552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91475" y="3418416"/>
          <a:ext cx="419099" cy="215886"/>
        </a:xfrm>
        <a:prstGeom prst="rect">
          <a:avLst/>
        </a:prstGeom>
      </xdr:spPr>
    </xdr:pic>
    <xdr:clientData/>
  </xdr:twoCellAnchor>
  <xdr:twoCellAnchor>
    <xdr:from>
      <xdr:col>6</xdr:col>
      <xdr:colOff>447675</xdr:colOff>
      <xdr:row>10</xdr:row>
      <xdr:rowOff>94192</xdr:rowOff>
    </xdr:from>
    <xdr:to>
      <xdr:col>6</xdr:col>
      <xdr:colOff>838255</xdr:colOff>
      <xdr:row>10</xdr:row>
      <xdr:rowOff>303771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77125" y="4094692"/>
          <a:ext cx="390580" cy="209579"/>
        </a:xfrm>
        <a:prstGeom prst="rect">
          <a:avLst/>
        </a:prstGeom>
      </xdr:spPr>
    </xdr:pic>
    <xdr:clientData/>
  </xdr:twoCellAnchor>
  <xdr:oneCellAnchor>
    <xdr:from>
      <xdr:col>6</xdr:col>
      <xdr:colOff>468842</xdr:colOff>
      <xdr:row>12</xdr:row>
      <xdr:rowOff>111125</xdr:rowOff>
    </xdr:from>
    <xdr:ext cx="390580" cy="209579"/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98292" y="4873625"/>
          <a:ext cx="390580" cy="209579"/>
        </a:xfrm>
        <a:prstGeom prst="rect">
          <a:avLst/>
        </a:prstGeom>
      </xdr:spPr>
    </xdr:pic>
    <xdr:clientData/>
  </xdr:oneCellAnchor>
  <xdr:twoCellAnchor>
    <xdr:from>
      <xdr:col>6</xdr:col>
      <xdr:colOff>119592</xdr:colOff>
      <xdr:row>7</xdr:row>
      <xdr:rowOff>99484</xdr:rowOff>
    </xdr:from>
    <xdr:to>
      <xdr:col>6</xdr:col>
      <xdr:colOff>529224</xdr:colOff>
      <xdr:row>7</xdr:row>
      <xdr:rowOff>328116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49042" y="295698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762000</xdr:colOff>
      <xdr:row>7</xdr:row>
      <xdr:rowOff>69849</xdr:rowOff>
    </xdr:from>
    <xdr:to>
      <xdr:col>6</xdr:col>
      <xdr:colOff>1228790</xdr:colOff>
      <xdr:row>7</xdr:row>
      <xdr:rowOff>334433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91450" y="2927349"/>
          <a:ext cx="466790" cy="264584"/>
        </a:xfrm>
        <a:prstGeom prst="rect">
          <a:avLst/>
        </a:prstGeom>
      </xdr:spPr>
    </xdr:pic>
    <xdr:clientData/>
  </xdr:twoCellAnchor>
  <xdr:twoCellAnchor>
    <xdr:from>
      <xdr:col>6</xdr:col>
      <xdr:colOff>148167</xdr:colOff>
      <xdr:row>9</xdr:row>
      <xdr:rowOff>89959</xdr:rowOff>
    </xdr:from>
    <xdr:to>
      <xdr:col>6</xdr:col>
      <xdr:colOff>557799</xdr:colOff>
      <xdr:row>9</xdr:row>
      <xdr:rowOff>318591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77617" y="370945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753533</xdr:colOff>
      <xdr:row>9</xdr:row>
      <xdr:rowOff>91016</xdr:rowOff>
    </xdr:from>
    <xdr:to>
      <xdr:col>6</xdr:col>
      <xdr:colOff>1220323</xdr:colOff>
      <xdr:row>9</xdr:row>
      <xdr:rowOff>300595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82983" y="371051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176742</xdr:colOff>
      <xdr:row>11</xdr:row>
      <xdr:rowOff>89959</xdr:rowOff>
    </xdr:from>
    <xdr:to>
      <xdr:col>6</xdr:col>
      <xdr:colOff>586374</xdr:colOff>
      <xdr:row>11</xdr:row>
      <xdr:rowOff>318591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06192" y="447145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724958</xdr:colOff>
      <xdr:row>11</xdr:row>
      <xdr:rowOff>100541</xdr:rowOff>
    </xdr:from>
    <xdr:to>
      <xdr:col>6</xdr:col>
      <xdr:colOff>1191748</xdr:colOff>
      <xdr:row>11</xdr:row>
      <xdr:rowOff>310120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54408" y="4482041"/>
          <a:ext cx="466790" cy="209579"/>
        </a:xfrm>
        <a:prstGeom prst="rect">
          <a:avLst/>
        </a:prstGeom>
      </xdr:spPr>
    </xdr:pic>
    <xdr:clientData/>
  </xdr:twoCellAnchor>
  <xdr:oneCellAnchor>
    <xdr:from>
      <xdr:col>6</xdr:col>
      <xdr:colOff>180975</xdr:colOff>
      <xdr:row>13</xdr:row>
      <xdr:rowOff>81492</xdr:rowOff>
    </xdr:from>
    <xdr:ext cx="409632" cy="228632"/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10425" y="5224992"/>
          <a:ext cx="409632" cy="228632"/>
        </a:xfrm>
        <a:prstGeom prst="rect">
          <a:avLst/>
        </a:prstGeom>
      </xdr:spPr>
    </xdr:pic>
    <xdr:clientData/>
  </xdr:oneCellAnchor>
  <xdr:oneCellAnchor>
    <xdr:from>
      <xdr:col>6</xdr:col>
      <xdr:colOff>755650</xdr:colOff>
      <xdr:row>13</xdr:row>
      <xdr:rowOff>102658</xdr:rowOff>
    </xdr:from>
    <xdr:ext cx="466790" cy="209579"/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85100" y="5246158"/>
          <a:ext cx="466790" cy="209579"/>
        </a:xfrm>
        <a:prstGeom prst="rect">
          <a:avLst/>
        </a:prstGeom>
      </xdr:spPr>
    </xdr:pic>
    <xdr:clientData/>
  </xdr:oneCellAnchor>
  <xdr:twoCellAnchor>
    <xdr:from>
      <xdr:col>6</xdr:col>
      <xdr:colOff>478367</xdr:colOff>
      <xdr:row>14</xdr:row>
      <xdr:rowOff>84666</xdr:rowOff>
    </xdr:from>
    <xdr:to>
      <xdr:col>6</xdr:col>
      <xdr:colOff>868947</xdr:colOff>
      <xdr:row>14</xdr:row>
      <xdr:rowOff>294245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507817" y="5609166"/>
          <a:ext cx="390580" cy="209579"/>
        </a:xfrm>
        <a:prstGeom prst="rect">
          <a:avLst/>
        </a:prstGeom>
      </xdr:spPr>
    </xdr:pic>
    <xdr:clientData/>
  </xdr:twoCellAnchor>
  <xdr:twoCellAnchor>
    <xdr:from>
      <xdr:col>6</xdr:col>
      <xdr:colOff>215900</xdr:colOff>
      <xdr:row>14</xdr:row>
      <xdr:rowOff>353484</xdr:rowOff>
    </xdr:from>
    <xdr:to>
      <xdr:col>6</xdr:col>
      <xdr:colOff>625532</xdr:colOff>
      <xdr:row>14</xdr:row>
      <xdr:rowOff>582116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45350" y="587798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763058</xdr:colOff>
      <xdr:row>3</xdr:row>
      <xdr:rowOff>104775</xdr:rowOff>
    </xdr:from>
    <xdr:to>
      <xdr:col>6</xdr:col>
      <xdr:colOff>1276350</xdr:colOff>
      <xdr:row>3</xdr:row>
      <xdr:rowOff>336578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92508" y="1438275"/>
          <a:ext cx="513292" cy="231803"/>
        </a:xfrm>
        <a:prstGeom prst="rect">
          <a:avLst/>
        </a:prstGeom>
      </xdr:spPr>
    </xdr:pic>
    <xdr:clientData/>
  </xdr:twoCellAnchor>
  <xdr:twoCellAnchor>
    <xdr:from>
      <xdr:col>6</xdr:col>
      <xdr:colOff>755649</xdr:colOff>
      <xdr:row>14</xdr:row>
      <xdr:rowOff>364066</xdr:rowOff>
    </xdr:from>
    <xdr:to>
      <xdr:col>6</xdr:col>
      <xdr:colOff>1222439</xdr:colOff>
      <xdr:row>14</xdr:row>
      <xdr:rowOff>573645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85099" y="588856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478367</xdr:colOff>
      <xdr:row>15</xdr:row>
      <xdr:rowOff>75141</xdr:rowOff>
    </xdr:from>
    <xdr:to>
      <xdr:col>6</xdr:col>
      <xdr:colOff>868947</xdr:colOff>
      <xdr:row>15</xdr:row>
      <xdr:rowOff>284720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507817" y="6361641"/>
          <a:ext cx="390580" cy="209579"/>
        </a:xfrm>
        <a:prstGeom prst="rect">
          <a:avLst/>
        </a:prstGeom>
      </xdr:spPr>
    </xdr:pic>
    <xdr:clientData/>
  </xdr:twoCellAnchor>
  <xdr:oneCellAnchor>
    <xdr:from>
      <xdr:col>6</xdr:col>
      <xdr:colOff>196850</xdr:colOff>
      <xdr:row>15</xdr:row>
      <xdr:rowOff>353484</xdr:rowOff>
    </xdr:from>
    <xdr:ext cx="409632" cy="228632"/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26300" y="6639984"/>
          <a:ext cx="409632" cy="228632"/>
        </a:xfrm>
        <a:prstGeom prst="rect">
          <a:avLst/>
        </a:prstGeom>
      </xdr:spPr>
    </xdr:pic>
    <xdr:clientData/>
  </xdr:oneCellAnchor>
  <xdr:twoCellAnchor>
    <xdr:from>
      <xdr:col>6</xdr:col>
      <xdr:colOff>736599</xdr:colOff>
      <xdr:row>15</xdr:row>
      <xdr:rowOff>364066</xdr:rowOff>
    </xdr:from>
    <xdr:to>
      <xdr:col>6</xdr:col>
      <xdr:colOff>1203389</xdr:colOff>
      <xdr:row>15</xdr:row>
      <xdr:rowOff>573645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66049" y="665056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459317</xdr:colOff>
      <xdr:row>16</xdr:row>
      <xdr:rowOff>84666</xdr:rowOff>
    </xdr:from>
    <xdr:to>
      <xdr:col>6</xdr:col>
      <xdr:colOff>849897</xdr:colOff>
      <xdr:row>16</xdr:row>
      <xdr:rowOff>294245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88767" y="7133166"/>
          <a:ext cx="390580" cy="209579"/>
        </a:xfrm>
        <a:prstGeom prst="rect">
          <a:avLst/>
        </a:prstGeom>
      </xdr:spPr>
    </xdr:pic>
    <xdr:clientData/>
  </xdr:twoCellAnchor>
  <xdr:twoCellAnchor>
    <xdr:from>
      <xdr:col>6</xdr:col>
      <xdr:colOff>187325</xdr:colOff>
      <xdr:row>16</xdr:row>
      <xdr:rowOff>363009</xdr:rowOff>
    </xdr:from>
    <xdr:to>
      <xdr:col>6</xdr:col>
      <xdr:colOff>596957</xdr:colOff>
      <xdr:row>16</xdr:row>
      <xdr:rowOff>591641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16775" y="741150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746124</xdr:colOff>
      <xdr:row>16</xdr:row>
      <xdr:rowOff>373591</xdr:rowOff>
    </xdr:from>
    <xdr:to>
      <xdr:col>6</xdr:col>
      <xdr:colOff>1212914</xdr:colOff>
      <xdr:row>16</xdr:row>
      <xdr:rowOff>583170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75574" y="7422091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449792</xdr:colOff>
      <xdr:row>17</xdr:row>
      <xdr:rowOff>84666</xdr:rowOff>
    </xdr:from>
    <xdr:to>
      <xdr:col>6</xdr:col>
      <xdr:colOff>840372</xdr:colOff>
      <xdr:row>17</xdr:row>
      <xdr:rowOff>294245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79242" y="7895166"/>
          <a:ext cx="390580" cy="209579"/>
        </a:xfrm>
        <a:prstGeom prst="rect">
          <a:avLst/>
        </a:prstGeom>
      </xdr:spPr>
    </xdr:pic>
    <xdr:clientData/>
  </xdr:twoCellAnchor>
  <xdr:twoCellAnchor>
    <xdr:from>
      <xdr:col>6</xdr:col>
      <xdr:colOff>177800</xdr:colOff>
      <xdr:row>17</xdr:row>
      <xdr:rowOff>353484</xdr:rowOff>
    </xdr:from>
    <xdr:to>
      <xdr:col>6</xdr:col>
      <xdr:colOff>587432</xdr:colOff>
      <xdr:row>17</xdr:row>
      <xdr:rowOff>582116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07250" y="816398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727074</xdr:colOff>
      <xdr:row>17</xdr:row>
      <xdr:rowOff>364066</xdr:rowOff>
    </xdr:from>
    <xdr:to>
      <xdr:col>6</xdr:col>
      <xdr:colOff>1193864</xdr:colOff>
      <xdr:row>17</xdr:row>
      <xdr:rowOff>573645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56524" y="817456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478367</xdr:colOff>
      <xdr:row>18</xdr:row>
      <xdr:rowOff>84666</xdr:rowOff>
    </xdr:from>
    <xdr:to>
      <xdr:col>6</xdr:col>
      <xdr:colOff>868947</xdr:colOff>
      <xdr:row>18</xdr:row>
      <xdr:rowOff>294245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507817" y="8657166"/>
          <a:ext cx="390580" cy="209579"/>
        </a:xfrm>
        <a:prstGeom prst="rect">
          <a:avLst/>
        </a:prstGeom>
      </xdr:spPr>
    </xdr:pic>
    <xdr:clientData/>
  </xdr:twoCellAnchor>
  <xdr:twoCellAnchor>
    <xdr:from>
      <xdr:col>6</xdr:col>
      <xdr:colOff>149225</xdr:colOff>
      <xdr:row>18</xdr:row>
      <xdr:rowOff>353484</xdr:rowOff>
    </xdr:from>
    <xdr:to>
      <xdr:col>6</xdr:col>
      <xdr:colOff>558857</xdr:colOff>
      <xdr:row>18</xdr:row>
      <xdr:rowOff>582116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78675" y="892598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717549</xdr:colOff>
      <xdr:row>18</xdr:row>
      <xdr:rowOff>364066</xdr:rowOff>
    </xdr:from>
    <xdr:to>
      <xdr:col>6</xdr:col>
      <xdr:colOff>1184339</xdr:colOff>
      <xdr:row>18</xdr:row>
      <xdr:rowOff>573645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46999" y="893656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176742</xdr:colOff>
      <xdr:row>19</xdr:row>
      <xdr:rowOff>280459</xdr:rowOff>
    </xdr:from>
    <xdr:to>
      <xdr:col>6</xdr:col>
      <xdr:colOff>586374</xdr:colOff>
      <xdr:row>19</xdr:row>
      <xdr:rowOff>509091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06192" y="961495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734483</xdr:colOff>
      <xdr:row>19</xdr:row>
      <xdr:rowOff>291041</xdr:rowOff>
    </xdr:from>
    <xdr:to>
      <xdr:col>6</xdr:col>
      <xdr:colOff>1201273</xdr:colOff>
      <xdr:row>19</xdr:row>
      <xdr:rowOff>500620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63933" y="9625541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214842</xdr:colOff>
      <xdr:row>20</xdr:row>
      <xdr:rowOff>270934</xdr:rowOff>
    </xdr:from>
    <xdr:to>
      <xdr:col>6</xdr:col>
      <xdr:colOff>624474</xdr:colOff>
      <xdr:row>20</xdr:row>
      <xdr:rowOff>499566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44292" y="1036743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724958</xdr:colOff>
      <xdr:row>20</xdr:row>
      <xdr:rowOff>281516</xdr:rowOff>
    </xdr:from>
    <xdr:to>
      <xdr:col>6</xdr:col>
      <xdr:colOff>1191748</xdr:colOff>
      <xdr:row>20</xdr:row>
      <xdr:rowOff>491095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54408" y="1037801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214842</xdr:colOff>
      <xdr:row>21</xdr:row>
      <xdr:rowOff>261409</xdr:rowOff>
    </xdr:from>
    <xdr:to>
      <xdr:col>6</xdr:col>
      <xdr:colOff>624474</xdr:colOff>
      <xdr:row>21</xdr:row>
      <xdr:rowOff>490041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44292" y="1111990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753533</xdr:colOff>
      <xdr:row>21</xdr:row>
      <xdr:rowOff>252941</xdr:rowOff>
    </xdr:from>
    <xdr:to>
      <xdr:col>6</xdr:col>
      <xdr:colOff>1220323</xdr:colOff>
      <xdr:row>21</xdr:row>
      <xdr:rowOff>462520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82983" y="11111441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167217</xdr:colOff>
      <xdr:row>22</xdr:row>
      <xdr:rowOff>232834</xdr:rowOff>
    </xdr:from>
    <xdr:to>
      <xdr:col>6</xdr:col>
      <xdr:colOff>576849</xdr:colOff>
      <xdr:row>22</xdr:row>
      <xdr:rowOff>461466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96667" y="1185333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744008</xdr:colOff>
      <xdr:row>22</xdr:row>
      <xdr:rowOff>243416</xdr:rowOff>
    </xdr:from>
    <xdr:to>
      <xdr:col>6</xdr:col>
      <xdr:colOff>1210798</xdr:colOff>
      <xdr:row>22</xdr:row>
      <xdr:rowOff>452995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73458" y="1186391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186267</xdr:colOff>
      <xdr:row>23</xdr:row>
      <xdr:rowOff>261409</xdr:rowOff>
    </xdr:from>
    <xdr:to>
      <xdr:col>6</xdr:col>
      <xdr:colOff>595899</xdr:colOff>
      <xdr:row>23</xdr:row>
      <xdr:rowOff>490041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15717" y="1264390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753533</xdr:colOff>
      <xdr:row>23</xdr:row>
      <xdr:rowOff>252941</xdr:rowOff>
    </xdr:from>
    <xdr:to>
      <xdr:col>6</xdr:col>
      <xdr:colOff>1220323</xdr:colOff>
      <xdr:row>23</xdr:row>
      <xdr:rowOff>462520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82983" y="12635441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171979</xdr:colOff>
      <xdr:row>24</xdr:row>
      <xdr:rowOff>270934</xdr:rowOff>
    </xdr:from>
    <xdr:to>
      <xdr:col>6</xdr:col>
      <xdr:colOff>581611</xdr:colOff>
      <xdr:row>24</xdr:row>
      <xdr:rowOff>499566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706254" y="13391622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782108</xdr:colOff>
      <xdr:row>24</xdr:row>
      <xdr:rowOff>271991</xdr:rowOff>
    </xdr:from>
    <xdr:to>
      <xdr:col>6</xdr:col>
      <xdr:colOff>1237049</xdr:colOff>
      <xdr:row>24</xdr:row>
      <xdr:rowOff>476250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16383" y="13392679"/>
          <a:ext cx="454941" cy="204259"/>
        </a:xfrm>
        <a:prstGeom prst="rect">
          <a:avLst/>
        </a:prstGeom>
      </xdr:spPr>
    </xdr:pic>
    <xdr:clientData/>
  </xdr:twoCellAnchor>
  <xdr:twoCellAnchor>
    <xdr:from>
      <xdr:col>2</xdr:col>
      <xdr:colOff>254489</xdr:colOff>
      <xdr:row>33</xdr:row>
      <xdr:rowOff>380503</xdr:rowOff>
    </xdr:from>
    <xdr:to>
      <xdr:col>2</xdr:col>
      <xdr:colOff>1257301</xdr:colOff>
      <xdr:row>34</xdr:row>
      <xdr:rowOff>267699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7602" y="17758866"/>
          <a:ext cx="1002812" cy="268196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0</xdr:row>
      <xdr:rowOff>57150</xdr:rowOff>
    </xdr:from>
    <xdr:to>
      <xdr:col>0</xdr:col>
      <xdr:colOff>885215</xdr:colOff>
      <xdr:row>0</xdr:row>
      <xdr:rowOff>519112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57150"/>
          <a:ext cx="561365" cy="461962"/>
        </a:xfrm>
        <a:prstGeom prst="rect">
          <a:avLst/>
        </a:prstGeom>
      </xdr:spPr>
    </xdr:pic>
    <xdr:clientData/>
  </xdr:twoCellAnchor>
  <xdr:twoCellAnchor>
    <xdr:from>
      <xdr:col>2</xdr:col>
      <xdr:colOff>361950</xdr:colOff>
      <xdr:row>62</xdr:row>
      <xdr:rowOff>85725</xdr:rowOff>
    </xdr:from>
    <xdr:to>
      <xdr:col>2</xdr:col>
      <xdr:colOff>1152525</xdr:colOff>
      <xdr:row>62</xdr:row>
      <xdr:rowOff>755046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950" y="31289625"/>
          <a:ext cx="790575" cy="669321"/>
        </a:xfrm>
        <a:prstGeom prst="rect">
          <a:avLst/>
        </a:prstGeom>
      </xdr:spPr>
    </xdr:pic>
    <xdr:clientData/>
  </xdr:twoCellAnchor>
  <xdr:twoCellAnchor>
    <xdr:from>
      <xdr:col>2</xdr:col>
      <xdr:colOff>380999</xdr:colOff>
      <xdr:row>63</xdr:row>
      <xdr:rowOff>66675</xdr:rowOff>
    </xdr:from>
    <xdr:to>
      <xdr:col>2</xdr:col>
      <xdr:colOff>1171575</xdr:colOff>
      <xdr:row>63</xdr:row>
      <xdr:rowOff>710619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5999" y="32032575"/>
          <a:ext cx="790576" cy="643944"/>
        </a:xfrm>
        <a:prstGeom prst="rect">
          <a:avLst/>
        </a:prstGeom>
      </xdr:spPr>
    </xdr:pic>
    <xdr:clientData/>
  </xdr:twoCellAnchor>
  <xdr:twoCellAnchor>
    <xdr:from>
      <xdr:col>6</xdr:col>
      <xdr:colOff>110067</xdr:colOff>
      <xdr:row>3</xdr:row>
      <xdr:rowOff>97367</xdr:rowOff>
    </xdr:from>
    <xdr:to>
      <xdr:col>6</xdr:col>
      <xdr:colOff>519699</xdr:colOff>
      <xdr:row>3</xdr:row>
      <xdr:rowOff>325999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39517" y="1430867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428626</xdr:colOff>
      <xdr:row>4</xdr:row>
      <xdr:rowOff>109009</xdr:rowOff>
    </xdr:from>
    <xdr:to>
      <xdr:col>6</xdr:col>
      <xdr:colOff>923926</xdr:colOff>
      <xdr:row>4</xdr:row>
      <xdr:rowOff>304800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58076" y="1823509"/>
          <a:ext cx="495300" cy="195791"/>
        </a:xfrm>
        <a:prstGeom prst="rect">
          <a:avLst/>
        </a:prstGeom>
      </xdr:spPr>
    </xdr:pic>
    <xdr:clientData/>
  </xdr:twoCellAnchor>
  <xdr:twoCellAnchor>
    <xdr:from>
      <xdr:col>6</xdr:col>
      <xdr:colOff>471488</xdr:colOff>
      <xdr:row>2</xdr:row>
      <xdr:rowOff>161398</xdr:rowOff>
    </xdr:from>
    <xdr:to>
      <xdr:col>6</xdr:col>
      <xdr:colOff>882451</xdr:colOff>
      <xdr:row>2</xdr:row>
      <xdr:rowOff>333375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005763" y="1209148"/>
          <a:ext cx="410963" cy="171977"/>
        </a:xfrm>
        <a:prstGeom prst="rect">
          <a:avLst/>
        </a:prstGeom>
      </xdr:spPr>
    </xdr:pic>
    <xdr:clientData/>
  </xdr:twoCellAnchor>
  <xdr:twoCellAnchor>
    <xdr:from>
      <xdr:col>2</xdr:col>
      <xdr:colOff>342900</xdr:colOff>
      <xdr:row>64</xdr:row>
      <xdr:rowOff>57151</xdr:rowOff>
    </xdr:from>
    <xdr:to>
      <xdr:col>2</xdr:col>
      <xdr:colOff>1103660</xdr:colOff>
      <xdr:row>64</xdr:row>
      <xdr:rowOff>714375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900" y="33547051"/>
          <a:ext cx="760760" cy="657224"/>
        </a:xfrm>
        <a:prstGeom prst="rect">
          <a:avLst/>
        </a:prstGeom>
      </xdr:spPr>
    </xdr:pic>
    <xdr:clientData/>
  </xdr:twoCellAnchor>
  <xdr:twoCellAnchor>
    <xdr:from>
      <xdr:col>2</xdr:col>
      <xdr:colOff>323850</xdr:colOff>
      <xdr:row>65</xdr:row>
      <xdr:rowOff>57151</xdr:rowOff>
    </xdr:from>
    <xdr:to>
      <xdr:col>2</xdr:col>
      <xdr:colOff>1103660</xdr:colOff>
      <xdr:row>65</xdr:row>
      <xdr:rowOff>714375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6963" y="37557076"/>
          <a:ext cx="779810" cy="657224"/>
        </a:xfrm>
        <a:prstGeom prst="rect">
          <a:avLst/>
        </a:prstGeom>
      </xdr:spPr>
    </xdr:pic>
    <xdr:clientData/>
  </xdr:twoCellAnchor>
  <xdr:twoCellAnchor>
    <xdr:from>
      <xdr:col>1</xdr:col>
      <xdr:colOff>752475</xdr:colOff>
      <xdr:row>0</xdr:row>
      <xdr:rowOff>133351</xdr:rowOff>
    </xdr:from>
    <xdr:to>
      <xdr:col>3</xdr:col>
      <xdr:colOff>257175</xdr:colOff>
      <xdr:row>0</xdr:row>
      <xdr:rowOff>457201</xdr:rowOff>
    </xdr:to>
    <xdr:sp macro="" textlink="">
      <xdr:nvSpPr>
        <xdr:cNvPr id="109" name="Скругленный прямоугольник 108">
          <a:hlinkClick xmlns:r="http://schemas.openxmlformats.org/officeDocument/2006/relationships" r:id="rId47"/>
        </xdr:cNvPr>
        <xdr:cNvSpPr/>
      </xdr:nvSpPr>
      <xdr:spPr>
        <a:xfrm>
          <a:off x="1809750" y="133351"/>
          <a:ext cx="1809750" cy="323850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2</xdr:col>
      <xdr:colOff>204788</xdr:colOff>
      <xdr:row>29</xdr:row>
      <xdr:rowOff>57150</xdr:rowOff>
    </xdr:from>
    <xdr:to>
      <xdr:col>2</xdr:col>
      <xdr:colOff>1314291</xdr:colOff>
      <xdr:row>29</xdr:row>
      <xdr:rowOff>1204912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901" y="15235238"/>
          <a:ext cx="1109503" cy="1147762"/>
        </a:xfrm>
        <a:prstGeom prst="rect">
          <a:avLst/>
        </a:prstGeom>
      </xdr:spPr>
    </xdr:pic>
    <xdr:clientData/>
  </xdr:twoCellAnchor>
  <xdr:twoCellAnchor>
    <xdr:from>
      <xdr:col>2</xdr:col>
      <xdr:colOff>323850</xdr:colOff>
      <xdr:row>67</xdr:row>
      <xdr:rowOff>47626</xdr:rowOff>
    </xdr:from>
    <xdr:to>
      <xdr:col>2</xdr:col>
      <xdr:colOff>1114425</xdr:colOff>
      <xdr:row>67</xdr:row>
      <xdr:rowOff>644287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6963" y="37652326"/>
          <a:ext cx="790575" cy="596661"/>
        </a:xfrm>
        <a:prstGeom prst="rect">
          <a:avLst/>
        </a:prstGeom>
      </xdr:spPr>
    </xdr:pic>
    <xdr:clientData/>
  </xdr:twoCellAnchor>
  <xdr:twoCellAnchor>
    <xdr:from>
      <xdr:col>2</xdr:col>
      <xdr:colOff>314325</xdr:colOff>
      <xdr:row>68</xdr:row>
      <xdr:rowOff>76199</xdr:rowOff>
    </xdr:from>
    <xdr:to>
      <xdr:col>2</xdr:col>
      <xdr:colOff>1112071</xdr:colOff>
      <xdr:row>68</xdr:row>
      <xdr:rowOff>638174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7438" y="38376224"/>
          <a:ext cx="797746" cy="561975"/>
        </a:xfrm>
        <a:prstGeom prst="rect">
          <a:avLst/>
        </a:prstGeom>
      </xdr:spPr>
    </xdr:pic>
    <xdr:clientData/>
  </xdr:twoCellAnchor>
  <xdr:twoCellAnchor>
    <xdr:from>
      <xdr:col>2</xdr:col>
      <xdr:colOff>309563</xdr:colOff>
      <xdr:row>69</xdr:row>
      <xdr:rowOff>33337</xdr:rowOff>
    </xdr:from>
    <xdr:to>
      <xdr:col>2</xdr:col>
      <xdr:colOff>1109662</xdr:colOff>
      <xdr:row>69</xdr:row>
      <xdr:rowOff>672826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2676" y="39028687"/>
          <a:ext cx="800099" cy="639489"/>
        </a:xfrm>
        <a:prstGeom prst="rect">
          <a:avLst/>
        </a:prstGeom>
      </xdr:spPr>
    </xdr:pic>
    <xdr:clientData/>
  </xdr:twoCellAnchor>
  <xdr:twoCellAnchor>
    <xdr:from>
      <xdr:col>2</xdr:col>
      <xdr:colOff>581026</xdr:colOff>
      <xdr:row>59</xdr:row>
      <xdr:rowOff>38100</xdr:rowOff>
    </xdr:from>
    <xdr:to>
      <xdr:col>2</xdr:col>
      <xdr:colOff>1042860</xdr:colOff>
      <xdr:row>59</xdr:row>
      <xdr:rowOff>476250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139" y="31899225"/>
          <a:ext cx="461834" cy="438150"/>
        </a:xfrm>
        <a:prstGeom prst="rect">
          <a:avLst/>
        </a:prstGeom>
      </xdr:spPr>
    </xdr:pic>
    <xdr:clientData/>
  </xdr:twoCellAnchor>
  <xdr:twoCellAnchor>
    <xdr:from>
      <xdr:col>2</xdr:col>
      <xdr:colOff>566737</xdr:colOff>
      <xdr:row>58</xdr:row>
      <xdr:rowOff>42863</xdr:rowOff>
    </xdr:from>
    <xdr:to>
      <xdr:col>2</xdr:col>
      <xdr:colOff>1109662</xdr:colOff>
      <xdr:row>58</xdr:row>
      <xdr:rowOff>491150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850" y="31370588"/>
          <a:ext cx="542925" cy="448287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V:\Falmec\&#1062;&#1077;&#1085;&#1086;&#1086;&#1073;&#1088;&#1072;&#1079;&#1086;&#1074;&#1072;&#1085;&#1080;&#1077;%20Falmec_201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3 модели"/>
      <sheetName val="2013"/>
      <sheetName val="Вытяжки"/>
      <sheetName val="EXW2013"/>
      <sheetName val="E.ION"/>
      <sheetName val="tango Sept2011 (2)"/>
      <sheetName val="tango Sept2011"/>
      <sheetName val="Воздуховоды"/>
      <sheetName val="Laguna"/>
      <sheetName val="Mirabilia"/>
      <sheetName val="Classic"/>
      <sheetName val="tango price list"/>
    </sheetNames>
    <sheetDataSet>
      <sheetData sheetId="0">
        <row r="3">
          <cell r="A3" t="str">
            <v>CLXI20.010P2#ZZZB491F</v>
          </cell>
          <cell r="B3">
            <v>1400</v>
          </cell>
        </row>
        <row r="4">
          <cell r="A4" t="str">
            <v>CLXI90.010P2#ZZZB491F</v>
          </cell>
          <cell r="B4">
            <v>1330</v>
          </cell>
        </row>
        <row r="5">
          <cell r="A5" t="str">
            <v>CLXN20.010P2#ZZZB491F</v>
          </cell>
          <cell r="B5">
            <v>1300</v>
          </cell>
        </row>
        <row r="6">
          <cell r="A6" t="str">
            <v>CLXN90.010P2#ZZZB491F</v>
          </cell>
          <cell r="B6">
            <v>1230</v>
          </cell>
        </row>
        <row r="7">
          <cell r="A7" t="str">
            <v>CLXT90.010#X4F</v>
          </cell>
          <cell r="B7">
            <v>970</v>
          </cell>
        </row>
        <row r="8">
          <cell r="A8" t="str">
            <v>CGIW50.E10P6#ZZZF491F</v>
          </cell>
          <cell r="B8">
            <v>650</v>
          </cell>
        </row>
        <row r="9">
          <cell r="A9" t="str">
            <v>CGIW70.E10P6#ZZZF491F</v>
          </cell>
          <cell r="B9">
            <v>650</v>
          </cell>
        </row>
        <row r="10">
          <cell r="A10" t="str">
            <v>CPLA00.E0P2#ZZZI491F</v>
          </cell>
          <cell r="B10">
            <v>1200</v>
          </cell>
        </row>
        <row r="11">
          <cell r="A11" t="str">
            <v>CQEN80.E0P2#ZZZF491F</v>
          </cell>
          <cell r="B11">
            <v>930</v>
          </cell>
        </row>
        <row r="12">
          <cell r="A12" t="str">
            <v>CQEN80.E0P2#ZZZN491F</v>
          </cell>
          <cell r="B12">
            <v>930</v>
          </cell>
        </row>
        <row r="13">
          <cell r="A13" t="str">
            <v>CPLI20.E18P2#ZZZI490F</v>
          </cell>
          <cell r="B13">
            <v>1430</v>
          </cell>
        </row>
        <row r="14">
          <cell r="A14" t="str">
            <v>CEWI45.E0P6#ZZZN441F</v>
          </cell>
          <cell r="B14">
            <v>1990</v>
          </cell>
        </row>
        <row r="15">
          <cell r="A15" t="str">
            <v>CEWN45.E0P6#ZZZN441F</v>
          </cell>
          <cell r="B15">
            <v>1990</v>
          </cell>
        </row>
        <row r="16">
          <cell r="A16" t="str">
            <v>CCMI20.E0P2#ZZZB461N</v>
          </cell>
          <cell r="B16">
            <v>1900</v>
          </cell>
        </row>
        <row r="17">
          <cell r="A17" t="str">
            <v>CDDW20.E1P2#ZZZF400F</v>
          </cell>
          <cell r="B17">
            <v>2250</v>
          </cell>
        </row>
        <row r="18">
          <cell r="A18" t="str">
            <v>CDDW20.E1P2#ZZZI400F</v>
          </cell>
          <cell r="B18">
            <v>2250</v>
          </cell>
        </row>
        <row r="19">
          <cell r="A19" t="str">
            <v>CDDW20.E1P2#ZZZN400F</v>
          </cell>
          <cell r="B19">
            <v>2250</v>
          </cell>
        </row>
        <row r="20">
          <cell r="A20" t="str">
            <v>CSMI20.E0P2#ZZZI400N</v>
          </cell>
          <cell r="B20">
            <v>1150</v>
          </cell>
        </row>
        <row r="21">
          <cell r="A21" t="str">
            <v>CSMI90.E0P2#ZZZI400N</v>
          </cell>
          <cell r="B21">
            <v>990</v>
          </cell>
        </row>
        <row r="22">
          <cell r="A22" t="str">
            <v>CLON60.E0#CVRB461F</v>
          </cell>
          <cell r="B22">
            <v>920</v>
          </cell>
        </row>
        <row r="23">
          <cell r="A23" t="str">
            <v>CLON60.E0#CVVB461F</v>
          </cell>
          <cell r="B23">
            <v>920</v>
          </cell>
        </row>
        <row r="24">
          <cell r="A24" t="str">
            <v>CLON90.E0#CVRB461F</v>
          </cell>
          <cell r="B24">
            <v>920</v>
          </cell>
        </row>
        <row r="25">
          <cell r="A25" t="str">
            <v>CLON90.E0#CVVB461F</v>
          </cell>
          <cell r="B25">
            <v>920</v>
          </cell>
        </row>
        <row r="26">
          <cell r="A26" t="str">
            <v>CWEN60.E0#OTAW461F</v>
          </cell>
          <cell r="B26">
            <v>800</v>
          </cell>
        </row>
        <row r="27">
          <cell r="A27" t="str">
            <v>CWEN90.E0#OTAW461F</v>
          </cell>
          <cell r="B27">
            <v>800</v>
          </cell>
        </row>
        <row r="28">
          <cell r="A28" t="str">
            <v>KACL.160#4F</v>
          </cell>
          <cell r="B28">
            <v>210</v>
          </cell>
        </row>
        <row r="29">
          <cell r="A29" t="str">
            <v>KACL.161#4F</v>
          </cell>
          <cell r="B29">
            <v>580</v>
          </cell>
        </row>
        <row r="30">
          <cell r="A30" t="str">
            <v>KACL.251</v>
          </cell>
          <cell r="B30">
            <v>360</v>
          </cell>
        </row>
        <row r="31">
          <cell r="A31" t="str">
            <v>KACL.252</v>
          </cell>
          <cell r="B31">
            <v>400</v>
          </cell>
        </row>
        <row r="32">
          <cell r="A32" t="str">
            <v>KACL.253</v>
          </cell>
          <cell r="B32">
            <v>525</v>
          </cell>
        </row>
        <row r="33">
          <cell r="A33" t="str">
            <v>KACL.254</v>
          </cell>
          <cell r="B33">
            <v>360</v>
          </cell>
        </row>
        <row r="34">
          <cell r="A34" t="str">
            <v>KACL.255</v>
          </cell>
          <cell r="B34">
            <v>400</v>
          </cell>
        </row>
        <row r="35">
          <cell r="A35" t="str">
            <v>KACL.256</v>
          </cell>
          <cell r="B35">
            <v>525</v>
          </cell>
        </row>
        <row r="36">
          <cell r="A36" t="str">
            <v>KACL.257</v>
          </cell>
          <cell r="B36">
            <v>420</v>
          </cell>
        </row>
        <row r="37">
          <cell r="A37" t="str">
            <v>KACL.258</v>
          </cell>
          <cell r="B37">
            <v>500</v>
          </cell>
        </row>
        <row r="38">
          <cell r="A38" t="str">
            <v>KACL.259</v>
          </cell>
          <cell r="B38">
            <v>660</v>
          </cell>
        </row>
        <row r="39">
          <cell r="A39" t="str">
            <v>KACL.260</v>
          </cell>
          <cell r="B39">
            <v>650</v>
          </cell>
        </row>
        <row r="40">
          <cell r="A40" t="str">
            <v>KACL.261</v>
          </cell>
          <cell r="B40">
            <v>840</v>
          </cell>
        </row>
        <row r="41">
          <cell r="A41" t="str">
            <v>KACL.263</v>
          </cell>
          <cell r="B41">
            <v>520</v>
          </cell>
        </row>
        <row r="42">
          <cell r="A42" t="str">
            <v>KACL.264</v>
          </cell>
          <cell r="B42">
            <v>650</v>
          </cell>
        </row>
        <row r="43">
          <cell r="A43" t="str">
            <v>KACL.782#49F</v>
          </cell>
          <cell r="B43">
            <v>450</v>
          </cell>
        </row>
        <row r="44">
          <cell r="A44" t="str">
            <v>KACL.784#46F</v>
          </cell>
          <cell r="B44">
            <v>400</v>
          </cell>
        </row>
        <row r="45">
          <cell r="A45" t="str">
            <v>KACL.785#49F</v>
          </cell>
          <cell r="B45">
            <v>350</v>
          </cell>
        </row>
      </sheetData>
      <sheetData sheetId="1">
        <row r="2">
          <cell r="A2" t="str">
            <v>CLXI20.010P2#ZZZB491F</v>
          </cell>
          <cell r="B2">
            <v>1400</v>
          </cell>
          <cell r="C2">
            <v>501.70339999999999</v>
          </cell>
        </row>
        <row r="3">
          <cell r="A3" t="str">
            <v>CLXI90.010P2#ZZZB491F</v>
          </cell>
          <cell r="B3">
            <v>1330</v>
          </cell>
          <cell r="C3">
            <v>484.35979999999995</v>
          </cell>
        </row>
        <row r="4">
          <cell r="A4" t="str">
            <v>CLXN20.010P2#ZZZB491F</v>
          </cell>
          <cell r="B4">
            <v>1300</v>
          </cell>
          <cell r="C4">
            <v>466.87554999999998</v>
          </cell>
        </row>
        <row r="5">
          <cell r="A5" t="str">
            <v>CLXN90.010P2#ZZZB491F</v>
          </cell>
          <cell r="B5">
            <v>1230</v>
          </cell>
          <cell r="C5">
            <v>449.84719999999999</v>
          </cell>
        </row>
        <row r="6">
          <cell r="A6" t="str">
            <v>CLXT90.010#X4F</v>
          </cell>
          <cell r="B6">
            <v>970</v>
          </cell>
          <cell r="C6">
            <v>353.565</v>
          </cell>
        </row>
        <row r="7">
          <cell r="A7" t="str">
            <v>CGIW50.E10P6#ZZZF491F</v>
          </cell>
          <cell r="B7">
            <v>650</v>
          </cell>
          <cell r="C7">
            <v>222.13</v>
          </cell>
        </row>
        <row r="8">
          <cell r="A8" t="str">
            <v>CGIW70.E10P6#ZZZF491F</v>
          </cell>
          <cell r="B8">
            <v>650</v>
          </cell>
          <cell r="C8">
            <v>237.16499999999999</v>
          </cell>
        </row>
        <row r="9">
          <cell r="A9" t="str">
            <v>CPLA00.E0P2#ZZZI491F</v>
          </cell>
          <cell r="B9">
            <v>1200</v>
          </cell>
          <cell r="C9">
            <v>436.5</v>
          </cell>
        </row>
        <row r="10">
          <cell r="A10" t="str">
            <v>CQEN80.E0P2#ZZZF491F</v>
          </cell>
          <cell r="B10">
            <v>930</v>
          </cell>
          <cell r="C10">
            <v>335.78489999999999</v>
          </cell>
        </row>
        <row r="11">
          <cell r="A11" t="str">
            <v>CQEN80.E0P2#ZZZN491F</v>
          </cell>
          <cell r="B11">
            <v>930</v>
          </cell>
          <cell r="C11">
            <v>320.0127</v>
          </cell>
        </row>
        <row r="12">
          <cell r="A12" t="str">
            <v>CPLI20.E18P2#ZZZI490F</v>
          </cell>
          <cell r="B12">
            <v>1430</v>
          </cell>
          <cell r="C12">
            <v>484.03</v>
          </cell>
        </row>
        <row r="13">
          <cell r="A13" t="str">
            <v>CEWI45.E0P6#ZZZN441F</v>
          </cell>
          <cell r="B13">
            <v>1990</v>
          </cell>
          <cell r="C13">
            <v>705.67499999999995</v>
          </cell>
        </row>
        <row r="14">
          <cell r="A14" t="str">
            <v>CEWN45.E0P6#ZZZN441F</v>
          </cell>
          <cell r="B14">
            <v>1990</v>
          </cell>
          <cell r="C14">
            <v>705.67499999999995</v>
          </cell>
        </row>
        <row r="15">
          <cell r="A15" t="str">
            <v>CCMI20.E0P2#ZZZB461N</v>
          </cell>
          <cell r="B15">
            <v>1900</v>
          </cell>
          <cell r="C15">
            <v>596.06500000000005</v>
          </cell>
        </row>
        <row r="16">
          <cell r="A16" t="str">
            <v>CDDW20.E1P2#ZZZF400F</v>
          </cell>
          <cell r="B16">
            <v>2250</v>
          </cell>
          <cell r="C16">
            <v>682.88</v>
          </cell>
        </row>
        <row r="17">
          <cell r="A17" t="str">
            <v>CDDW20.E1P2#ZZZI400F</v>
          </cell>
          <cell r="B17">
            <v>2250</v>
          </cell>
          <cell r="C17">
            <v>693.55</v>
          </cell>
        </row>
        <row r="18">
          <cell r="A18" t="str">
            <v>CDDW20.E1P2#ZZZN400F</v>
          </cell>
          <cell r="B18">
            <v>2250</v>
          </cell>
          <cell r="C18">
            <v>682.88</v>
          </cell>
        </row>
        <row r="19">
          <cell r="A19" t="str">
            <v>CSMI20.E0P2#ZZZI400N</v>
          </cell>
          <cell r="B19">
            <v>1150</v>
          </cell>
          <cell r="C19">
            <v>363.75</v>
          </cell>
        </row>
        <row r="20">
          <cell r="A20" t="str">
            <v>CSMI90.E0P2#ZZZI400N</v>
          </cell>
          <cell r="B20">
            <v>990</v>
          </cell>
          <cell r="C20">
            <v>303.125</v>
          </cell>
        </row>
        <row r="21">
          <cell r="A21" t="str">
            <v>CLON60.E0#CVRB461F</v>
          </cell>
          <cell r="B21">
            <v>920</v>
          </cell>
          <cell r="C21">
            <v>274.02499999999998</v>
          </cell>
        </row>
        <row r="22">
          <cell r="A22" t="str">
            <v>CLON60.E0#CVVB461F</v>
          </cell>
          <cell r="B22">
            <v>920</v>
          </cell>
          <cell r="C22">
            <v>274.02499999999998</v>
          </cell>
        </row>
        <row r="23">
          <cell r="A23" t="str">
            <v>CLON90.E0#CVRB461F</v>
          </cell>
          <cell r="B23">
            <v>920</v>
          </cell>
          <cell r="C23">
            <v>312.82499999999999</v>
          </cell>
        </row>
        <row r="24">
          <cell r="A24" t="str">
            <v>CLON90.E0#CVVB461F</v>
          </cell>
          <cell r="B24">
            <v>920</v>
          </cell>
          <cell r="C24">
            <v>312.82499999999999</v>
          </cell>
        </row>
        <row r="25">
          <cell r="A25" t="str">
            <v>CWEN60.E0#OTAW461F</v>
          </cell>
          <cell r="B25">
            <v>800</v>
          </cell>
          <cell r="C25">
            <v>231.345</v>
          </cell>
        </row>
        <row r="26">
          <cell r="A26" t="str">
            <v>CWEN90.E0#OTAW461F</v>
          </cell>
          <cell r="B26">
            <v>800</v>
          </cell>
          <cell r="C26">
            <v>252.2</v>
          </cell>
        </row>
        <row r="27">
          <cell r="A27" t="str">
            <v>KACL.160#4F</v>
          </cell>
          <cell r="B27">
            <v>210</v>
          </cell>
          <cell r="C27">
            <v>65.474999999999994</v>
          </cell>
        </row>
        <row r="28">
          <cell r="A28" t="str">
            <v>KACL.161#4F</v>
          </cell>
          <cell r="B28">
            <v>580</v>
          </cell>
          <cell r="C28">
            <v>181.875</v>
          </cell>
        </row>
        <row r="29">
          <cell r="A29" t="str">
            <v>KACL.251</v>
          </cell>
          <cell r="B29">
            <v>360</v>
          </cell>
          <cell r="C29">
            <v>108.834</v>
          </cell>
        </row>
        <row r="30">
          <cell r="A30" t="str">
            <v>KACL.252</v>
          </cell>
          <cell r="B30">
            <v>400</v>
          </cell>
          <cell r="C30">
            <v>118.72800000000001</v>
          </cell>
        </row>
        <row r="31">
          <cell r="A31" t="str">
            <v>KACL.253</v>
          </cell>
          <cell r="B31">
            <v>525</v>
          </cell>
          <cell r="C31">
            <v>160.7775</v>
          </cell>
        </row>
        <row r="32">
          <cell r="A32" t="str">
            <v>KACL.254</v>
          </cell>
          <cell r="B32">
            <v>360</v>
          </cell>
          <cell r="C32">
            <v>108.834</v>
          </cell>
        </row>
        <row r="33">
          <cell r="A33" t="str">
            <v>KACL.255</v>
          </cell>
          <cell r="B33">
            <v>400</v>
          </cell>
          <cell r="C33">
            <v>118.72800000000001</v>
          </cell>
        </row>
        <row r="34">
          <cell r="A34" t="str">
            <v>KACL.256</v>
          </cell>
          <cell r="B34">
            <v>525</v>
          </cell>
          <cell r="C34">
            <v>160.7775</v>
          </cell>
        </row>
        <row r="35">
          <cell r="A35" t="str">
            <v>KACL.257</v>
          </cell>
          <cell r="B35">
            <v>420</v>
          </cell>
          <cell r="C35">
            <v>131.91999999999999</v>
          </cell>
        </row>
        <row r="36">
          <cell r="A36" t="str">
            <v>KACL.258</v>
          </cell>
          <cell r="B36">
            <v>500</v>
          </cell>
          <cell r="C36">
            <v>157.13999999999999</v>
          </cell>
        </row>
        <row r="37">
          <cell r="A37" t="str">
            <v>KACL.259</v>
          </cell>
          <cell r="B37">
            <v>660</v>
          </cell>
          <cell r="C37">
            <v>205.64</v>
          </cell>
        </row>
        <row r="38">
          <cell r="A38" t="str">
            <v>KACL.260</v>
          </cell>
          <cell r="B38">
            <v>650</v>
          </cell>
          <cell r="C38">
            <v>201.76</v>
          </cell>
        </row>
        <row r="39">
          <cell r="A39" t="str">
            <v>KACL.261</v>
          </cell>
          <cell r="B39">
            <v>840</v>
          </cell>
          <cell r="C39">
            <v>261.89999999999998</v>
          </cell>
        </row>
        <row r="40">
          <cell r="A40" t="str">
            <v>KACL.263</v>
          </cell>
          <cell r="B40">
            <v>520</v>
          </cell>
          <cell r="C40">
            <v>162.96</v>
          </cell>
        </row>
        <row r="41">
          <cell r="A41" t="str">
            <v>KACL.264</v>
          </cell>
          <cell r="B41">
            <v>650</v>
          </cell>
          <cell r="C41">
            <v>203.7</v>
          </cell>
        </row>
        <row r="42">
          <cell r="A42" t="str">
            <v>KACL.782#49F</v>
          </cell>
          <cell r="B42">
            <v>450</v>
          </cell>
          <cell r="C42">
            <v>143.56</v>
          </cell>
        </row>
        <row r="43">
          <cell r="A43" t="str">
            <v>KACL.784#46F</v>
          </cell>
          <cell r="B43">
            <v>400</v>
          </cell>
          <cell r="C43">
            <v>135.80000000000001</v>
          </cell>
        </row>
        <row r="44">
          <cell r="A44" t="str">
            <v>KACL.785#49F</v>
          </cell>
          <cell r="B44">
            <v>350</v>
          </cell>
          <cell r="C44">
            <v>110.20654999999999</v>
          </cell>
        </row>
      </sheetData>
      <sheetData sheetId="2"/>
      <sheetData sheetId="3"/>
      <sheetData sheetId="4">
        <row r="21">
          <cell r="A21" t="str">
            <v>CELI67.E0P6#ZZZF441F</v>
          </cell>
          <cell r="B21" t="str">
            <v>CAPPA LUMIERE E-ION IS.67 P.E.CAP. CONO VETRO BIANCO (109) 220-240V 50-60Hz T45 C/FILTRO IMB. FALMEC</v>
          </cell>
          <cell r="C21">
            <v>1415</v>
          </cell>
          <cell r="D21" t="str">
            <v>8034122346960</v>
          </cell>
        </row>
        <row r="22">
          <cell r="A22" t="str">
            <v>CELN67.E0P6#ZZZF441F</v>
          </cell>
          <cell r="B22" t="str">
            <v>CAPPA LUMIERE E-ION 67 P.E.CAP. CONO VETRO BIANCO (109) 220-240V 50-60Hz T45 C/FILTRO IMB. FALMEC</v>
          </cell>
          <cell r="C22">
            <v>1415</v>
          </cell>
          <cell r="D22" t="str">
            <v>8034122347912</v>
          </cell>
        </row>
        <row r="23">
          <cell r="A23" t="str">
            <v>CEMI66.E0P6#ZZZX441F</v>
          </cell>
          <cell r="B23" t="str">
            <v>CAPPA MARILYN E-ION IS.66 P.E.CAP. CONO CERAMICA BIANCA 220-240V 50-60Hz T45 C/FILTRO IMB. FALMEC</v>
          </cell>
          <cell r="C23">
            <v>1665</v>
          </cell>
          <cell r="D23" t="str">
            <v>8034122346977</v>
          </cell>
        </row>
        <row r="24">
          <cell r="A24" t="str">
            <v>CEMN66.E0P6#ZZZX441F</v>
          </cell>
          <cell r="B24" t="str">
            <v>CAPPA MARILYN E-ION 66 P.E.CAP. CONO CERAMICA BIANCA 220-240V 50-60Hz T45 C/FILTRO IMB. FALMEC</v>
          </cell>
          <cell r="C24">
            <v>1665</v>
          </cell>
          <cell r="D24" t="str">
            <v>8034122347929</v>
          </cell>
        </row>
        <row r="25">
          <cell r="A25" t="str">
            <v>CENI66.E0P6#ZZZF441F</v>
          </cell>
          <cell r="B25" t="str">
            <v>CAPPA MARE E-ION IS.66 P.E.CAP. CONO VETRO BIANCO (109) 220-240V 50-60Hz T45 C/FILTRO IMB. FALMEC</v>
          </cell>
          <cell r="C25">
            <v>1459</v>
          </cell>
          <cell r="D25" t="str">
            <v>8034122346991</v>
          </cell>
        </row>
        <row r="26">
          <cell r="A26" t="str">
            <v>CENI66.E0P6#ZZZN441F</v>
          </cell>
          <cell r="B26" t="str">
            <v>CAPPA MARE E-ION IS.66 P.E.CAP. CONO VETRO NERO RAL 9005 220-240V 50-60Hz T45 C/FILTRO IMB. FALMEC</v>
          </cell>
          <cell r="C26">
            <v>1459</v>
          </cell>
          <cell r="D26" t="str">
            <v>8034122347004</v>
          </cell>
        </row>
        <row r="27">
          <cell r="A27" t="str">
            <v>CENN66.E0P6#ZZZF441F</v>
          </cell>
          <cell r="B27" t="str">
            <v>CAPPA MARE E-ION 66 P.E.CAP. CONO VETRO BIANCO (109) 220-240V 50-60Hz T45 C/FILTRO IMB. FALMEC</v>
          </cell>
          <cell r="C27">
            <v>1459</v>
          </cell>
          <cell r="D27" t="str">
            <v>8034122347936</v>
          </cell>
        </row>
        <row r="28">
          <cell r="A28" t="str">
            <v>CENN66.E0P6#ZZZN441F</v>
          </cell>
          <cell r="B28" t="str">
            <v>CAPPA MARE E-ION 66 P.E.CAP. CONO VETRO NERO RAL 9005 220-240V 50-60Hz T45 C/FILTRO IMB. FALMEC</v>
          </cell>
          <cell r="C28">
            <v>1459</v>
          </cell>
          <cell r="D28" t="str">
            <v>8034122347943</v>
          </cell>
        </row>
        <row r="29">
          <cell r="A29" t="str">
            <v>CEOI45.E0P6#ZZZF441F</v>
          </cell>
          <cell r="B29" t="str">
            <v>CAPPA EOLO E-ION IS.45 P.E.CAP. CONO VETRO BIANCO (109) 220-240V 50-60Hz T45 C/FILTRO IMB. FALMEC</v>
          </cell>
          <cell r="C29">
            <v>1355</v>
          </cell>
          <cell r="D29" t="str">
            <v>8034122347011</v>
          </cell>
        </row>
        <row r="30">
          <cell r="A30" t="str">
            <v>CEOI45.E0P6#ZZZN441F</v>
          </cell>
          <cell r="B30" t="str">
            <v>CAPPA EOLO E-ION IS.45 P.E.CAP. CONO VETRO NERO RAL 9005 220-240V 50-60Hz T45 C/FILTRO IMB. FALMEC</v>
          </cell>
          <cell r="C30">
            <v>1355</v>
          </cell>
          <cell r="D30" t="str">
            <v>8034122347028</v>
          </cell>
        </row>
        <row r="31">
          <cell r="A31" t="str">
            <v>CEON45.E0P6#ZZZF441F</v>
          </cell>
          <cell r="B31" t="str">
            <v>CAPPA EOLO E-ION 45 P.E.CAP. CONO VETRO BIANCO (109) 220-240V 50-60Hz T45 C/FILTRO IMB. FALMEC</v>
          </cell>
          <cell r="C31">
            <v>1355</v>
          </cell>
          <cell r="D31" t="str">
            <v>8034122347899</v>
          </cell>
        </row>
        <row r="32">
          <cell r="A32" t="str">
            <v>CEON45.E0P6#ZZZN441F</v>
          </cell>
          <cell r="B32" t="str">
            <v>CAPPA EOLO E-ION 45 P.E.CAP. CONO VETRO NERO RAL 9005 220-240V 50-60Hz T45 C/FILTRO IMB. FALMEC</v>
          </cell>
          <cell r="C32">
            <v>1355</v>
          </cell>
          <cell r="D32" t="str">
            <v>8034122347950</v>
          </cell>
        </row>
        <row r="33">
          <cell r="A33" t="str">
            <v>CERI42.E0P6#ZZZF441F</v>
          </cell>
          <cell r="B33" t="str">
            <v>CAPPA RUBIK E-ION IS.42 P.E.CAP. CONO VETRO BIANCO (109) 220-240V 50-60Hz T45 C/FILTRO IMB. FALMEC</v>
          </cell>
          <cell r="C33">
            <v>1355</v>
          </cell>
          <cell r="D33" t="str">
            <v>8034122347035</v>
          </cell>
        </row>
        <row r="34">
          <cell r="A34" t="str">
            <v>CERI42.E0P6#ZZZN441F</v>
          </cell>
          <cell r="B34" t="str">
            <v>CAPPA RUBIK E-ION IS.42 P.E.CAP. CONO VETRO NERO RAL 9005 220-240V 50-60Hz T45 C/FILTRO IMB. FALMEC</v>
          </cell>
          <cell r="C34">
            <v>1355</v>
          </cell>
          <cell r="D34" t="str">
            <v>8034122347042</v>
          </cell>
        </row>
        <row r="35">
          <cell r="A35" t="str">
            <v>CERN42.E0P6#ZZZF441F</v>
          </cell>
          <cell r="B35" t="str">
            <v>CAPPA RUBIK E-ION 42 P.E.CAP. CONO VETRO BIANCO (109) 220-240V 50-60Hz T45 C/FILTRO IMB. FALMEC</v>
          </cell>
          <cell r="C35">
            <v>1355</v>
          </cell>
          <cell r="D35" t="str">
            <v>8034122347967</v>
          </cell>
        </row>
        <row r="36">
          <cell r="A36" t="str">
            <v>CERN42.E0P6#ZZZN441F</v>
          </cell>
          <cell r="B36" t="str">
            <v>CAPPA RUBIK E-ION 42 P.E.CAP. CONO VETRO NERO RAL 9005 220-240V 50-60Hz T45 C/FILTRO IMB. FALMEC</v>
          </cell>
          <cell r="C36">
            <v>1355</v>
          </cell>
          <cell r="D36" t="str">
            <v>8034122347974</v>
          </cell>
        </row>
        <row r="37">
          <cell r="A37" t="str">
            <v>CEWI45.E0P6#ZZZ9441F</v>
          </cell>
          <cell r="B37" t="str">
            <v>CAPPA TWISTER E-ION IS.45 P.E.CAP. CONO TITANIO 220-240V 50-60Hz T45 C/FILTRO IMB. FALMEC</v>
          </cell>
          <cell r="C37">
            <v>1455</v>
          </cell>
          <cell r="D37" t="str">
            <v>8034122347066</v>
          </cell>
        </row>
        <row r="38">
          <cell r="A38" t="str">
            <v>CEWN45.E0P6#ZZZ9441F</v>
          </cell>
          <cell r="B38" t="str">
            <v>CAPPA TWISTER E-ION 45 P.E.CAP. CONO TITANIO 220-240V 50-60Hz T45 C/FILTRO IMB. FALMEC</v>
          </cell>
          <cell r="C38">
            <v>1455</v>
          </cell>
          <cell r="D38" t="str">
            <v>8034122347981</v>
          </cell>
        </row>
        <row r="39">
          <cell r="A39" t="str">
            <v>CEZI66.E0P6#ZZZF441F</v>
          </cell>
          <cell r="B39" t="str">
            <v>CAPPA ZEPHIRO E-ION IS.66 P.E.CAP. CONO VETRO BIANCO (109) 220-240V 50-60Hz T45 C/FILTRO IMB. FALMEC</v>
          </cell>
          <cell r="C39">
            <v>1565</v>
          </cell>
          <cell r="D39" t="str">
            <v>8034122347073</v>
          </cell>
        </row>
        <row r="40">
          <cell r="A40" t="str">
            <v>CEZI66.E0P6#ZZZN441F</v>
          </cell>
          <cell r="B40" t="str">
            <v>CAPPA ZEPHIRO E-ION IS.66 P.E.CAP. CONO VETRO NERO RAL 9005 220-240V 50-60Hz T45 C/FILTRO IMB. FALMEC</v>
          </cell>
          <cell r="C40">
            <v>1565</v>
          </cell>
          <cell r="D40" t="str">
            <v>8034122347080</v>
          </cell>
        </row>
        <row r="41">
          <cell r="A41" t="str">
            <v>CEZN66.E0P6#ZZZF441F</v>
          </cell>
          <cell r="B41" t="str">
            <v>CAPPA ZEPHIRO E-ION 66 P.E.CAP. CONO VETRO BIANCO (109) 220-240V 50-60Hz T45 C/FILTRO IMB. FALMEC</v>
          </cell>
          <cell r="C41">
            <v>1565</v>
          </cell>
          <cell r="D41" t="str">
            <v>8034122347998</v>
          </cell>
        </row>
        <row r="42">
          <cell r="A42" t="str">
            <v>CEZN66.E0P6#ZZZN441F</v>
          </cell>
          <cell r="B42" t="str">
            <v>CAPPA ZEPHIRO E-ION 66 P.E.CAP. CONO VETRO NERO RAL 9005 220-240V 50-60Hz T45 C/FILTRO IMB. FALMEC</v>
          </cell>
          <cell r="C42">
            <v>1565</v>
          </cell>
          <cell r="D42" t="str">
            <v>8034122348001</v>
          </cell>
        </row>
        <row r="43">
          <cell r="A43" t="str">
            <v>CSVI80.00P6#ZZZF461F</v>
          </cell>
          <cell r="B43" t="str">
            <v>CAPPA SPRING E-ION IS.80 P.E.CAP. CONO VETRO BIANCO (109) 220-240V 50-60Hz T60 C/FILTRO IMB. FALMEC</v>
          </cell>
          <cell r="C43">
            <v>1730</v>
          </cell>
          <cell r="D43" t="str">
            <v>8034122347097</v>
          </cell>
        </row>
        <row r="44">
          <cell r="A44" t="str">
            <v>CSVI80.00P6#ZZZN461F</v>
          </cell>
          <cell r="B44" t="str">
            <v>CAPPA SPRING E-ION IS.80 P.E.CAP. CONO VETRO NERO RAL 9005 220-240V 50-60Hz T60 C/FILTRO IMB. FALMEC</v>
          </cell>
          <cell r="C44">
            <v>1730</v>
          </cell>
          <cell r="D44" t="str">
            <v>8034122347103</v>
          </cell>
        </row>
        <row r="45">
          <cell r="A45" t="str">
            <v>KACL.140</v>
          </cell>
          <cell r="B45" t="str">
            <v>KIT ACC. :N° 4 FUNI D.=1,2x2500 (CAPPE ION)</v>
          </cell>
          <cell r="C45">
            <v>20</v>
          </cell>
        </row>
        <row r="46">
          <cell r="A46" t="str">
            <v>101078810</v>
          </cell>
          <cell r="B46" t="str">
            <v>FILTRO METAL. COMBINATO ZE C.A. 240x289x52 (KIT MIDI)</v>
          </cell>
          <cell r="C46">
            <v>74</v>
          </cell>
        </row>
        <row r="47">
          <cell r="A47" t="str">
            <v>101078811</v>
          </cell>
          <cell r="B47" t="str">
            <v>FILTRO METAL. COMBINATO ZE C.A. 240x237,5x52 (KIT 2 MOT.)</v>
          </cell>
          <cell r="C47">
            <v>63</v>
          </cell>
        </row>
      </sheetData>
      <sheetData sheetId="5">
        <row r="11">
          <cell r="C11" t="str">
            <v>CXCN90.E0P2#ZZZX491F</v>
          </cell>
          <cell r="F11" t="str">
            <v>FAL00001</v>
          </cell>
          <cell r="H11" t="str">
            <v>CAPPA EXCELLENCE 90 P.E. CONO INOX FASTEEL 220-240V 50-60Hz T80-4V-EB35 C/FILTRO IMB. FALMEC</v>
          </cell>
          <cell r="I11">
            <v>276.62</v>
          </cell>
        </row>
        <row r="12">
          <cell r="C12" t="str">
            <v>CXLI90.E0P2#ZZZX491F</v>
          </cell>
          <cell r="F12" t="str">
            <v>FAL00237</v>
          </cell>
          <cell r="H12" t="str">
            <v>CAPPA EXPLOIT IS.90 P.E. CONO INOX FASTEEL 220-240V 50-60Hz T80-4V-EB35 C/FILTRO IMB. FALMEC</v>
          </cell>
          <cell r="I12">
            <v>355.64</v>
          </cell>
        </row>
        <row r="13">
          <cell r="C13" t="str">
            <v>CXLN90.E0P2#ZZZX491F</v>
          </cell>
          <cell r="F13" t="str">
            <v>FAL00079</v>
          </cell>
          <cell r="H13" t="str">
            <v>CAPPA EXPLOIT 90 P.E. CONO INOX FASTEEL 220-240V 50-60Hz T80-4V-EB35 C/FILTRO IMB. FALMEC</v>
          </cell>
          <cell r="I13">
            <v>265.81</v>
          </cell>
        </row>
        <row r="14">
          <cell r="C14" t="str">
            <v>CXON20.E0P2#ZZZX491F</v>
          </cell>
          <cell r="F14" t="str">
            <v>FAL00004</v>
          </cell>
          <cell r="H14" t="str">
            <v>CAPPA EXORDIUM 120 P.E. CONO INOX FASTEEL 220-240V 50-60Hz T80-4V-EB35 C/FILTRO IMB. FALMEC</v>
          </cell>
          <cell r="I14">
            <v>289.60000000000002</v>
          </cell>
        </row>
        <row r="15">
          <cell r="C15" t="str">
            <v>CXON90.E0P2#ZZZX491F</v>
          </cell>
          <cell r="F15" t="str">
            <v>FAL00003</v>
          </cell>
          <cell r="H15" t="str">
            <v>CAPPA EXORDIUM 90 P.E. CONO INOX FASTEEL 220-240V 50-60Hz T80-4V-EB35 C/FILTRO IMB. FALMEC</v>
          </cell>
          <cell r="I15">
            <v>254.99</v>
          </cell>
        </row>
        <row r="16">
          <cell r="C16" t="str">
            <v>CEUI20.E10P2#ZZZX491F</v>
          </cell>
          <cell r="F16" t="str">
            <v>FAL00208</v>
          </cell>
          <cell r="H16" t="str">
            <v>CAPPA EUROPA IS.120 P.E. CONO INOX FASTEEL 220-240V 50-60Hz T80-4V-EB35 C/FILTRO IMB. FALMEC</v>
          </cell>
          <cell r="I16">
            <v>444.32</v>
          </cell>
        </row>
        <row r="17">
          <cell r="C17" t="str">
            <v>CEUI90.E10P2#ZZZX491F</v>
          </cell>
          <cell r="F17" t="str">
            <v>FAL00246</v>
          </cell>
          <cell r="H17" t="str">
            <v>CAPPA EUROPA IS.90 P.E. CONO INOX FASTEEL 220-240V 50-60Hz T80-4V-EB35 C/FILTRO IMB. FALMEC</v>
          </cell>
          <cell r="I17">
            <v>402.77</v>
          </cell>
        </row>
        <row r="18">
          <cell r="C18" t="str">
            <v>CEUT90.E10#X4F</v>
          </cell>
          <cell r="F18" t="str">
            <v>FAL00209</v>
          </cell>
          <cell r="H18" t="str">
            <v>CAPPA MENSOLA EUROPA IS.90 CONO INOX FASTEEL 220-240V 50-60Hz IMB. FALMEC</v>
          </cell>
          <cell r="I18">
            <v>213.19</v>
          </cell>
        </row>
        <row r="19">
          <cell r="C19" t="str">
            <v>CKRN20.E10P2#ZZZX491F</v>
          </cell>
          <cell r="F19" t="str">
            <v>FAL00255</v>
          </cell>
          <cell r="H19" t="str">
            <v>CAPPA KRISTAL/TOP 120 P.E. CONO INOX FASTEEL 220-240V 50-60Hz T80-4V-EB35 C/FILTRO IMB. FALMEC</v>
          </cell>
          <cell r="I19">
            <v>279.95</v>
          </cell>
        </row>
        <row r="20">
          <cell r="C20" t="str">
            <v>CKRN90.E10P2#ZZZX491F</v>
          </cell>
          <cell r="F20" t="str">
            <v>FAL00008</v>
          </cell>
          <cell r="H20" t="str">
            <v>CAPPA KRISTAL/TOP 90 P.E. CONO INOX FASTEEL 220-240V 50-60Hz T80-4V-EB35 C/FILTRO IMB. FALMEC</v>
          </cell>
          <cell r="I20">
            <v>251.58</v>
          </cell>
        </row>
        <row r="21">
          <cell r="C21" t="str">
            <v>CLXI20.010P2#ZZZX491F</v>
          </cell>
          <cell r="F21" t="str">
            <v>FAL00197</v>
          </cell>
          <cell r="H21" t="str">
            <v>CAPPA LUX IS.120 P.E. CONO INOX FASTEEL 220-240V 50-60Hz T80-4V-EB35 C/FILTRO IMB. FALMEC</v>
          </cell>
          <cell r="I21">
            <v>479.88</v>
          </cell>
        </row>
        <row r="22">
          <cell r="C22" t="str">
            <v>CLXI90.010P2#ZZZX491F</v>
          </cell>
          <cell r="F22" t="str">
            <v>FAL00238</v>
          </cell>
          <cell r="H22" t="str">
            <v>CAPPA LUX IS.90 P.E. CONO INOX FASTEEL 220-240V 50-60Hz T80-4V-EB35 C/FILTRO IMB. FALMEC</v>
          </cell>
          <cell r="I22">
            <v>462.53</v>
          </cell>
        </row>
        <row r="23">
          <cell r="C23" t="str">
            <v>CLXN20.010P2#ZZZX491F</v>
          </cell>
          <cell r="F23" t="str">
            <v>FAL00142</v>
          </cell>
          <cell r="H23" t="str">
            <v>CAPPA LUX 120 P.E. CONO INOX FASTEEL 220-240V 50-60Hz T80-4V-EB35 C/FILTRO IMB. FALMEC</v>
          </cell>
          <cell r="I23">
            <v>448.45</v>
          </cell>
        </row>
        <row r="24">
          <cell r="C24" t="str">
            <v>CLXN90.010P2#ZZZX491F</v>
          </cell>
          <cell r="F24" t="str">
            <v>FAL00126</v>
          </cell>
          <cell r="H24" t="str">
            <v>CAPPA LUX 90 P.E. CONO INOX FASTEEL 220-240V 50-60Hz T80-4V-EB35 C/FILTRO IMB. FALMEC</v>
          </cell>
          <cell r="I24">
            <v>431.42</v>
          </cell>
        </row>
        <row r="25">
          <cell r="C25" t="str">
            <v>CMFI40.E0P2#ZZZX461F</v>
          </cell>
          <cell r="H25" t="str">
            <v>CAPPA MIRA/TOP IS.40 P.E. CONO INOX FASTEEL 220-240V 50-60Hz T60 C/FILTRO IMB. FALMEC</v>
          </cell>
          <cell r="I25">
            <v>272.99</v>
          </cell>
        </row>
        <row r="26">
          <cell r="C26" t="str">
            <v>CMFI40.E0P2#ZZZX491F</v>
          </cell>
          <cell r="F26" t="str">
            <v>FAL00173</v>
          </cell>
          <cell r="H26" t="str">
            <v>CAPPA MIRA/TOP IS.40 P.E. CONO INOX FASTEEL 220-240V 50-60Hz T80-4V-EB35 C/FILTRO IMB. FALMEC</v>
          </cell>
          <cell r="I26">
            <v>284.37</v>
          </cell>
        </row>
        <row r="27">
          <cell r="C27" t="str">
            <v>CMFN40.E0P2#ZZZX461F</v>
          </cell>
          <cell r="H27" t="str">
            <v>CAPPA MIRA/TOP 40 P.E. CONO INOX FASTEEL 220-240V 50-60Hz T60 C/FILTRO IMB. FALMEC</v>
          </cell>
          <cell r="I27">
            <v>199.66</v>
          </cell>
        </row>
        <row r="28">
          <cell r="C28" t="str">
            <v>CMFN40.E0P2#ZZZX491F</v>
          </cell>
          <cell r="F28" t="str">
            <v>FAL00005</v>
          </cell>
          <cell r="H28" t="str">
            <v>CAPPA MIRA/TOP 40 P.E. CONO INOX FASTEEL 220-240V 50-60Hz T80-4V-EB35 C/FILTRO IMB. FALMEC</v>
          </cell>
          <cell r="I28">
            <v>211.04</v>
          </cell>
        </row>
        <row r="29">
          <cell r="C29" t="str">
            <v>CMFN40.E2P2#ZZZX491F</v>
          </cell>
          <cell r="H29" t="str">
            <v>CAPPA MIRA/TOP 40 P.E. TELESCOPICA CONO INOX FASTEEL 220-240V 50-60Hz T80-4V-EB35 C/FILTRO IMB. FALMEC</v>
          </cell>
          <cell r="I29">
            <v>222.62</v>
          </cell>
        </row>
        <row r="30">
          <cell r="C30" t="str">
            <v>CPLI90.E11P2#ZZZX491F</v>
          </cell>
          <cell r="F30" t="str">
            <v>FAL00130</v>
          </cell>
          <cell r="H30" t="str">
            <v>CAPPA PLANE/TOP IS.90 P.E. CONO INOX FASTEEL 220-240V 50-60Hz T80-4V-EB35 C/FILTRO IMB. FALMEC</v>
          </cell>
          <cell r="I30">
            <v>370.87</v>
          </cell>
        </row>
        <row r="31">
          <cell r="C31" t="str">
            <v>CPLN20.E11P2#ZZZX461F</v>
          </cell>
          <cell r="H31" t="str">
            <v>CAPPA PLANE/TOP 120 P.E. CONO INOX FASTEEL 220-240V 50-60Hz T60 C/FILTRO IMB. FALMEC</v>
          </cell>
          <cell r="I31">
            <v>278.02999999999997</v>
          </cell>
        </row>
        <row r="32">
          <cell r="C32" t="str">
            <v>CPLN20.E11P2#ZZZX491F</v>
          </cell>
          <cell r="F32" t="str">
            <v>FAL00088</v>
          </cell>
          <cell r="H32" t="str">
            <v>CAPPA PLANE/TOP 120 P.E. CONO INOX FASTEEL 220-240V 50-60Hz T80-4V-EB35 C/FILTRO IMB. FALMEC</v>
          </cell>
          <cell r="I32">
            <v>290.31</v>
          </cell>
        </row>
        <row r="33">
          <cell r="C33" t="str">
            <v>CPLN90.E11P2#ZZZX461F</v>
          </cell>
          <cell r="H33" t="str">
            <v>CAPPA PLANE/TOP 90 P.E. CONO INOX FASTEEL 220-240V 50-60Hz T60 C/FILTRO IMB. FALMEC</v>
          </cell>
          <cell r="I33">
            <v>238.41</v>
          </cell>
        </row>
        <row r="34">
          <cell r="C34" t="str">
            <v>CPLN90.E11P2#ZZZX491F</v>
          </cell>
          <cell r="F34" t="str">
            <v>FAL00045</v>
          </cell>
          <cell r="H34" t="str">
            <v>CAPPA PLANE/TOP 90 P.E. CONO INOX FASTEEL 220-240V 50-60Hz T80-4V-EB35 C/FILTRO IMB. FALMEC</v>
          </cell>
          <cell r="I34">
            <v>250.18</v>
          </cell>
        </row>
        <row r="35">
          <cell r="C35" t="str">
            <v>CQAN20.E10P2#ZZZX491F</v>
          </cell>
          <cell r="F35" t="str">
            <v>FAL00189</v>
          </cell>
          <cell r="H35" t="str">
            <v>CAPPA QUASAR/TOP 120 P.E. CONO INOX FASTEEL 220-240V 50-60Hz T80-4V-EB35 C/FILTRO IMB. FALMEC</v>
          </cell>
          <cell r="I35">
            <v>386.76</v>
          </cell>
        </row>
        <row r="36">
          <cell r="C36" t="str">
            <v>CQAN90.E10P2#ZZZX491F</v>
          </cell>
          <cell r="F36" t="str">
            <v>FAL00181</v>
          </cell>
          <cell r="H36" t="str">
            <v>CAPPA QUASAR/TOP 90 P.E. CONO INOX FASTEEL 220-240V 50-60Hz T80-4V-EB35 C/FILTRO IMB. FALMEC</v>
          </cell>
          <cell r="I36">
            <v>339.01</v>
          </cell>
        </row>
        <row r="37">
          <cell r="C37" t="str">
            <v>CRTN55.E0P2#ZZZX491F</v>
          </cell>
          <cell r="H37" t="str">
            <v>CAPPA RIALTO 55 P.E. CONO INOX FASTEEL 220-240V 50-60Hz T80-4V-EB35 C/FILTRO IMB. FALMEC</v>
          </cell>
          <cell r="I37">
            <v>474.82</v>
          </cell>
        </row>
        <row r="38">
          <cell r="C38" t="str">
            <v>CSYN20.E10P2#ZZZX491F</v>
          </cell>
          <cell r="F38" t="str">
            <v>FAL00161</v>
          </cell>
          <cell r="H38" t="str">
            <v>CAPPA SYMBOL/TOP 120 P.E. CONO INOX FASTEEL 220-240V 50-60Hz T80-4V-EB35 C/FILTRO IMB. FALMEC</v>
          </cell>
          <cell r="I38">
            <v>325.98</v>
          </cell>
        </row>
        <row r="39">
          <cell r="C39" t="str">
            <v>CSYN90.E10P2#ZZZX491F</v>
          </cell>
          <cell r="F39" t="str">
            <v>FAL00009</v>
          </cell>
          <cell r="H39" t="str">
            <v>CAPPA SYMBOL/TOP 90 P.E. CONO INOX FASTEEL 220-240V 50-60Hz T80-4V-EB35 C/FILTRO IMB. FALMEC</v>
          </cell>
          <cell r="I39">
            <v>286.37</v>
          </cell>
        </row>
        <row r="40">
          <cell r="C40" t="str">
            <v>CVOI60.E10P2#ZZZX491F</v>
          </cell>
          <cell r="F40" t="str">
            <v>FAL00007</v>
          </cell>
          <cell r="H40" t="str">
            <v>CAPPA ALTAIR/TOP IS.60 P.E. CONO INOX FASTEEL 220-240V 50-60Hz T80-4V-EB35 C/FILTRO IMB. FALMEC</v>
          </cell>
          <cell r="I40">
            <v>334.01</v>
          </cell>
        </row>
        <row r="41">
          <cell r="C41" t="str">
            <v>CVON60.E10P2#ZZZX461F</v>
          </cell>
          <cell r="H41" t="str">
            <v>CAPPA ALTAIR/TOP 60 P.E. CONO INOX FASTEEL 220-240V 50-60Hz T60 C/FILTRO IMB. FALMEC</v>
          </cell>
          <cell r="I41">
            <v>238.2</v>
          </cell>
        </row>
        <row r="42">
          <cell r="C42" t="str">
            <v>CVON60.E10P2#ZZZX491F</v>
          </cell>
          <cell r="F42" t="str">
            <v>FAL00006</v>
          </cell>
          <cell r="H42" t="str">
            <v>CAPPA ALTAIR/TOP 60 P.E. CONO INOX FASTEEL 220-240V 50-60Hz T80-4V-EB35 C/FILTRO IMB. FALMEC</v>
          </cell>
          <cell r="I42">
            <v>249.97</v>
          </cell>
        </row>
        <row r="43">
          <cell r="C43" t="str">
            <v>CXLI90.E2P2#ZZZX491F</v>
          </cell>
          <cell r="H43" t="str">
            <v>CAPPA EXPLOIT/TOP IS.90 P.E. (Profilo Liscio) CONO INOX FASTEEL 220-240V 50-60Hz T80-4V-EB35 C/FILTRO IMB. FALMEC</v>
          </cell>
          <cell r="I43">
            <v>355.64</v>
          </cell>
        </row>
        <row r="44">
          <cell r="C44" t="str">
            <v>CXLN90.E2P2#ZZZX491F</v>
          </cell>
          <cell r="H44" t="str">
            <v>CAPPA EXPLOIT/TOP 90 P.E. (Profilo Liscio) CONO INOX FASTEEL 220-240V 50-60Hz T80-4V-EB35 C/FILTRO IMB. FALMEC</v>
          </cell>
          <cell r="I44">
            <v>265.81</v>
          </cell>
        </row>
        <row r="45">
          <cell r="C45" t="str">
            <v>CAAI20.E0P1#ZZZI491F</v>
          </cell>
          <cell r="F45" t="str">
            <v>FAL00299</v>
          </cell>
          <cell r="H45" t="str">
            <v>CAPPA ASIA IS.120 P.E. CONO INOX 220-240V 50-60Hz T80-4V-EB35 C/FILTRO IMB. FALMEC</v>
          </cell>
          <cell r="I45">
            <v>449.36</v>
          </cell>
        </row>
        <row r="46">
          <cell r="C46" t="str">
            <v>CAAI90.E0P1#ZZZI491F</v>
          </cell>
          <cell r="H46" t="str">
            <v>CAPPA ASIA IS.90 P.E. CONO INOX 220-240V 50-60Hz T80-4V-EB35 C/FILTRO IMB. FALMEC</v>
          </cell>
          <cell r="I46">
            <v>425.63</v>
          </cell>
        </row>
        <row r="47">
          <cell r="C47" t="str">
            <v>CAAT90.E0#I4F</v>
          </cell>
          <cell r="H47" t="str">
            <v>CAPPA SCOLAPIATTI ASIA IS.90 CONO INOX 220-240V 50-60Hz IMB. FALMEC</v>
          </cell>
          <cell r="I47">
            <v>344.69</v>
          </cell>
        </row>
        <row r="48">
          <cell r="C48" t="str">
            <v>CAAT90.E2#I4F</v>
          </cell>
          <cell r="H48" t="str">
            <v>CAPPA MENSOLA ASIA IS.90 CONO INOX 220-240V 50-60Hz IMB. FALMEC</v>
          </cell>
          <cell r="I48">
            <v>317.33999999999997</v>
          </cell>
        </row>
        <row r="49">
          <cell r="C49" t="str">
            <v>CADN90.00P1#ZZZ7461F</v>
          </cell>
          <cell r="H49" t="str">
            <v>CAPPA ADARA 90 P.E. 220-240V 50-60Hz T60 C/FILTRO IMB. FALMEC</v>
          </cell>
          <cell r="I49">
            <v>225.3</v>
          </cell>
        </row>
        <row r="50">
          <cell r="C50" t="str">
            <v>CADN90.00P1#ZZZ7491F</v>
          </cell>
          <cell r="F50" t="str">
            <v>FAL00011</v>
          </cell>
          <cell r="H50" t="str">
            <v>CAPPA ADARA 90 P.E. 220-240V 50-60Hz T80-4V-EB35 C/FILTRO IMB. FALMEC</v>
          </cell>
          <cell r="I50">
            <v>237.02</v>
          </cell>
        </row>
        <row r="51">
          <cell r="C51" t="str">
            <v>CAIN90.E0P2#ZZZF490F</v>
          </cell>
          <cell r="H51" t="str">
            <v>CAPPA ARIA 80 NRS P.E. CONO VETRO BIANCO (109) 220-240V 50-60Hz T80-4V-EB35 S/FILTRO IMB. FALMEC</v>
          </cell>
          <cell r="I51">
            <v>525.26</v>
          </cell>
        </row>
        <row r="52">
          <cell r="C52" t="str">
            <v>CAIN90.E0P2#ZZZN490F</v>
          </cell>
          <cell r="H52" t="str">
            <v>CAPPA ARIA 80 NRS P.E. CONO VETRO NERO RAL 9005 220-240V 50-60Hz T80-4V-EB35 S/FILTRO IMB. FALMEC</v>
          </cell>
          <cell r="I52">
            <v>525.26</v>
          </cell>
        </row>
        <row r="53">
          <cell r="C53" t="str">
            <v>CASI60.E0P1#1491F</v>
          </cell>
          <cell r="F53" t="str">
            <v>FAL00150</v>
          </cell>
          <cell r="H53" t="str">
            <v>CAPPA ASTRA IS.60 P.E. CONO VETRO NEUTRO 220-240V 50-60Hz T80-4V-EB35 C/FILTRO IMB. FALMEC</v>
          </cell>
          <cell r="I53">
            <v>348.56</v>
          </cell>
        </row>
        <row r="54">
          <cell r="C54" t="str">
            <v>CASI60.E0P1#I491F</v>
          </cell>
          <cell r="F54" t="str">
            <v>FAL00151</v>
          </cell>
          <cell r="H54" t="str">
            <v>CAPPA ASTRA IS.60 P.E. CONO INOX 220-240V 50-60Hz T80-4V-EB35 C/FILTRO IMB. FALMEC</v>
          </cell>
          <cell r="I54">
            <v>292.74</v>
          </cell>
        </row>
        <row r="55">
          <cell r="C55" t="str">
            <v>CASI90.E0P1#1491F</v>
          </cell>
          <cell r="F55" t="str">
            <v>FAL00163</v>
          </cell>
          <cell r="H55" t="str">
            <v>CAPPA ASTRA IS.90 P.E. CONO VETRO NEUTRO 220-240V 50-60Hz T80-4V-EB35 C/FILTRO IMB. FALMEC</v>
          </cell>
          <cell r="I55">
            <v>348.56</v>
          </cell>
        </row>
        <row r="56">
          <cell r="C56" t="str">
            <v>CASI90.E0P1#I491F</v>
          </cell>
          <cell r="F56" t="str">
            <v>FAL00162</v>
          </cell>
          <cell r="H56" t="str">
            <v>CAPPA ASTRA IS.90 P.E. CONO INOX 220-240V 50-60Hz T80-4V-EB35 C/FILTRO IMB. FALMEC</v>
          </cell>
          <cell r="I56">
            <v>320.64999999999998</v>
          </cell>
        </row>
        <row r="57">
          <cell r="C57" t="str">
            <v>CASN60.E0#1461F</v>
          </cell>
          <cell r="H57" t="str">
            <v>CAPPA ASTRA 60 CONO VETRO NEUTRO 220-240V 50-60Hz T60 C/FILTRO IMB. FALMEC</v>
          </cell>
          <cell r="I57">
            <v>243.4</v>
          </cell>
        </row>
        <row r="58">
          <cell r="C58" t="str">
            <v>CASN60.E0#I461F</v>
          </cell>
          <cell r="H58" t="str">
            <v>CAPPA ASTRA 60 CONO INOX 220-240V 50-60Hz T60 C/FILTRO IMB. FALMEC</v>
          </cell>
          <cell r="I58">
            <v>198.93</v>
          </cell>
        </row>
        <row r="59">
          <cell r="C59" t="str">
            <v>CASN60.E0P1#1491F</v>
          </cell>
          <cell r="F59" t="str">
            <v>FAL00015</v>
          </cell>
          <cell r="H59" t="str">
            <v>CAPPA ASTRA 60 P.E. CONO VETRO NEUTRO 220-240V 50-60Hz T80-4V-EB35 C/FILTRO IMB. FALMEC</v>
          </cell>
          <cell r="I59">
            <v>270.76</v>
          </cell>
        </row>
        <row r="60">
          <cell r="C60" t="str">
            <v>CASN60.E0P1#I491F</v>
          </cell>
          <cell r="F60" t="str">
            <v>FAL00341</v>
          </cell>
          <cell r="H60" t="str">
            <v>CAPPA ASTRA 60 P.E. CONO INOX 220-240V 50-60Hz T80-4V-EB35 C/FILTRO IMB. FALMEC</v>
          </cell>
          <cell r="I60">
            <v>226.29</v>
          </cell>
        </row>
        <row r="61">
          <cell r="C61" t="str">
            <v>CASN90.E0#1461F</v>
          </cell>
          <cell r="H61" t="str">
            <v>CAPPA ASTRA 90 CONO VETRO NEUTRO 220-240V 50-60Hz T60 C/FILTRO IMB. FALMEC</v>
          </cell>
          <cell r="I61">
            <v>243.4</v>
          </cell>
        </row>
        <row r="62">
          <cell r="C62" t="str">
            <v>CASN90.E0#I461F</v>
          </cell>
          <cell r="H62" t="str">
            <v>CAPPA ASTRA 90 CONO INOX 220-240V 50-60Hz T60 C/FILTRO IMB. FALMEC</v>
          </cell>
          <cell r="I62">
            <v>216.02</v>
          </cell>
        </row>
        <row r="63">
          <cell r="C63" t="str">
            <v>CASN90.E0P1#1491F</v>
          </cell>
          <cell r="F63" t="str">
            <v>FAL00016</v>
          </cell>
          <cell r="H63" t="str">
            <v>CAPPA ASTRA 90 P.E. CONO VETRO NEUTRO 220-240V 50-60Hz T80-4V-EB35 C/FILTRO IMB. FALMEC</v>
          </cell>
          <cell r="I63">
            <v>270.76</v>
          </cell>
        </row>
        <row r="64">
          <cell r="C64" t="str">
            <v>CASN90.E0P1#I491F</v>
          </cell>
          <cell r="H64" t="str">
            <v>CAPPA ASTRA 90 P.E. CONO INOX 220-240V 50-60Hz T80-4V-EB35 C/FILTRO IMB. FALMEC</v>
          </cell>
          <cell r="I64">
            <v>243.39</v>
          </cell>
        </row>
        <row r="65">
          <cell r="C65" t="str">
            <v>CAUI90.E0P2#ZZZ1491F</v>
          </cell>
          <cell r="H65" t="str">
            <v>CAPPA ATLAS IS.90 P.E. CONO VETRO NEUTRO 220-240V 50-60Hz T80-4V-EB35 C/FILTRO IMB. FALMEC</v>
          </cell>
          <cell r="I65">
            <v>391.8</v>
          </cell>
        </row>
        <row r="66">
          <cell r="C66" t="str">
            <v>CAUN90.E0P2#ZZZ1461F</v>
          </cell>
          <cell r="H66" t="str">
            <v>CAPPA ATLAS 90 P.E. CONO VETRO NEUTRO 220-240V 50-60Hz T60 C/FILTRO IMB. FALMEC</v>
          </cell>
          <cell r="I66">
            <v>288.41000000000003</v>
          </cell>
        </row>
        <row r="67">
          <cell r="C67" t="str">
            <v>CAUN90.E0P2#ZZZ1491F</v>
          </cell>
          <cell r="F67" t="str">
            <v>FAL00278</v>
          </cell>
          <cell r="H67" t="str">
            <v>CAPPA ATLAS 90 P.E. CONO VETRO NEUTRO 220-240V 50-60Hz T80-4V-EB35 C/FILTRO IMB. FALMEC</v>
          </cell>
          <cell r="I67">
            <v>298.8</v>
          </cell>
        </row>
        <row r="68">
          <cell r="C68" t="str">
            <v>CAUN90.E0P2#ZZZI461F</v>
          </cell>
          <cell r="H68" t="str">
            <v>CAPPA ATLAS 90 P.E. CONO INOX 220-240V 50-60Hz T60 C/FILTRO IMB. FALMEC</v>
          </cell>
          <cell r="I68">
            <v>288.41000000000003</v>
          </cell>
        </row>
        <row r="69">
          <cell r="C69" t="str">
            <v>CAUN90.E0P2#ZZZI491F</v>
          </cell>
          <cell r="F69" t="str">
            <v>FAL00279</v>
          </cell>
          <cell r="H69" t="str">
            <v>CAPPA ATLAS 90 P.E. CONO INOX 220-240V 50-60Hz T80-4V-EB35 C/FILTRO IMB. FALMEC</v>
          </cell>
          <cell r="I69">
            <v>298.8</v>
          </cell>
        </row>
        <row r="70">
          <cell r="C70" t="str">
            <v>CAVN90.E0P2#ZZZI491F</v>
          </cell>
          <cell r="H70" t="str">
            <v>CAPPA AURORA 90 P.E.CAP. CONO INOX 220-240V 50-60Hz T80-4V-EB35 C/FILTRO IMB. FALMEC</v>
          </cell>
          <cell r="I70">
            <v>570.85</v>
          </cell>
        </row>
        <row r="71">
          <cell r="C71" t="str">
            <v>CBLI90.00P6#ZZZF491F</v>
          </cell>
          <cell r="H71" t="str">
            <v>CAPPA BLADE IS.90 P.E.CAP.6T. CONO VETRO BIANCO (109) 220-240V 50-60Hz T80-4V-EB35 C/FILTRO IMB. FALMEC</v>
          </cell>
          <cell r="I71">
            <v>382.67</v>
          </cell>
        </row>
        <row r="72">
          <cell r="C72" t="str">
            <v>CBLI90.00P6#ZZZN491F</v>
          </cell>
          <cell r="H72" t="str">
            <v>CAPPA BLADE IS.90 P.E.CAP.6T. CONO VETRO NERO RAL 9005 220-240V 50-60Hz T80-4V-EB35 C/FILTRO IMB. FALMEC</v>
          </cell>
          <cell r="I72">
            <v>382.67</v>
          </cell>
        </row>
        <row r="73">
          <cell r="C73" t="str">
            <v>CBLN90.00P6#ZZZF491F</v>
          </cell>
          <cell r="H73" t="str">
            <v>CAPPA BLADE 90 P.E.CAP.6T. CONO VETRO BIANCO (109) 220-240V 50-60Hz T80-4V-EB35 C/FILTRO IMB. FALMEC</v>
          </cell>
          <cell r="I73">
            <v>301.19</v>
          </cell>
        </row>
        <row r="74">
          <cell r="C74" t="str">
            <v>CBLN90.00P6#ZZZN491F</v>
          </cell>
          <cell r="H74" t="str">
            <v>CAPPA BLADE 90 P.E.CAP.6T. CONO VETRO NERO RAL 9005 220-240V 50-60Hz T80-4V-EB35 C/FILTRO IMB. FALMEC</v>
          </cell>
          <cell r="I74">
            <v>301.19</v>
          </cell>
        </row>
        <row r="75">
          <cell r="C75" t="str">
            <v>CBTI90.E0P2#ZZZF491F</v>
          </cell>
          <cell r="H75" t="str">
            <v>CAPPA BUTTERFLY IS.90 P.E.CAP.  CONO VETRO BIANCO (109) 220-240V 50-60Hz T80-4V-EB35 C/FILTRO IMB. FALMEC</v>
          </cell>
          <cell r="I75">
            <v>636.80999999999995</v>
          </cell>
        </row>
        <row r="76">
          <cell r="C76" t="str">
            <v>CBTI90.E0P2#ZZZN491F</v>
          </cell>
          <cell r="H76" t="str">
            <v>CAPPA BUTTERFLY IS.90 P.E.CAP.  CONO VETRO NERO RAL 9005 220-240V 50-60Hz T80-4V-EB35 C/FILTRO IMB. FALMEC</v>
          </cell>
          <cell r="I76">
            <v>636.80999999999995</v>
          </cell>
        </row>
        <row r="77">
          <cell r="C77" t="str">
            <v>CBTN90.E0P2#ZZZF491F</v>
          </cell>
          <cell r="H77" t="str">
            <v>CAPPA BUTTERFLY 90 P.E.CAP. CONO VETRO BIANCO (109) 220-240V 50-60Hz T80-4V-EB35 C/FILTRO IMB. FALMEC</v>
          </cell>
          <cell r="I77">
            <v>520.41</v>
          </cell>
        </row>
        <row r="78">
          <cell r="C78" t="str">
            <v>CBTN90.E0P2#ZZZN491F</v>
          </cell>
          <cell r="H78" t="str">
            <v>CAPPA BUTTERFLY 90 P.E.CAP. CONO VETRO NERO RAL 9005 220-240V 50-60Hz T80-4V-EB35 C/FILTRO IMB. FALMEC</v>
          </cell>
          <cell r="I78">
            <v>520.41</v>
          </cell>
        </row>
        <row r="79">
          <cell r="C79" t="str">
            <v>CCDN20.E0P1#ZZZI491F</v>
          </cell>
          <cell r="F79" t="str">
            <v>FAL00013</v>
          </cell>
          <cell r="H79" t="str">
            <v>CAPPA CONCORDE 120 P.E. CONO INOX 220-240V 50-60Hz T80-4V-EB35 C/FILTRO IMB. FALMEC</v>
          </cell>
          <cell r="I79">
            <v>276.29000000000002</v>
          </cell>
        </row>
        <row r="80">
          <cell r="C80" t="str">
            <v>CCDN60.E0P1#ZZZI461F</v>
          </cell>
          <cell r="H80" t="str">
            <v>CAPPA CONCORDE 60 P.E. CONO INOX 220-240V 50-60Hz T60 C/FILTRO IMB. FALMEC</v>
          </cell>
          <cell r="I80">
            <v>216.29</v>
          </cell>
        </row>
        <row r="81">
          <cell r="C81" t="str">
            <v>CCDN60.E0P1#ZZZI491F</v>
          </cell>
          <cell r="F81" t="str">
            <v>FAL00082</v>
          </cell>
          <cell r="H81" t="str">
            <v>CAPPA CONCORDE 60 P.E. CONO INOX 220-240V 50-60Hz T80-4V-EB35 C/FILTRO IMB. FALMEC</v>
          </cell>
          <cell r="I81">
            <v>228.02</v>
          </cell>
        </row>
        <row r="82">
          <cell r="C82" t="str">
            <v>CCDN90.E0P1#ZZZI461F</v>
          </cell>
          <cell r="H82" t="str">
            <v>CAPPA CONCORDE 90 P.E. CONO INOX 220-240V 50-60Hz T60 C/FILTRO IMB. FALMEC</v>
          </cell>
          <cell r="I82">
            <v>232.58</v>
          </cell>
        </row>
        <row r="83">
          <cell r="C83" t="str">
            <v>CCDN90.E0P1#ZZZI491F</v>
          </cell>
          <cell r="F83" t="str">
            <v>FAL00012</v>
          </cell>
          <cell r="H83" t="str">
            <v>CAPPA CONCORDE 90 P.E. CONO INOX 220-240V 50-60Hz T80-4V-EB35 C/FILTRO IMB. FALMEC</v>
          </cell>
          <cell r="I83">
            <v>244.3</v>
          </cell>
        </row>
        <row r="84">
          <cell r="C84" t="str">
            <v>CDDW90.E0P2#ZZZF491F</v>
          </cell>
          <cell r="H84" t="str">
            <v>CAPPA DOWNDRAFT 90 P.E.CAP. CONO VETRO BIANCO (109) 220-240V 50-60Hz T80-4V-EB35 C/FILTRO IMB. FALMEC</v>
          </cell>
          <cell r="I84">
            <v>742.54</v>
          </cell>
        </row>
        <row r="85">
          <cell r="C85" t="str">
            <v>CDDW90.E0P2#ZZZN491F</v>
          </cell>
          <cell r="H85" t="str">
            <v>CAPPA DOWNDRAFT 90 P.E.CAP. CONO VETRO NERO RAL 9005 220-240V 50-60Hz T80-4V-EB35 C/FILTRO IMB. FALMEC</v>
          </cell>
          <cell r="I85">
            <v>742.54</v>
          </cell>
        </row>
        <row r="86">
          <cell r="C86" t="str">
            <v>CDTW90.00P2#ZZZI491F</v>
          </cell>
          <cell r="F86" t="str">
            <v>FAL00080</v>
          </cell>
          <cell r="H86" t="str">
            <v>CAPPA DIAMANTE 90 P.E. CONO INOX 220-240V 50-60Hz T80-4V-EB35 C/FILTRO IMB. FALMEC</v>
          </cell>
          <cell r="I86">
            <v>293.27999999999997</v>
          </cell>
        </row>
        <row r="87">
          <cell r="C87" t="str">
            <v>CEIA00.E0#CRII461F</v>
          </cell>
          <cell r="H87" t="str">
            <v>CAPPA ELIOS ANG.100 C0001 CROMATO INOX CONO INOX 220-240V 50-60Hz T60 C/FILTRO IMB. FALMEC</v>
          </cell>
          <cell r="I87">
            <v>240.71</v>
          </cell>
        </row>
        <row r="88">
          <cell r="C88" t="str">
            <v>CEIA00.E0P1#CRII491F</v>
          </cell>
          <cell r="F88" t="str">
            <v>FAL00017</v>
          </cell>
          <cell r="H88" t="str">
            <v>CAPPA ELIOS ANG.100 P.E. C0001 CROMATO INOX CONO INOX 220-240V 50-60Hz T80-4V-EB35 C/FILTRO IMB. FALMEC</v>
          </cell>
          <cell r="I88">
            <v>268.61</v>
          </cell>
        </row>
        <row r="89">
          <cell r="C89" t="str">
            <v>CEIA90.E0P1#CRII491F</v>
          </cell>
          <cell r="H89" t="str">
            <v>CAPPA ELIOS ANG.90 P.E. CONO INOX 220-240V 50-60Hz T80-4V-EB35 C/FILTRO IMB. FALMEC</v>
          </cell>
          <cell r="I89">
            <v>268.61</v>
          </cell>
        </row>
        <row r="90">
          <cell r="C90" t="str">
            <v>CETI90.E0P1#491F</v>
          </cell>
          <cell r="H90" t="str">
            <v>CAPPA ELITE IS.90 P.E. INOX 220-240V 50-60Hz T80-4V-EB35 C/FILTRO IMB. FALMEC</v>
          </cell>
          <cell r="I90">
            <v>341.3</v>
          </cell>
        </row>
        <row r="91">
          <cell r="C91" t="str">
            <v>CETN90.E0P1#491F</v>
          </cell>
          <cell r="F91" t="str">
            <v>FAL00323</v>
          </cell>
          <cell r="H91" t="str">
            <v>CAPPA ELITE 90 P.E. INOX 220-240V 50-60Hz T80-4V-EB35 C/FILTRO IMB. FALMEC</v>
          </cell>
          <cell r="I91">
            <v>289.01</v>
          </cell>
        </row>
        <row r="92">
          <cell r="C92" t="str">
            <v>CEVI70.00P2#ZZZI491F</v>
          </cell>
          <cell r="H92" t="str">
            <v>CAPPA ELLITTICA IS.70 P.E. CONO INOX 220-240V 50-60Hz T80-4V-EB35 C/FILTRO IMB. FALMEC</v>
          </cell>
          <cell r="I92">
            <v>564.54</v>
          </cell>
        </row>
        <row r="93">
          <cell r="C93" t="str">
            <v>CEVN70.00P2#ZZZI491F</v>
          </cell>
          <cell r="H93" t="str">
            <v>CAPPA ELLITTICA 70 P.E. CONO INOX 220-240V 50-60Hz T80-4V-EB35 C/FILTRO IMB. FALMEC</v>
          </cell>
          <cell r="I93">
            <v>419.04</v>
          </cell>
        </row>
        <row r="94">
          <cell r="C94" t="str">
            <v>CFUA00.E0#CRII461F</v>
          </cell>
          <cell r="H94" t="str">
            <v>CAPPA FUTURA ANG.100 C.I. FUT.H3 EXP. C0001 CROMATO INOX CONO INOX 220-240V 50-60Hz T60 C/FILTRO IMB. FALMEC</v>
          </cell>
          <cell r="I94">
            <v>246.78</v>
          </cell>
        </row>
        <row r="95">
          <cell r="C95" t="str">
            <v>CFUN20.E2P1#CRII461F</v>
          </cell>
          <cell r="H95" t="str">
            <v>CAPPA FUTURA EXP. 120 P.E. C0001 CROMATO INOX CONO INOX 220-240V 50-60Hz T60 C/FILTRO IMB. FALMEC</v>
          </cell>
          <cell r="I95">
            <v>249.67</v>
          </cell>
        </row>
        <row r="96">
          <cell r="C96" t="str">
            <v>CFUN90.E2P1#CRII461F</v>
          </cell>
          <cell r="H96" t="str">
            <v>CAPPA FUTURA EXP. 90 P.E. C0001 CROMATO INOX CONO INOX 220-240V 50-60Hz T60 C/FILTRO IMB. FALMEC</v>
          </cell>
          <cell r="I96">
            <v>215.09</v>
          </cell>
        </row>
        <row r="97">
          <cell r="C97" t="str">
            <v>CGEN90.E0P2#ZZZF491F</v>
          </cell>
          <cell r="H97" t="str">
            <v>CAPPA GLEAM 90 P.E. CONO VETRO BIANCO (109) 220-240V 50-60Hz T80-4V-EB35 C/FILTRO IMB. FALMEC</v>
          </cell>
          <cell r="I97">
            <v>353.57</v>
          </cell>
        </row>
        <row r="98">
          <cell r="C98" t="str">
            <v>CGEN90.E0P2#ZZZN491F</v>
          </cell>
          <cell r="H98" t="str">
            <v>CAPPA GLEAM 90 P.E. CONO VETRO NERO RAL 9005 220-240V 50-60Hz T80-4V-EB35 C/FILTRO IMB. FALMEC</v>
          </cell>
          <cell r="I98">
            <v>353.57</v>
          </cell>
        </row>
        <row r="99">
          <cell r="C99" t="str">
            <v>CGIW05.E5P2#ZZZI491F</v>
          </cell>
          <cell r="H99" t="str">
            <v>CAPPA GRUPPO INCASSO EVO 105 P.E. CONO INOX 220-240V 50-60Hz T80-4V-EB35 C/FILTRO IMB. FALMEC</v>
          </cell>
          <cell r="I99">
            <v>192.06</v>
          </cell>
        </row>
        <row r="100">
          <cell r="C100" t="str">
            <v>CGIW50.E5P2#ZZZI461F</v>
          </cell>
          <cell r="F100" t="str">
            <v>FAL00167</v>
          </cell>
          <cell r="H100" t="str">
            <v>CAPPA GRUPPO INCASSO EVO 50 P.E. CONO INOX 220-240V 50-60Hz T60 C/FILTRO IMB. FALMEC</v>
          </cell>
          <cell r="I100">
            <v>159.43</v>
          </cell>
        </row>
        <row r="101">
          <cell r="C101" t="str">
            <v>CGIW50.E5P2#ZZZI491F</v>
          </cell>
          <cell r="H101" t="str">
            <v>CAPPA GRUPPO INCASSO EVO 50 P.E. CONO INOX 220-240V 50-60Hz T80-4V-EB35 C/FILTRO IMB. FALMEC</v>
          </cell>
          <cell r="I101">
            <v>169.73</v>
          </cell>
        </row>
        <row r="102">
          <cell r="C102" t="str">
            <v>CGIW50.E9P2#ZZZI490F</v>
          </cell>
          <cell r="H102" t="str">
            <v>CAPPA GRUPPO INCASSO NRS 50 P.E. CONO INOX 220-240V 50-60Hz T80-4V-EB35 S/FILTRO IMB. FALMEC</v>
          </cell>
          <cell r="I102">
            <v>333.68</v>
          </cell>
        </row>
        <row r="103">
          <cell r="C103" t="str">
            <v>CGIW70.E5P2#ZZZI461F</v>
          </cell>
          <cell r="F103" t="str">
            <v>FAL00493</v>
          </cell>
          <cell r="H103" t="str">
            <v>CAPPA GRUPPO INCASSO EVO 70 P.E. CONO INOX 220-240V 50-60Hz T60 C/FILTRO IMB. FALMEC</v>
          </cell>
          <cell r="I103">
            <v>168.61</v>
          </cell>
        </row>
        <row r="104">
          <cell r="C104" t="str">
            <v>CGIW70.E5P2#ZZZI491F</v>
          </cell>
          <cell r="F104" t="str">
            <v>FAL00147</v>
          </cell>
          <cell r="H104" t="str">
            <v>CAPPA GRUPPO INCASSO EVO 70 P.E. CONO INOX 220-240V 50-60Hz T80-4V-EB35 C/FILTRO IMB. FALMEC</v>
          </cell>
          <cell r="I104">
            <v>178.91</v>
          </cell>
        </row>
        <row r="105">
          <cell r="C105" t="str">
            <v>CGIW70.E9P2#ZZZI490F</v>
          </cell>
          <cell r="H105" t="str">
            <v>CAPPA GRUPPO INCASSO NRS 70 P.E. CONO INOX 220-240V 50-60Hz T80-4V-EB35 S/FILTRO IMB. FALMEC</v>
          </cell>
          <cell r="I105">
            <v>355.99</v>
          </cell>
        </row>
        <row r="106">
          <cell r="C106" t="str">
            <v>CHZI50.00P2#ZZZI490F</v>
          </cell>
          <cell r="H106" t="str">
            <v>CAPPA HORIZON IS.150 2M NRS P.E.CAP. CONO INOX 220-240V 50-60Hz T80-4V-EB35 S/FILTRO IMB. FALMEC</v>
          </cell>
          <cell r="I106">
            <v>888.04</v>
          </cell>
        </row>
        <row r="107">
          <cell r="C107" t="str">
            <v>CHZI80.00P2#ZZZI490F</v>
          </cell>
          <cell r="H107" t="str">
            <v>CAPPA HORIZON IS.180 2M NRS P.E.CAP. CONO INOX 220-240V 50-60Hz T80-4V-EB35 S/FILTRO IMB. FALMEC</v>
          </cell>
          <cell r="I107">
            <v>974.85</v>
          </cell>
        </row>
        <row r="108">
          <cell r="C108" t="str">
            <v>CHZI90.00P2#ZZZI490F</v>
          </cell>
          <cell r="H108" t="str">
            <v>CAPPA HORIZON IS.90 NRS P.E.CAP. CONO INOX 220-240V 50-60Hz T80-4V-EB35 S/FILTRO IMB. FALMEC</v>
          </cell>
          <cell r="I108">
            <v>501.49</v>
          </cell>
        </row>
        <row r="109">
          <cell r="C109" t="str">
            <v>CHZN20.00P2#ZZZI490F</v>
          </cell>
          <cell r="H109" t="str">
            <v>CAPPA HORIZON 120 NRS P.E.CAP. CONO INOX 220-240V 50-60Hz T80-4V-EB35 S/FILTRO IMB. FALMEC</v>
          </cell>
          <cell r="I109">
            <v>460.27</v>
          </cell>
        </row>
        <row r="110">
          <cell r="C110" t="str">
            <v>CHZN50.00P2#ZZZI490F</v>
          </cell>
          <cell r="H110" t="str">
            <v>CAPPA HORIZON 150 2M NRS P.E.CAP. CONO INOX 220-240V 50-60Hz T80-4V-EB35 S/FILTRO IMB. FALMEC</v>
          </cell>
          <cell r="I110">
            <v>800.25</v>
          </cell>
        </row>
        <row r="111">
          <cell r="C111" t="str">
            <v>CHZN90.00P2#ZZZI490F</v>
          </cell>
          <cell r="H111" t="str">
            <v>CAPPA HORIZON 90 NRS P.E.CAP. CONO INOX 220-240V 50-60Hz T80-4V-EB35 S/FILTRO IMB. FALMEC</v>
          </cell>
          <cell r="I111">
            <v>404.01</v>
          </cell>
        </row>
        <row r="112">
          <cell r="C112" t="str">
            <v>CIDN90.00P1#ZZZI491F</v>
          </cell>
          <cell r="F112" t="str">
            <v>FAL00084</v>
          </cell>
          <cell r="H112" t="str">
            <v>CAPPA IRIDE 90 P.E. CONO INOX 220-240V 50-60Hz T80-4V-EB35 C/FILTRO IMB. FALMEC</v>
          </cell>
          <cell r="I112">
            <v>281.41000000000003</v>
          </cell>
        </row>
        <row r="113">
          <cell r="C113" t="str">
            <v>CIGN20.E0#ZZZI461F</v>
          </cell>
          <cell r="F113" t="str">
            <v>FAL00184</v>
          </cell>
          <cell r="H113" t="str">
            <v>CAPPA INTEGRATA 120 S/ANTA CONO INOX 220-240V 50-60Hz T60 C/FILTRO IMB. FALMEC</v>
          </cell>
          <cell r="I113">
            <v>228.94</v>
          </cell>
        </row>
        <row r="114">
          <cell r="C114" t="str">
            <v>CIGN60.00#ZZZI461F</v>
          </cell>
          <cell r="F114" t="str">
            <v>FAL00175</v>
          </cell>
          <cell r="H114" t="str">
            <v>CAPPA INTEGRATA 60 S/ANTA CONO INOX 220-240V 50-60Hz T60 C/FILTRO IMB. FALMEC</v>
          </cell>
          <cell r="I114">
            <v>183.91</v>
          </cell>
        </row>
        <row r="115">
          <cell r="C115" t="str">
            <v>CIGN90.00#ZZZI461F</v>
          </cell>
          <cell r="F115" t="str">
            <v>FAL00177</v>
          </cell>
          <cell r="H115" t="str">
            <v>CAPPA INTEGRATA 90 S/ANTA CONO INOX 220-240V 50-60Hz T60 C/FILTRO IMB. FALMEC</v>
          </cell>
          <cell r="I115">
            <v>195.16</v>
          </cell>
        </row>
        <row r="116">
          <cell r="C116" t="str">
            <v>CIMI90.00P2#ZZZF491F</v>
          </cell>
          <cell r="H116" t="str">
            <v>CAPPA IMAGO IS.90 P.E.CAP. CONO VETRO BIANCO (109) 220-240V 50-60Hz T80-4V-EB35 C/FILTRO IMB. FALMEC</v>
          </cell>
          <cell r="I116">
            <v>422.47</v>
          </cell>
        </row>
        <row r="117">
          <cell r="C117" t="str">
            <v>CIMI90.00P2#ZZZN491F</v>
          </cell>
          <cell r="H117" t="str">
            <v>CAPPA IMAGO IS.90 P.E.CAP. CONO VETRO NERO RAL 9005 220-240V 50-60Hz T80-4V-EB35 C/FILTRO IMB. FALMEC</v>
          </cell>
          <cell r="I117">
            <v>422.47</v>
          </cell>
        </row>
        <row r="118">
          <cell r="C118" t="str">
            <v>CIMN90.00P2#ZZZF491F</v>
          </cell>
          <cell r="H118" t="str">
            <v>CAPPA IMAGO 90 P.E.CAP. CONO VETRO BIANCO (109) 220-240V 50-60Hz T80-4V-EB35 C/FILTRO IMB. FALMEC</v>
          </cell>
          <cell r="I118">
            <v>314.13</v>
          </cell>
        </row>
        <row r="119">
          <cell r="C119" t="str">
            <v>CIMN90.00P2#ZZZN491F</v>
          </cell>
          <cell r="H119" t="str">
            <v>CAPPA IMAGO 90 P.E.CAP. CONO VETRO NERO RAL 9005 220-240V 50-60Hz T80-4V-EB35 C/FILTRO IMB. FALMEC</v>
          </cell>
          <cell r="I119">
            <v>314.13</v>
          </cell>
        </row>
        <row r="120">
          <cell r="C120" t="str">
            <v>CJRI67.E2P2#ZZZI491F</v>
          </cell>
          <cell r="F120" t="str">
            <v>FAL00270</v>
          </cell>
          <cell r="H120" t="str">
            <v>CAPPA MIRABILIA (Round) IS.67 P.E. (Central Chimney) CONO INOX 220-240V 50-60Hz T80-4V-EB35 C/FILTRO IMB. FALMEC</v>
          </cell>
          <cell r="I120">
            <v>298.88</v>
          </cell>
        </row>
        <row r="121">
          <cell r="C121" t="str">
            <v>CJRI67.E50P2#ZZZI491F</v>
          </cell>
          <cell r="H121" t="str">
            <v>CAPPA MIRABILIA/LED (Round) IS.67 P.E. (Central Chimney) CONO INOX 220-240V 50-60Hz T80-4V-EB35 C/FILTRO IMB. FALMEC</v>
          </cell>
          <cell r="I121">
            <v>341.56</v>
          </cell>
        </row>
        <row r="122">
          <cell r="C122" t="str">
            <v>CJRI85.E0P2#ZZZI491F</v>
          </cell>
          <cell r="H122" t="str">
            <v>CAPPA MIRABILIA (Round) IS.85 P.E. CONO INOX 220-240V 50-60Hz T80-4V-EB35 C/FILTRO IMB. FALMEC</v>
          </cell>
          <cell r="I122">
            <v>350.25</v>
          </cell>
        </row>
        <row r="123">
          <cell r="C123" t="str">
            <v>CJRI85.E50P2#ZZZI491F</v>
          </cell>
          <cell r="H123" t="str">
            <v>CAPPA MIRABILIA/LED (Round) IS.85 P.E. CONO INOX 220-240V 50-60Hz T80-4V-EB35 C/FILTRO IMB. FALMEC</v>
          </cell>
          <cell r="I123">
            <v>392.93</v>
          </cell>
        </row>
        <row r="124">
          <cell r="C124" t="str">
            <v>CJRN67.E0P2#ZZZI491F</v>
          </cell>
          <cell r="F124" t="str">
            <v>FAL00268</v>
          </cell>
          <cell r="H124" t="str">
            <v>CAPPA MIRABILIA (Round) 67 P.E. CONO INOX 220-240V 50-60Hz T80-4V-EB35 C/FILTRO IMB. FALMEC</v>
          </cell>
          <cell r="I124">
            <v>224.67</v>
          </cell>
        </row>
        <row r="125">
          <cell r="C125" t="str">
            <v>CJRN67.E12P2#ZZZI491F</v>
          </cell>
          <cell r="H125" t="str">
            <v>CAPPA MIRABILIA GROOVE (Round) 67 P.E. CONO INOX 220-240V 50-60Hz T80-4V-EB35 C/FILTRO IMB. FALMEC</v>
          </cell>
          <cell r="I125">
            <v>309.18</v>
          </cell>
        </row>
        <row r="126">
          <cell r="C126" t="str">
            <v>CJRN67.E50P2#ZZZI491F</v>
          </cell>
          <cell r="H126" t="str">
            <v>CAPPA MIRABILIA/LED (Round) 67 P.E. CONO INOX 220-240V 50-60Hz T80-4V-EB35 C/FILTRO IMB. FALMEC</v>
          </cell>
          <cell r="I126">
            <v>260.08</v>
          </cell>
        </row>
        <row r="127">
          <cell r="C127" t="str">
            <v>CJSI67.E2P2#ZZZI491F</v>
          </cell>
          <cell r="H127" t="str">
            <v>CAPPA MIRABILIA (Square) IS.67 P.E. (Central Chimney) CONO INOX 220-240V 50-60Hz T80-4V-EB35 C/FILTRO IMB. FALMEC</v>
          </cell>
          <cell r="I127">
            <v>298.88</v>
          </cell>
        </row>
        <row r="128">
          <cell r="C128" t="str">
            <v>CJSI67.E50P2#ZZZI491F</v>
          </cell>
          <cell r="H128" t="str">
            <v>CAPPA MIRABILIA/LED (Square) IS.67 P.E. (Central Chimney) CONO INOX 220-240V 50-60Hz T80-4V-EB35 C/FILTRO IMB. FALMEC</v>
          </cell>
          <cell r="I128">
            <v>341.56</v>
          </cell>
        </row>
        <row r="129">
          <cell r="C129" t="str">
            <v>CJSI85.E0P2#ZZZI491F</v>
          </cell>
          <cell r="H129" t="str">
            <v>CAPPA MIRABILIA (Square) IS.85 P.E. CONO INOX 220-240V 50-60Hz T80-4V-EB35 C/FILTRO IMB. FALMEC</v>
          </cell>
          <cell r="I129">
            <v>360.64</v>
          </cell>
        </row>
        <row r="130">
          <cell r="C130" t="str">
            <v>CJSI85.E50P2#ZZZI491F</v>
          </cell>
          <cell r="H130" t="str">
            <v>CAPPA MIRABILIA/LED (Square) IS.85 P.E. CONO INOX 220-240V 50-60Hz T80-4V-EB35 C/FILTRO IMB. FALMEC</v>
          </cell>
          <cell r="I130">
            <v>403.32</v>
          </cell>
        </row>
        <row r="131">
          <cell r="C131" t="str">
            <v>CJSN67.E0P2#ZZZI491F</v>
          </cell>
          <cell r="F131" t="str">
            <v>FAL00288</v>
          </cell>
          <cell r="H131" t="str">
            <v>CAPPA MIRABILIA (Square) 67 P.E. CONO INOX 220-240V 50-60Hz T80-4V-EB35 C/FILTRO IMB. FALMEC</v>
          </cell>
          <cell r="I131">
            <v>224.67</v>
          </cell>
        </row>
        <row r="132">
          <cell r="C132" t="str">
            <v>CJSN67.E50P2#ZZZI491F</v>
          </cell>
          <cell r="H132" t="str">
            <v>CAPPA MIRABILIA/LED (Square) 67 P.E. CONO INOX 220-240V 50-60Hz T80-4V-EB35 C/FILTRO IMB. FALMEC</v>
          </cell>
          <cell r="I132">
            <v>260.08</v>
          </cell>
        </row>
        <row r="133">
          <cell r="C133" t="str">
            <v>CJSN97.E0P2#ZZZI491F</v>
          </cell>
          <cell r="H133" t="str">
            <v>CAPPA MIRABILIA (Square) 97 P.E. CONO INOX 220-240V 50-60Hz T80-4V-EB35 C/FILTRO IMB. FALMEC</v>
          </cell>
          <cell r="I133">
            <v>267.95999999999998</v>
          </cell>
        </row>
        <row r="134">
          <cell r="C134" t="str">
            <v>CJSN97.E50P2#ZZZI491F</v>
          </cell>
          <cell r="H134" t="str">
            <v>CAPPA MIRABILIA/LED (Square) 97 P.E. CONO INOX 220-240V 50-60Hz T80-4V-EB35 C/FILTRO IMB. FALMEC</v>
          </cell>
          <cell r="I134">
            <v>310.64</v>
          </cell>
        </row>
        <row r="135">
          <cell r="C135" t="str">
            <v>CKRI90.E0#I461F</v>
          </cell>
          <cell r="H135" t="str">
            <v>CAPPA KRISTAL IS.90 CONO INOX 220-240V 50-60Hz T60 C/FILTRO IMB. FALMEC</v>
          </cell>
          <cell r="I135">
            <v>313.14999999999998</v>
          </cell>
        </row>
        <row r="136">
          <cell r="C136" t="str">
            <v>CKRI90.E0P1#I491F</v>
          </cell>
          <cell r="F136" t="str">
            <v>FAL00149</v>
          </cell>
          <cell r="H136" t="str">
            <v>CAPPA KRISTAL IS.90 P.E. CONO INOX 220-240V 50-60Hz T80-4V-EB35 C/FILTRO IMB. FALMEC</v>
          </cell>
          <cell r="I136">
            <v>341.3</v>
          </cell>
        </row>
        <row r="137">
          <cell r="C137" t="str">
            <v>CKRN20.E0P1#I491F</v>
          </cell>
          <cell r="F137" t="str">
            <v>FAL00051</v>
          </cell>
          <cell r="H137" t="str">
            <v>CAPPA KRISTAL 120 P.E. CONO INOX 220-240V 50-60Hz T80-4V-EB35 C/FILTRO IMB. FALMEC</v>
          </cell>
          <cell r="I137">
            <v>261.64999999999998</v>
          </cell>
        </row>
        <row r="138">
          <cell r="C138" t="str">
            <v>CKRN60.E0#I461F</v>
          </cell>
          <cell r="H138" t="str">
            <v>CAPPA KRISTAL 60 CONO INOX 220-240V 50-60Hz T60 C/FILTRO IMB. FALMEC</v>
          </cell>
          <cell r="I138">
            <v>200.95</v>
          </cell>
        </row>
        <row r="139">
          <cell r="C139" t="str">
            <v>CKRN60.E0P1#I491F</v>
          </cell>
          <cell r="F139" t="str">
            <v>FAL00014</v>
          </cell>
          <cell r="H139" t="str">
            <v>CAPPA KRISTAL 60 P.E. CONO INOX 220-240V 50-60Hz T80-4V-EB35 C/FILTRO IMB. FALMEC</v>
          </cell>
          <cell r="I139">
            <v>228.86</v>
          </cell>
        </row>
        <row r="140">
          <cell r="C140" t="str">
            <v>CKRN90.E0#I461F</v>
          </cell>
          <cell r="H140" t="str">
            <v>CAPPA KRISTAL 90 CONO INOX 220-240V 50-60Hz T60 C/FILTRO IMB. FALMEC</v>
          </cell>
          <cell r="I140">
            <v>209.33</v>
          </cell>
        </row>
        <row r="141">
          <cell r="C141" t="str">
            <v>CKRN90.E0P1#I491F</v>
          </cell>
          <cell r="F141" t="str">
            <v>FAL00050</v>
          </cell>
          <cell r="H141" t="str">
            <v>CAPPA KRISTAL 90 P.E. CONO INOX 220-240V 50-60Hz T80-4V-EB35 C/FILTRO IMB. FALMEC</v>
          </cell>
          <cell r="I141">
            <v>237.23</v>
          </cell>
        </row>
        <row r="142">
          <cell r="C142" t="str">
            <v>CLDI60.E0P2#ZZZI491F</v>
          </cell>
          <cell r="F142" t="str">
            <v>FAL00353</v>
          </cell>
          <cell r="H142" t="str">
            <v>CAPPA LAGUNA IS.60 P.E.OTTICA CONO INOX 220-240V 50-60Hz T80-4V-EB35 C/FILTRO IMB. FALMEC</v>
          </cell>
          <cell r="I142">
            <v>321.56</v>
          </cell>
        </row>
        <row r="143">
          <cell r="C143" t="str">
            <v>CLDI60.E1P2#ZZZI491F</v>
          </cell>
          <cell r="F143" t="str">
            <v>FAL00354</v>
          </cell>
          <cell r="H143" t="str">
            <v>CAPPA LAGUNA IS.60 (Pannellabile) P.E. CONO INOX 220-240V 50-60Hz T80-4V-EB35 C/FILTRO IMB. FALMEC</v>
          </cell>
          <cell r="I143">
            <v>306.22000000000003</v>
          </cell>
        </row>
        <row r="144">
          <cell r="C144" t="str">
            <v>CLDI90.E0P2#ZZZI491F</v>
          </cell>
          <cell r="F144" t="str">
            <v>FAL00357</v>
          </cell>
          <cell r="H144" t="str">
            <v>CAPPA LAGUNA IS.90 P.E.OTTICA CONO INOX 220-240V 50-60Hz T80-4V-EB35 C/FILTRO IMB. FALMEC</v>
          </cell>
          <cell r="I144">
            <v>395.76</v>
          </cell>
        </row>
        <row r="145">
          <cell r="C145" t="str">
            <v>CLDI90.E1P2#ZZZI491F</v>
          </cell>
          <cell r="F145" t="str">
            <v>FAL00358</v>
          </cell>
          <cell r="H145" t="str">
            <v>CAPPA LAGUNA IS.90 (Pannellabile) P.E. CONO INOX 220-240V 50-60Hz T80-4V-EB35 C/FILTRO IMB. FALMEC</v>
          </cell>
          <cell r="I145">
            <v>380.42</v>
          </cell>
        </row>
        <row r="146">
          <cell r="C146" t="str">
            <v>CLDN60.E0P2#ZZZI491F</v>
          </cell>
          <cell r="F146" t="str">
            <v>FAL00351</v>
          </cell>
          <cell r="H146" t="str">
            <v>CAPPA LAGUNA 60 P.E.OTTICA CONO INOX 220-240V 50-60Hz T80-4V-EB35 C/FILTRO IMB. FALMEC</v>
          </cell>
          <cell r="I146">
            <v>239.93</v>
          </cell>
        </row>
        <row r="147">
          <cell r="C147" t="str">
            <v>CLDN60.E1P2#ZZZI491F</v>
          </cell>
          <cell r="F147" t="str">
            <v>FAL00352</v>
          </cell>
          <cell r="H147" t="str">
            <v>CAPPA LAGUNA 60 (Pannellabile) P.E. CONO INOX 220-240V 50-60Hz T80-4V-EB35 C/FILTRO IMB. FALMEC</v>
          </cell>
          <cell r="I147">
            <v>224.59</v>
          </cell>
        </row>
        <row r="148">
          <cell r="C148" t="str">
            <v>CLDN90.E0P2#ZZZI491F</v>
          </cell>
          <cell r="F148" t="str">
            <v>FAL00355</v>
          </cell>
          <cell r="H148" t="str">
            <v>CAPPA LAGUNA 90 P.E.OTTICA CONO INOX 220-240V 50-60Hz T80-4V-EB35 C/FILTRO IMB. FALMEC</v>
          </cell>
          <cell r="I148">
            <v>271.10000000000002</v>
          </cell>
        </row>
        <row r="149">
          <cell r="C149" t="str">
            <v>CLDN90.E1P2#ZZZI491F</v>
          </cell>
          <cell r="F149" t="str">
            <v>FAL00356</v>
          </cell>
          <cell r="H149" t="str">
            <v>CAPPA LAGUNA 90 (Pannellabile) P.E. CONO INOX 220-240V 50-60Hz T80-4V-EB35 C/FILTRO IMB. FALMEC</v>
          </cell>
          <cell r="I149">
            <v>255.76</v>
          </cell>
        </row>
        <row r="150">
          <cell r="C150" t="str">
            <v>CLGN90.E0P2#ZZZI461F</v>
          </cell>
          <cell r="H150" t="str">
            <v>CAPPA LOGO 90 P.E. CONO INOX 220-240V 50-60Hz T60 C/FILTRO IMB. FALMEC</v>
          </cell>
          <cell r="I150">
            <v>262.10000000000002</v>
          </cell>
        </row>
        <row r="151">
          <cell r="C151" t="str">
            <v>CLGN90.E0P2#ZZZI491F</v>
          </cell>
          <cell r="F151" t="str">
            <v>FAL00010</v>
          </cell>
          <cell r="H151" t="str">
            <v>CAPPA LOGO 90 P.E. CONO INOX 220-240V 50-60Hz T80-4V-EB35 C/FILTRO IMB. FALMEC</v>
          </cell>
          <cell r="I151">
            <v>273.82</v>
          </cell>
        </row>
        <row r="152">
          <cell r="C152" t="str">
            <v>CLIN20.E0#461F</v>
          </cell>
          <cell r="H152" t="str">
            <v>CAPPA LINE 120 INOX 220-240V 50-60Hz T60 C/FILTRO IMB. FALMEC</v>
          </cell>
          <cell r="I152">
            <v>194.79</v>
          </cell>
        </row>
        <row r="153">
          <cell r="C153" t="str">
            <v>CLIN20.E0P1#491F</v>
          </cell>
          <cell r="F153" t="str">
            <v>FAL00188</v>
          </cell>
          <cell r="H153" t="str">
            <v>CAPPA LINE 120 P.E. INOX 220-240V 50-60Hz T80-4V-EB35 C/FILTRO IMB. FALMEC</v>
          </cell>
          <cell r="I153">
            <v>222.22</v>
          </cell>
        </row>
        <row r="154">
          <cell r="C154" t="str">
            <v>CLIN60.E0#441F</v>
          </cell>
          <cell r="H154" t="str">
            <v>CAPPA LINE 60 INOX 220-240V 50-60Hz T45 C/FILTRO IMB. FALMEC</v>
          </cell>
          <cell r="I154">
            <v>159.16</v>
          </cell>
        </row>
        <row r="155">
          <cell r="C155" t="str">
            <v>CLIN60.E0#461F</v>
          </cell>
          <cell r="H155" t="str">
            <v>CAPPA LINE 60 INOX 220-240V 50-60Hz T60 C/FILTRO IMB. FALMEC</v>
          </cell>
          <cell r="I155">
            <v>169.74</v>
          </cell>
        </row>
        <row r="156">
          <cell r="C156" t="str">
            <v>CLIN60.E0P1#491F</v>
          </cell>
          <cell r="F156" t="str">
            <v>FAL00146</v>
          </cell>
          <cell r="H156" t="str">
            <v>CAPPA LINE 60 P.E. INOX 220-240V 50-60Hz T80-4V-EB35 C/FILTRO IMB. FALMEC</v>
          </cell>
          <cell r="I156">
            <v>197.19</v>
          </cell>
        </row>
        <row r="157">
          <cell r="C157" t="str">
            <v>CLIN90.E0#441F</v>
          </cell>
          <cell r="H157" t="str">
            <v>CAPPA LINE 90 INOX 220-240V 50-60Hz T45 C/FILTRO IMB. FALMEC</v>
          </cell>
          <cell r="I157">
            <v>167.52</v>
          </cell>
        </row>
        <row r="158">
          <cell r="C158" t="str">
            <v>CLIN90.E0#461F</v>
          </cell>
          <cell r="H158" t="str">
            <v>CAPPA LINE 90 INOX 220-240V 50-60Hz T60 C/FILTRO IMB. FALMEC</v>
          </cell>
          <cell r="I158">
            <v>178.05</v>
          </cell>
        </row>
        <row r="159">
          <cell r="C159" t="str">
            <v>CLIN90.E0P1#491F</v>
          </cell>
          <cell r="F159" t="str">
            <v>FAL00170</v>
          </cell>
          <cell r="H159" t="str">
            <v>CAPPA LINE 90 P.E. INOX 220-240V 50-60Hz T80-4V-EB35 C/FILTRO IMB. FALMEC</v>
          </cell>
          <cell r="I159">
            <v>205.48</v>
          </cell>
        </row>
        <row r="160">
          <cell r="C160" t="str">
            <v>CLMI90.00P2#NEUI490F</v>
          </cell>
          <cell r="H160" t="str">
            <v>CAPPA LUMINA EVO NRS IS.90 P.E.CAP. C0001 NEUTRO CONO INOX 220-240V 50-60Hz T80-4V-EB35 S/FILTRO IMB. FALMEC</v>
          </cell>
          <cell r="I160">
            <v>520.41</v>
          </cell>
        </row>
        <row r="161">
          <cell r="C161" t="str">
            <v>CLMN20.00P2#NEUI490F</v>
          </cell>
          <cell r="H161" t="str">
            <v>CAPPA LUMINA EVO NRS 120 P.E.CAP. C0001 NEUTRO CONO INOX 220-240V 50-60Hz T80-4V-EB35 S/FILTRO IMB. FALMEC</v>
          </cell>
          <cell r="I161">
            <v>454.93</v>
          </cell>
        </row>
        <row r="162">
          <cell r="C162" t="str">
            <v>CLMN90.00P2#NEUI490F</v>
          </cell>
          <cell r="H162" t="str">
            <v>CAPPA LUMINA EVO NRS 90 P.E.CAP. C0001 NEUTRO CONO INOX 220-240V 50-60Hz T80-4V-EB35 S/FILTRO IMB. FALMEC</v>
          </cell>
          <cell r="I162">
            <v>414.19</v>
          </cell>
        </row>
        <row r="163">
          <cell r="C163" t="str">
            <v>CLUI20.E0P1#NEUI491F</v>
          </cell>
          <cell r="F163" t="str">
            <v>FAL00335</v>
          </cell>
          <cell r="H163" t="str">
            <v>CAPPA LUMEN IS.120 P.E. C0001 NEUTRO CONO INOX 220-240V 50-60Hz T80-4V-EB35 C/FILTRO IMB. FALMEC</v>
          </cell>
          <cell r="I163">
            <v>417.5</v>
          </cell>
        </row>
        <row r="164">
          <cell r="C164" t="str">
            <v>CLUI80.E0P2#NEUI491F</v>
          </cell>
          <cell r="H164" t="str">
            <v>CAPPA LUMEN IS.175 P.E. C0001 NEUTRO CONO INOX 220-240V 50-60Hz T80-4V-EB35 C/FILTRO IMB. FALMEC</v>
          </cell>
          <cell r="I164">
            <v>535.44000000000005</v>
          </cell>
        </row>
        <row r="165">
          <cell r="C165" t="str">
            <v>CLUI90.E0P1#NEUI461F</v>
          </cell>
          <cell r="F165" t="str">
            <v>FAL00263</v>
          </cell>
          <cell r="H165" t="str">
            <v>CAPPA LUMEN IS.90 P.E. C0001 NEUTRO CONO INOX 220-240V 50-60Hz T60 C/FILTRO IMB. FALMEC</v>
          </cell>
          <cell r="I165">
            <v>370.09</v>
          </cell>
        </row>
        <row r="166">
          <cell r="C166" t="str">
            <v>CLUI90.E0P1#NEUI491F</v>
          </cell>
          <cell r="H166" t="str">
            <v>CAPPA LUMEN IS.90 P.E. C0001 NEUTRO CONO INOX 220-240V 50-60Hz T80-4V-EB35 C/FILTRO IMB. FALMEC</v>
          </cell>
          <cell r="I166">
            <v>382.04</v>
          </cell>
        </row>
        <row r="167">
          <cell r="C167" t="str">
            <v>CLUN20.E0P1#NEUI461F</v>
          </cell>
          <cell r="H167" t="str">
            <v>CAPPA LUMEN 120 P.E. C0001 NEUTRO CONO INOX 220-240V 50-60Hz T60 C/FILTRO IMB. FALMEC</v>
          </cell>
          <cell r="I167">
            <v>279.10000000000002</v>
          </cell>
        </row>
        <row r="168">
          <cell r="C168" t="str">
            <v>CLUN20.E0P1#NEUI491F</v>
          </cell>
          <cell r="F168" t="str">
            <v>FAL00174</v>
          </cell>
          <cell r="H168" t="str">
            <v>CAPPA LUMEN 120 P.E. C0001 NEUTRO CONO INOX 220-240V 50-60Hz T80-4V-EB35 C/FILTRO IMB. FALMEC</v>
          </cell>
          <cell r="I168">
            <v>290.83</v>
          </cell>
        </row>
        <row r="169">
          <cell r="C169" t="str">
            <v>CLUN60.E0P1#NEUI461F</v>
          </cell>
          <cell r="H169" t="str">
            <v>CAPPA LUMEN 60 P.E. C0001 NEUTRO CONO INOX 220-240V 50-60Hz T60 C/FILTRO IMB. FALMEC</v>
          </cell>
          <cell r="I169">
            <v>225.62</v>
          </cell>
        </row>
        <row r="170">
          <cell r="C170" t="str">
            <v>CLUN60.E0P1#NEUI491F</v>
          </cell>
          <cell r="F170" t="str">
            <v>FAL00121</v>
          </cell>
          <cell r="H170" t="str">
            <v>CAPPA LUMEN 60 P.E. C0001 NEUTRO CONO INOX 220-240V 50-60Hz T80-4V-EB35 C/FILTRO IMB. FALMEC</v>
          </cell>
          <cell r="I170">
            <v>237.35</v>
          </cell>
        </row>
        <row r="171">
          <cell r="C171" t="str">
            <v>CLUN90.E0P1#NEUI461F</v>
          </cell>
          <cell r="H171" t="str">
            <v>CAPPA LUMEN 90 P.E. C0001 NEUTRO CONO INOX 220-240V 50-60Hz T60 C/FILTRO IMB. FALMEC</v>
          </cell>
          <cell r="I171">
            <v>240.02</v>
          </cell>
        </row>
        <row r="172">
          <cell r="C172" t="str">
            <v>CLUN90.E0P1#NEUI491F</v>
          </cell>
          <cell r="F172" t="str">
            <v>FAL00191</v>
          </cell>
          <cell r="H172" t="str">
            <v>CAPPA LUMEN 90 P.E. C0001 NEUTRO CONO INOX 220-240V 50-60Hz T80-4V-EB35 C/FILTRO IMB. FALMEC</v>
          </cell>
          <cell r="I172">
            <v>251.75</v>
          </cell>
        </row>
        <row r="173">
          <cell r="C173" t="str">
            <v>CLUT90.00#IF</v>
          </cell>
          <cell r="F173" t="str">
            <v>FAL00049</v>
          </cell>
          <cell r="H173" t="str">
            <v>CAPPA SCOLAPIATTI LUMEN 90 CONO INOX IMB. FALMEC</v>
          </cell>
          <cell r="I173">
            <v>86.05</v>
          </cell>
        </row>
        <row r="174">
          <cell r="C174" t="str">
            <v>CLUT90.E1#NEUI4F</v>
          </cell>
          <cell r="F174" t="str">
            <v>FAL00200</v>
          </cell>
          <cell r="H174" t="str">
            <v>CAPPA MENSOLA LUMEN 90 C0001 NEUTRO CONO INOX 220-240V 50-60Hz IMB. FALMEC</v>
          </cell>
          <cell r="I174">
            <v>138.49</v>
          </cell>
        </row>
        <row r="175">
          <cell r="C175" t="str">
            <v>CMON60.E0#ZZZI461F</v>
          </cell>
          <cell r="H175" t="str">
            <v>CAPPA MIZAR 60 CONO INOX 220-240V 50-60Hz T60 C/FILTRO IMB. FALMEC</v>
          </cell>
          <cell r="I175">
            <v>163.56</v>
          </cell>
        </row>
        <row r="176">
          <cell r="C176" t="str">
            <v>CMON60.E0P2#ZZZI491F</v>
          </cell>
          <cell r="F176" t="str">
            <v>FAL00330</v>
          </cell>
          <cell r="H176" t="str">
            <v>CAPPA MIZAR 60 P.E. CONO INOX 220-240V 50-60Hz T80-4V-EB35 C/FILTRO IMB. FALMEC</v>
          </cell>
          <cell r="I176">
            <v>190.92</v>
          </cell>
        </row>
        <row r="177">
          <cell r="C177" t="str">
            <v>CMON90.E0#ZZZI461F</v>
          </cell>
          <cell r="H177" t="str">
            <v>CAPPA MIZAR 90 CONO INOX 220-240V 50-60Hz T60 C/FILTRO IMB. FALMEC</v>
          </cell>
          <cell r="I177">
            <v>172.46</v>
          </cell>
        </row>
        <row r="178">
          <cell r="C178" t="str">
            <v>CMON90.E0P2#ZZZI491F</v>
          </cell>
          <cell r="F178" t="str">
            <v>FAL00333</v>
          </cell>
          <cell r="H178" t="str">
            <v>CAPPA MIZAR 90 P.E. CONO INOX 220-240V 50-60Hz T80-4V-EB35 C/FILTRO IMB. FALMEC</v>
          </cell>
          <cell r="I178">
            <v>199.75</v>
          </cell>
        </row>
        <row r="179">
          <cell r="C179" t="str">
            <v>CMTN90.E0P1#491F</v>
          </cell>
          <cell r="F179" t="str">
            <v>FAL00216</v>
          </cell>
          <cell r="H179" t="str">
            <v>CAPPA MITHOS 90 P.E. INOX 220-240V 50-60Hz T80-4V-EB35 C/FILTRO IMB. FALMEC</v>
          </cell>
          <cell r="I179">
            <v>259.97000000000003</v>
          </cell>
        </row>
        <row r="180">
          <cell r="C180" t="str">
            <v>CMWI40.E0P2#ZZZB491F</v>
          </cell>
          <cell r="H180" t="str">
            <v>CAPPA MIRA/COL IS.40 P.E. CONO BIANCO 220-240V 50-60Hz T80-4V-EB35 C/FILTRO IMB. FALMEC</v>
          </cell>
          <cell r="I180">
            <v>276.45</v>
          </cell>
        </row>
        <row r="181">
          <cell r="C181" t="str">
            <v>CMWN40.E0P2#ZZZB491F</v>
          </cell>
          <cell r="H181" t="str">
            <v>CAPPA MIRA/COL 40 P.E. CONO BIANCO 220-240V 50-60Hz T80-4V-EB35 C/FILTRO IMB. FALMEC</v>
          </cell>
          <cell r="I181">
            <v>203.7</v>
          </cell>
        </row>
        <row r="182">
          <cell r="C182" t="str">
            <v>CMXI70.00P2#ZZZI491F</v>
          </cell>
          <cell r="H182" t="str">
            <v>CAPPA MENHIR IS.70 P.E. CONO INOX 220-240V 50-60Hz T80-4V-EB35 C/FILTRO IMB. FALMEC</v>
          </cell>
          <cell r="I182">
            <v>409.34</v>
          </cell>
        </row>
        <row r="183">
          <cell r="C183" t="str">
            <v>CMXN60.00P2#ZZZI491F</v>
          </cell>
          <cell r="H183" t="str">
            <v>CAPPA MENHIR 60 P.E. CONO INOX 220-240V 50-60Hz T80-4V-EB35 C/FILTRO IMB. FALMEC</v>
          </cell>
          <cell r="I183">
            <v>318.16000000000003</v>
          </cell>
        </row>
        <row r="184">
          <cell r="C184" t="str">
            <v>CMZN20.E1#I461F</v>
          </cell>
          <cell r="H184" t="str">
            <v>CAPPA MASTER 120 CONO INOX 220-240V 50-60Hz T60 C/FILTRO IMB. FALMEC</v>
          </cell>
          <cell r="I184">
            <v>256.77</v>
          </cell>
        </row>
        <row r="185">
          <cell r="C185" t="str">
            <v>CMZN20.E1P1#I491F</v>
          </cell>
          <cell r="H185" t="str">
            <v>CAPPA MASTER 120 P.E. CONO INOX 220-240V 50-60Hz T80-4V-EB35 C/FILTRO IMB. FALMEC</v>
          </cell>
          <cell r="I185">
            <v>284.69</v>
          </cell>
        </row>
        <row r="186">
          <cell r="C186" t="str">
            <v>CMZN90.E1#I441F</v>
          </cell>
          <cell r="H186" t="str">
            <v>CAPPA MASTER 90 CONO INOX 220-240V 50-60Hz T45 C/FILTRO IMB. FALMEC</v>
          </cell>
          <cell r="I186">
            <v>230.4</v>
          </cell>
        </row>
        <row r="187">
          <cell r="C187" t="str">
            <v>CMZN90.E1#I461F</v>
          </cell>
          <cell r="H187" t="str">
            <v>CAPPA MASTER 90 CONO INOX 220-240V 50-60Hz T60 C/FILTRO IMB. FALMEC</v>
          </cell>
          <cell r="I187">
            <v>241.42</v>
          </cell>
        </row>
        <row r="188">
          <cell r="C188" t="str">
            <v>CMZN90.E1P1#I491F</v>
          </cell>
          <cell r="F188" t="str">
            <v>FAL00135</v>
          </cell>
          <cell r="H188" t="str">
            <v>CAPPA MASTER 90 P.E. CONO INOX 220-240V 50-60Hz T80-4V-EB35 C/FILTRO IMB. FALMEC</v>
          </cell>
          <cell r="I188">
            <v>269.33999999999997</v>
          </cell>
        </row>
        <row r="189">
          <cell r="C189" t="str">
            <v>CMZT90.E1</v>
          </cell>
          <cell r="H189" t="str">
            <v>CAPPA SCOLAPIATTI MASTER 90 INOX (230V)</v>
          </cell>
          <cell r="I189">
            <v>174.44</v>
          </cell>
        </row>
        <row r="190">
          <cell r="C190" t="str">
            <v>CNUI40.01P2#ZZZB400N</v>
          </cell>
          <cell r="H190" t="str">
            <v>CAPPA NUVOLA IS.140 S/Mot. P.E. C/RADIOC. CONO BIANCO 220-240V 50-60Hz S/MOTORE S/FILTRO IMB. NEUTRO</v>
          </cell>
          <cell r="I190">
            <v>335.62</v>
          </cell>
        </row>
        <row r="191">
          <cell r="C191" t="str">
            <v>CNUI40.01P2#ZZZI400N</v>
          </cell>
          <cell r="H191" t="str">
            <v>CAPPA NUVOLA IS.140 S/Mot. P.E. C/RADIOC. CONO INOX 220-240V 50-60Hz S/MOTORE S/FILTRO IMB. NEUTRO</v>
          </cell>
          <cell r="I191">
            <v>335.62</v>
          </cell>
        </row>
        <row r="192">
          <cell r="C192" t="str">
            <v>CNUI90.01P2#ZZZB400N</v>
          </cell>
          <cell r="H192" t="str">
            <v>CAPPA NUVOLA IS.90 S/Mot. P.E. C/RADIOC. CONO BIANCO 220-240V 50-60Hz S/MOTORE S/FILTRO IMB. NEUTRO</v>
          </cell>
          <cell r="I192">
            <v>277.42</v>
          </cell>
        </row>
        <row r="193">
          <cell r="C193" t="str">
            <v>CNUI90.01P2#ZZZI400N</v>
          </cell>
          <cell r="H193" t="str">
            <v>CAPPA NUVOLA IS.90 S/Mot. P.E. C/RADIOC. CONO INOX 220-240V 50-60Hz S/MOTORE S/FILTRO IMB. NEUTRO</v>
          </cell>
          <cell r="I193">
            <v>277.42</v>
          </cell>
        </row>
        <row r="194">
          <cell r="C194" t="str">
            <v>CODN90.E2P2#ZZZI461F</v>
          </cell>
          <cell r="H194" t="str">
            <v>CAPPA ONDA/E2 90 (I) P.E. CONO INOX 220-240V 50-60Hz T60 C/FILTRO IMB. FALMEC</v>
          </cell>
          <cell r="I194">
            <v>270.2</v>
          </cell>
        </row>
        <row r="195">
          <cell r="C195" t="str">
            <v>CODN90.E2P2#ZZZI491F</v>
          </cell>
          <cell r="F195" t="str">
            <v>FAL00047</v>
          </cell>
          <cell r="H195" t="str">
            <v>CAPPA ONDA/E2 90 (I) P.E. CONO INOX 220-240V 50-60Hz T80-4V-EB35 C/FILTRO IMB. FALMEC</v>
          </cell>
          <cell r="I195">
            <v>281.93</v>
          </cell>
        </row>
        <row r="196">
          <cell r="C196" t="str">
            <v>CODN90.E3P2#ZZZ1461F</v>
          </cell>
          <cell r="H196" t="str">
            <v>CAPPA ONDA/E3 90 (V) P.E. CONO VETRO NEUTRO 220-240V 50-60Hz T60 C/FILTRO IMB. FALMEC</v>
          </cell>
          <cell r="I196">
            <v>270.2</v>
          </cell>
        </row>
        <row r="197">
          <cell r="C197" t="str">
            <v>CODN90.E3P2#ZZZ1491F</v>
          </cell>
          <cell r="F197" t="str">
            <v>FAL00046</v>
          </cell>
          <cell r="H197" t="str">
            <v>CAPPA ONDA/E3 90 (V) P.E. CONO VETRO NEUTRO 220-240V 50-60Hz T80-4V-EB35 C/FILTRO IMB. FALMEC</v>
          </cell>
          <cell r="I197">
            <v>281.93</v>
          </cell>
        </row>
        <row r="198">
          <cell r="C198" t="str">
            <v>CPCI90.E0P2#ZZZB491F</v>
          </cell>
          <cell r="H198" t="str">
            <v>CAPPA PLANE/COL IS.90 P.E. CONO BIANCO 220-240V 50-60Hz T80-4V-EB35 C/FILTRO IMB. FALMEC</v>
          </cell>
          <cell r="I198">
            <v>356.48</v>
          </cell>
        </row>
        <row r="199">
          <cell r="C199" t="str">
            <v>CPCN90.E0P2#ZZZB491F</v>
          </cell>
          <cell r="H199" t="str">
            <v>CAPPA PLANE/COL 90 P.E. CONO BIANCO 220-240V 50-60Hz T80-4V-EB35 C/FILTRO IMB. FALMEC</v>
          </cell>
          <cell r="I199">
            <v>230.38</v>
          </cell>
        </row>
        <row r="200">
          <cell r="C200" t="str">
            <v>CPGI75.E0P2#ZZZF491F</v>
          </cell>
          <cell r="H200" t="str">
            <v>CAPPA PRESTIGE IS.75 P.E. CONO VETRO BIANCO (109) 220-240V 50-60Hz T80-4V-EB35 C/FILTRO IMB. FALMEC</v>
          </cell>
          <cell r="I200">
            <v>731.87</v>
          </cell>
        </row>
        <row r="201">
          <cell r="C201" t="str">
            <v>CPGI75.E0P2#ZZZN491F</v>
          </cell>
          <cell r="H201" t="str">
            <v>CAPPA PRESTIGE IS.75 P.E. CONO VETRO NERO RAL 9005 220-240V 50-60Hz T80-4V-EB35 C/FILTRO IMB. FALMEC</v>
          </cell>
          <cell r="I201">
            <v>731.87</v>
          </cell>
        </row>
        <row r="202">
          <cell r="C202" t="str">
            <v>CPGN65.E0P2#ZZZF491F</v>
          </cell>
          <cell r="H202" t="str">
            <v>CAPPA PRESTIGE 65 P.E. CONO VETRO BIANCO (109) 220-240V 50-60Hz T80-4V-EB35 C/FILTRO IMB. FALMEC</v>
          </cell>
          <cell r="I202">
            <v>590.73</v>
          </cell>
        </row>
        <row r="203">
          <cell r="C203" t="str">
            <v>CPGN65.E0P2#ZZZN491F</v>
          </cell>
          <cell r="H203" t="str">
            <v>CAPPA PRESTIGE 65 P.E. CONO VETRO NERO RAL 9005 220-240V 50-60Hz T80-4V-EB35 C/FILTRO IMB. FALMEC</v>
          </cell>
          <cell r="I203">
            <v>590.73</v>
          </cell>
        </row>
        <row r="204">
          <cell r="C204" t="str">
            <v>CPLI20.E0#461F</v>
          </cell>
          <cell r="H204" t="str">
            <v>CAPPA PLANE IS.120 INOX 220-240V 50-60Hz T60 C/FILTRO IMB. FALMEC</v>
          </cell>
          <cell r="I204">
            <v>329.33</v>
          </cell>
        </row>
        <row r="205">
          <cell r="C205" t="str">
            <v>CPLI20.E0P1#491F</v>
          </cell>
          <cell r="F205" t="str">
            <v>FAL00164</v>
          </cell>
          <cell r="H205" t="str">
            <v>CAPPA PLANE IS.120 P.E. INOX 220-240V 50-60Hz T80-4V-EB35 C/FILTRO IMB. FALMEC</v>
          </cell>
          <cell r="I205">
            <v>356.96</v>
          </cell>
        </row>
        <row r="206">
          <cell r="C206" t="str">
            <v>CPLI90.E0#461F</v>
          </cell>
          <cell r="H206" t="str">
            <v>CAPPA PLANE IS.90 INOX 220-240V 50-60Hz T60 C/FILTRO IMB. FALMEC</v>
          </cell>
          <cell r="I206">
            <v>313.14999999999998</v>
          </cell>
        </row>
        <row r="207">
          <cell r="C207" t="str">
            <v>CPLI90.E0P1#491F</v>
          </cell>
          <cell r="F207" t="str">
            <v>FAL00123</v>
          </cell>
          <cell r="H207" t="str">
            <v>CAPPA PLANE IS.90 P.E. INOX 220-240V 50-60Hz T80-4V-EB35 C/FILTRO IMB. FALMEC</v>
          </cell>
          <cell r="I207">
            <v>341.3</v>
          </cell>
        </row>
        <row r="208">
          <cell r="C208" t="str">
            <v>CPLI90.E18P2#ZZZI490F</v>
          </cell>
          <cell r="H208" t="str">
            <v>CAPPA PLANE NRS IS.90 P.E. CONO INOX 220-240V 50-60Hz T80-4V-EB35 S/FILTRO IMB. FALMEC</v>
          </cell>
          <cell r="I208">
            <v>464.63</v>
          </cell>
        </row>
        <row r="209">
          <cell r="C209" t="str">
            <v>CPLN120/150.H60/80#ZZZI490F</v>
          </cell>
          <cell r="H209" t="str">
            <v>CAPPA PLANE ON DEMAND W120/150 H60/80 P.E. CONO INOX 220-240V 50-60Hz T80-4V-EB35 S/FILTRO IMB. FALMEC</v>
          </cell>
          <cell r="I209">
            <v>454</v>
          </cell>
        </row>
        <row r="210">
          <cell r="C210" t="str">
            <v>CPLN120/150.H81/100#ZZZI490F</v>
          </cell>
          <cell r="H210" t="str">
            <v>CAPPA PLANE ON DEMAND W120/150 H81/100 P.E. CONO INOX 220-240V 50-60Hz T80-4V-EB35 S/FILTRO IMB. FALMEC</v>
          </cell>
          <cell r="I210">
            <v>499.4</v>
          </cell>
        </row>
        <row r="211">
          <cell r="C211" t="str">
            <v>CPLN20.E0#461F</v>
          </cell>
          <cell r="H211" t="str">
            <v>CAPPA PLANE 120 INOX 220-240V 50-60Hz T60 C/FILTRO IMB. FALMEC</v>
          </cell>
          <cell r="I211">
            <v>233.05</v>
          </cell>
        </row>
        <row r="212">
          <cell r="C212" t="str">
            <v>CPLN20.E0P1#491F</v>
          </cell>
          <cell r="H212" t="str">
            <v>CAPPA PLANE 120 P.E. INOX 220-240V 50-60Hz T80-4V-EB35 C/FILTRO IMB. FALMEC</v>
          </cell>
          <cell r="I212">
            <v>260.95999999999998</v>
          </cell>
        </row>
        <row r="213">
          <cell r="C213" t="str">
            <v>CPLN20.E18P2#ZZZI490F</v>
          </cell>
          <cell r="H213" t="str">
            <v>CAPPA PLANE NRS 120 P.E. CONO INOX 220-240V 50-60Hz T80-4V-EB35 S/FILTRO IMB. FALMEC</v>
          </cell>
          <cell r="I213">
            <v>389.94</v>
          </cell>
        </row>
        <row r="214">
          <cell r="C214" t="str">
            <v>CPLN60.E0#461F</v>
          </cell>
          <cell r="H214" t="str">
            <v>CAPPA PLANE 60 INOX 220-240V 50-60Hz T60 C/FILTRO IMB. FALMEC</v>
          </cell>
          <cell r="I214">
            <v>187.49</v>
          </cell>
        </row>
        <row r="215">
          <cell r="C215" t="str">
            <v>CPLN60/89.H60/80#ZZZI490F</v>
          </cell>
          <cell r="H215" t="str">
            <v>CAPPA PLANE ON DEMAND W60/89 H60/80 P.E. CONO INOX 220-240V 50-60Hz T80-4V-EB35 S/FILTRO IMB. FALMEC</v>
          </cell>
          <cell r="I215">
            <v>372</v>
          </cell>
        </row>
        <row r="216">
          <cell r="C216" t="str">
            <v>CPLN60/89.H81/100#ZZZI490F</v>
          </cell>
          <cell r="H216" t="str">
            <v>CAPPA PLANE ON DEMAND W60/89 H81/100 P.E. CONO INOX 220-240V 50-60Hz T80-4V-EB35 S/FILTRO IMB. FALMEC</v>
          </cell>
          <cell r="I216">
            <v>409.2</v>
          </cell>
        </row>
        <row r="217">
          <cell r="C217" t="str">
            <v>CPLN90.E0#461F</v>
          </cell>
          <cell r="H217" t="str">
            <v>CAPPA PLANE 90 INOX 220-240V 50-60Hz T60 C/FILTRO IMB. FALMEC</v>
          </cell>
          <cell r="I217">
            <v>197.19</v>
          </cell>
        </row>
        <row r="218">
          <cell r="C218" t="str">
            <v>CPLN90.E0P1#491F</v>
          </cell>
          <cell r="F218" t="str">
            <v>FAL00052</v>
          </cell>
          <cell r="H218" t="str">
            <v>CAPPA PLANE 90 P.E. INOX 220-240V 50-60Hz T80-4V-EB35 C/FILTRO IMB. FALMEC</v>
          </cell>
          <cell r="I218">
            <v>225.09</v>
          </cell>
        </row>
        <row r="219">
          <cell r="C219" t="str">
            <v>CPLN90.E18P2#ZZZI490F</v>
          </cell>
          <cell r="H219" t="str">
            <v>CAPPA PLANE NRS 90 P.E. CONO INOX 220-240V 50-60Hz T80-4V-EB35 S/FILTRO IMB. FALMEC</v>
          </cell>
          <cell r="I219">
            <v>349.69</v>
          </cell>
        </row>
        <row r="220">
          <cell r="C220" t="str">
            <v>CPLN90.E5P2#ZZZI491F</v>
          </cell>
          <cell r="H220" t="str">
            <v>CAPPA STREAM 90 P.E. CONO INOX 220-240V 50-60Hz T80-4V-EB35 C/FILTRO IMB. FALMEC</v>
          </cell>
          <cell r="I220">
            <v>225.09</v>
          </cell>
        </row>
        <row r="221">
          <cell r="C221" t="str">
            <v>CPLN90/119.H60/80#ZZZI490F</v>
          </cell>
          <cell r="H221" t="str">
            <v>CAPPA PLANE ON DEMAND W90/119 H60/80 P.E. CONO INOX 220-240V 50-60Hz T80-4V-EB35 S/FILTRO IMB. FALMEC</v>
          </cell>
          <cell r="I221">
            <v>408</v>
          </cell>
        </row>
        <row r="222">
          <cell r="C222" t="str">
            <v>CPLN90/119.H81/100#ZZZI490F</v>
          </cell>
          <cell r="H222" t="str">
            <v>CAPPA PLANE ON DEMAND W90/119 H81/100 P.E. CONO INOX 220-240V 50-60Hz T80-4V-EB35 S/FILTRO IMB. FALMEC</v>
          </cell>
          <cell r="I222">
            <v>448.8</v>
          </cell>
        </row>
        <row r="223">
          <cell r="C223" t="str">
            <v>CPOI90.E0P1#ZZZI491F</v>
          </cell>
          <cell r="F223" t="str">
            <v>FAL00078</v>
          </cell>
          <cell r="H223" t="str">
            <v>CAPPA POLAR IS.90 P.E. CONO INOX 220-240V 50-60Hz T80-4V-EB35 C/FILTRO IMB. FALMEC</v>
          </cell>
          <cell r="I223">
            <v>386.24</v>
          </cell>
        </row>
        <row r="224">
          <cell r="C224" t="str">
            <v>CPOI90.E2P1#ZZZI491F</v>
          </cell>
          <cell r="H224" t="str">
            <v>CAPPA POLAR/LIGHT IS. P.E. CONO INOX 220-240V 50-60Hz T80-4V-EB35 C/FILTRO IMB. FALMEC</v>
          </cell>
          <cell r="I224">
            <v>444.75</v>
          </cell>
        </row>
        <row r="225">
          <cell r="C225" t="str">
            <v>CPON90.E0P1#ZZZI491F</v>
          </cell>
          <cell r="F225" t="str">
            <v>FAL00116</v>
          </cell>
          <cell r="H225" t="str">
            <v>CAPPA POLAR 90 P.E. CONO INOX 220-240V 50-60Hz T80-4V-EB35 C/FILTRO IMB. FALMEC</v>
          </cell>
          <cell r="I225">
            <v>331.14</v>
          </cell>
        </row>
        <row r="226">
          <cell r="C226" t="str">
            <v>CPON90.E2P1#ZZZI491F</v>
          </cell>
          <cell r="H226" t="str">
            <v>CAPPA POLAR/LIGHT P.E. CONO INOX 220-240V 50-60Hz T80-4V-EB35 C/FILTRO IMB. FALMEC</v>
          </cell>
          <cell r="I226">
            <v>390.91</v>
          </cell>
        </row>
        <row r="227">
          <cell r="C227" t="str">
            <v>CPWI90.E0P2#ZZZB491F</v>
          </cell>
          <cell r="H227" t="str">
            <v>CAPPA POLAR/COL IS.90 P.E. CONO BIANCO 220-240V 50-60Hz T80-4V-EB35 C/FILTRO IMB. FALMEC</v>
          </cell>
          <cell r="I227">
            <v>334.17</v>
          </cell>
        </row>
        <row r="228">
          <cell r="C228" t="str">
            <v>CPWN90.E0P2#ZZZB491F</v>
          </cell>
          <cell r="H228" t="str">
            <v>CAPPA POLAR/COL 90 P.E. CONO BIANCO 220-240V 50-60Hz T80-4V-EB35 C/FILTRO IMB. FALMEC</v>
          </cell>
          <cell r="I228">
            <v>281.3</v>
          </cell>
        </row>
        <row r="229">
          <cell r="C229" t="str">
            <v>CQEN20.E0P2#ZZZF491F</v>
          </cell>
          <cell r="H229" t="str">
            <v>CAPPA QUASAR EVO 120 P.E.CAP. CONO VETRO BIANCO (109) 220-240V 50-60Hz T80-4V-EB35 C/FILTRO IMB. FALMEC</v>
          </cell>
          <cell r="I229">
            <v>374.93</v>
          </cell>
        </row>
        <row r="230">
          <cell r="C230" t="str">
            <v>CQEN20.E0P2#ZZZG491F</v>
          </cell>
          <cell r="H230" t="str">
            <v>CAPPA QUASAR EVO 120 P.E.CAP. CONO VETRO SERIGR. GRIGIO RAL 7022 220-240V 50-60Hz T80-4V-EB35 C/FILTRO IMB. FALMEC</v>
          </cell>
          <cell r="I230">
            <v>351.8</v>
          </cell>
        </row>
        <row r="231">
          <cell r="C231" t="str">
            <v>CQEN20.E0P2#ZZZN491F</v>
          </cell>
          <cell r="H231" t="str">
            <v>CAPPA QUASAR EVO 120 P.E.CAP. CONO VETRO NERO RAL 9005 220-240V 50-60Hz T80-4V-EB35 C/FILTRO IMB. FALMEC</v>
          </cell>
          <cell r="I231">
            <v>351.8</v>
          </cell>
        </row>
        <row r="232">
          <cell r="C232" t="str">
            <v>CQEN60.E0P2#ZZZF491F</v>
          </cell>
          <cell r="H232" t="str">
            <v>CAPPA QUASAR EVO 60 P.E.CAP. CONO VETRO BIANCO (109) 220-240V 50-60Hz T80-4V-EB35 C/FILTRO IMB. FALMEC</v>
          </cell>
          <cell r="I232">
            <v>328.98</v>
          </cell>
        </row>
        <row r="233">
          <cell r="C233" t="str">
            <v>CQEN60.E0P2#ZZZN491F</v>
          </cell>
          <cell r="H233" t="str">
            <v>CAPPA QUASAR EVO 60 P.E.CAP. CONO VETRO NERO RAL 9005 220-240V 50-60Hz T80-4V-EB35 C/FILTRO IMB. FALMEC</v>
          </cell>
          <cell r="I233">
            <v>314.13</v>
          </cell>
        </row>
        <row r="234">
          <cell r="C234" t="str">
            <v>CQEN90.E0P2#ZZZF491F</v>
          </cell>
          <cell r="F234" t="str">
            <v>FAL00277</v>
          </cell>
          <cell r="H234" t="str">
            <v>CAPPA QUASAR EVO 90 P.E.CAP. CONO VETRO BIANCO (109) 220-240V 50-60Hz T80-4V-EB35 C/FILTRO IMB. FALMEC</v>
          </cell>
          <cell r="I234">
            <v>335.78</v>
          </cell>
        </row>
        <row r="235">
          <cell r="C235" t="str">
            <v>CQEN90.E0P2#ZZZG491F</v>
          </cell>
          <cell r="H235" t="str">
            <v>CAPPA QUASAR EVO 90 P.E.CAP. CONO VETRO SERIGR. GRIGIO RAL 7022 220-240V 50-60Hz T80-4V-EB35 C/FILTRO IMB. FALMEC</v>
          </cell>
          <cell r="I235">
            <v>320.01</v>
          </cell>
        </row>
        <row r="236">
          <cell r="C236" t="str">
            <v>CQEN90.E0P2#ZZZN491F</v>
          </cell>
          <cell r="H236" t="str">
            <v>CAPPA QUASAR EVO 90 P.E.CAP. CONO VETRO NERO RAL 9005 220-240V 50-60Hz T80-4V-EB35 C/FILTRO IMB. FALMEC</v>
          </cell>
          <cell r="I236">
            <v>320.01</v>
          </cell>
        </row>
        <row r="237">
          <cell r="C237" t="str">
            <v>CRTN55.E0P2#ZZZ6491F</v>
          </cell>
          <cell r="H237" t="str">
            <v>CAPPA RIALTO 55 P.E. CONO INOX LUCIDO 220-240V 50-60Hz T80-4V-EB35 C/FILTRO IMB. FALMEC</v>
          </cell>
          <cell r="I237">
            <v>474.82</v>
          </cell>
        </row>
        <row r="238">
          <cell r="C238" t="str">
            <v>CRTN55.E1P2#ZZZ6491F</v>
          </cell>
          <cell r="H238" t="str">
            <v>CAPPA RIALTO 55 H82 P.E. CONO INOX LUCIDO 220-240V 50-60Hz T80-4V-EB35 C/FILTRO IMB. FALMEC</v>
          </cell>
          <cell r="I238">
            <v>474.82</v>
          </cell>
        </row>
        <row r="239">
          <cell r="C239" t="str">
            <v>CSBN90.E0P2#ZZZB491F</v>
          </cell>
          <cell r="H239" t="str">
            <v>CAPPA STEALTH 90 P.E. CONO BIANCO 220-240V 50-60Hz T80-4V-EB35 C/FILTRO IMB. FALMEC</v>
          </cell>
          <cell r="I239">
            <v>424.38</v>
          </cell>
        </row>
        <row r="240">
          <cell r="C240" t="str">
            <v>CSBN90.E0P2#ZZZI491F</v>
          </cell>
          <cell r="H240" t="str">
            <v>CAPPA STEALTH 90 P.E. CONO INOX 220-240V 50-60Hz T80-4V-EB35 C/FILTRO IMB. FALMEC</v>
          </cell>
          <cell r="I240">
            <v>424.38</v>
          </cell>
        </row>
        <row r="241">
          <cell r="C241" t="str">
            <v>CSBN90.E0P2#ZZZN491F</v>
          </cell>
          <cell r="H241" t="str">
            <v>CAPPA STEALTH 90 P.E. CONO NERO 220-240V 50-60Hz T80-4V-EB35 C/FILTRO IMB. FALMEC</v>
          </cell>
          <cell r="I241">
            <v>424.38</v>
          </cell>
        </row>
        <row r="242">
          <cell r="C242" t="str">
            <v>CSCT90.E0</v>
          </cell>
          <cell r="F242" t="str">
            <v>FAL00025</v>
          </cell>
          <cell r="H242" t="str">
            <v>CAPPA SCOLAPIATTI LINE 90 INOX (230V)</v>
          </cell>
          <cell r="I242">
            <v>136.34</v>
          </cell>
        </row>
        <row r="243">
          <cell r="C243" t="str">
            <v>CSDN20.E0P2#ZZZI461F</v>
          </cell>
          <cell r="H243" t="str">
            <v>CAPPA SLIDE 120 H34 P.E. CONO INOX 220-240V 50-60Hz T60 C/FILTRO IMB. FALMEC</v>
          </cell>
          <cell r="I243">
            <v>197.88</v>
          </cell>
        </row>
        <row r="244">
          <cell r="C244" t="str">
            <v>CSDN20.E1P2#ZZZI461F</v>
          </cell>
          <cell r="H244" t="str">
            <v>CAPPA SLIDE 120 H46 P.E. CONO INOX 220-240V 50-60Hz T60 C/FILTRO IMB. FALMEC</v>
          </cell>
          <cell r="I244">
            <v>208.07</v>
          </cell>
        </row>
        <row r="245">
          <cell r="C245" t="str">
            <v>CSDN60.E0P2#ZZZI461F</v>
          </cell>
          <cell r="H245" t="str">
            <v>CAPPA SLIDE 60 H34 P.E. CONO INOX 220-240V 50-60Hz T60 C/FILTRO IMB. FALMEC</v>
          </cell>
          <cell r="I245">
            <v>165.87</v>
          </cell>
        </row>
        <row r="246">
          <cell r="C246" t="str">
            <v>CSDN60.E1P2#ZZZI461F</v>
          </cell>
          <cell r="H246" t="str">
            <v>CAPPA SLIDE 60 H46 P.E. CONO INOX 220-240V 50-60Hz T60 C/FILTRO IMB. FALMEC</v>
          </cell>
          <cell r="I246">
            <v>175.57</v>
          </cell>
        </row>
        <row r="247">
          <cell r="C247" t="str">
            <v>CSDN90.E0P2#ZZZI461F</v>
          </cell>
          <cell r="H247" t="str">
            <v>CAPPA SLIDE 90 H34 P.E. CONO INOX 220-240V 50-60Hz T60 C/FILTRO IMB. FALMEC</v>
          </cell>
          <cell r="I247">
            <v>178</v>
          </cell>
        </row>
        <row r="248">
          <cell r="C248" t="str">
            <v>CSDN90.E1P2#ZZZI461F</v>
          </cell>
          <cell r="H248" t="str">
            <v>CAPPA SLIDE 90 H46 P.E. CONO INOX 220-240V 50-60Hz T60 C/FILTRO IMB. FALMEC</v>
          </cell>
          <cell r="I248">
            <v>188.18</v>
          </cell>
        </row>
        <row r="249">
          <cell r="C249" t="str">
            <v>CSHN90.00</v>
          </cell>
          <cell r="H249" t="str">
            <v>CAPPA SCHIENALE 900 INOX</v>
          </cell>
          <cell r="I249">
            <v>34.89</v>
          </cell>
        </row>
        <row r="250">
          <cell r="C250" t="str">
            <v>CSTN90.E0#461F</v>
          </cell>
          <cell r="F250" t="str">
            <v>FAL00138</v>
          </cell>
          <cell r="H250" t="str">
            <v>CAPPA STEP 90 INOX 220-240V 50-60Hz T60 C/FILTRO IMB. FALMEC</v>
          </cell>
          <cell r="I250">
            <v>272.83</v>
          </cell>
        </row>
        <row r="251">
          <cell r="C251" t="str">
            <v>CSYI20.E0P1#491F</v>
          </cell>
          <cell r="F251" t="str">
            <v>FAL00152</v>
          </cell>
          <cell r="H251" t="str">
            <v>CAPPA SYMBOL IS.120 P.E. INOX 220-240V 50-60Hz T80-4V-EB35 C/FILTRO IMB. FALMEC</v>
          </cell>
          <cell r="I251">
            <v>401.65</v>
          </cell>
        </row>
        <row r="252">
          <cell r="C252" t="str">
            <v>CSYI60.E0P1#491F</v>
          </cell>
          <cell r="H252" t="str">
            <v>CAPPA SYMBOL IS.60 P.E. INOX 220-240V 50-60Hz T80-4V-EB35 C/FILTRO IMB. FALMEC</v>
          </cell>
          <cell r="I252">
            <v>355.53</v>
          </cell>
        </row>
        <row r="253">
          <cell r="C253" t="str">
            <v>CSYI90.E0P1#491F</v>
          </cell>
          <cell r="F253" t="str">
            <v>FAL00377</v>
          </cell>
          <cell r="H253" t="str">
            <v>CAPPA SYMBOL IS.90 P.E. INOX 220-240V 50-60Hz T80-4V-EB35 C/FILTRO IMB. FALMEC</v>
          </cell>
          <cell r="I253">
            <v>384</v>
          </cell>
        </row>
        <row r="254">
          <cell r="C254" t="str">
            <v>CSYN20.E0P1#491F</v>
          </cell>
          <cell r="F254" t="str">
            <v>FAL00148</v>
          </cell>
          <cell r="H254" t="str">
            <v>CAPPA SYMBOL 120 P.E. INOX 220-240V 50-60Hz T80-4V-EB35 C/FILTRO IMB. FALMEC</v>
          </cell>
          <cell r="I254">
            <v>307.01</v>
          </cell>
        </row>
        <row r="255">
          <cell r="C255" t="str">
            <v>CSYN60.E0#461F</v>
          </cell>
          <cell r="F255" t="str">
            <v>FAL00199</v>
          </cell>
          <cell r="H255" t="str">
            <v>CAPPA SYMBOL 60 INOX 220-240V 50-60Hz T60 C/FILTRO IMB. FALMEC</v>
          </cell>
          <cell r="I255">
            <v>220.49</v>
          </cell>
        </row>
        <row r="256">
          <cell r="C256" t="str">
            <v>CSYN60.E0P1#491F</v>
          </cell>
          <cell r="H256" t="str">
            <v>CAPPA SYMBOL 60 P.E. INOX 220-240V 50-60Hz T80-4V-EB35 C/FILTRO IMB. FALMEC</v>
          </cell>
          <cell r="I256">
            <v>248.4</v>
          </cell>
        </row>
        <row r="257">
          <cell r="C257" t="str">
            <v>CSYN90.E0#461F</v>
          </cell>
          <cell r="H257" t="str">
            <v>CAPPA SYMBOL 90 INOX 220-240V 50-60Hz T60 C/FILTRO IMB. FALMEC</v>
          </cell>
          <cell r="I257">
            <v>243.8</v>
          </cell>
        </row>
        <row r="258">
          <cell r="C258" t="str">
            <v>CSYN90.E0P1#491F</v>
          </cell>
          <cell r="F258" t="str">
            <v>FAL00160</v>
          </cell>
          <cell r="H258" t="str">
            <v>CAPPA SYMBOL 90 P.E. INOX 220-240V 50-60Hz T80-4V-EB35 C/FILTRO IMB. FALMEC</v>
          </cell>
          <cell r="I258">
            <v>271.70999999999998</v>
          </cell>
        </row>
        <row r="259">
          <cell r="C259" t="str">
            <v>CTRD90.E0#I461F</v>
          </cell>
          <cell r="F259" t="str">
            <v>FAL00089</v>
          </cell>
          <cell r="H259" t="str">
            <v>CAPPA TRAPEZIO DX 90 CONO INOX 220-240V 50-60Hz T60 C/FILTRO IMB. FALMEC</v>
          </cell>
          <cell r="I259">
            <v>191.33</v>
          </cell>
        </row>
        <row r="260">
          <cell r="C260" t="str">
            <v>CTRS90.E0#I461F</v>
          </cell>
          <cell r="F260" t="str">
            <v>FAL00085</v>
          </cell>
          <cell r="H260" t="str">
            <v>CAPPA TRAPEZIO SX 90 CONO INOX 220-240V 50-60Hz T60 C/FILTRO IMB. FALMEC</v>
          </cell>
          <cell r="I260">
            <v>191.33</v>
          </cell>
        </row>
        <row r="261">
          <cell r="C261" t="str">
            <v>CVJN20.E0P2#ZZZ3461F</v>
          </cell>
          <cell r="H261" t="str">
            <v>CAPPA VIRGOLA PLUS 120 P.E. CONO ACCIAIO 220-240V 50-60Hz T60 C/FILTRO IMB. FALMEC</v>
          </cell>
          <cell r="I261">
            <v>182.85</v>
          </cell>
        </row>
        <row r="262">
          <cell r="C262" t="str">
            <v>CVJN60.E0P2#ZZZ3461F</v>
          </cell>
          <cell r="H262" t="str">
            <v>CAPPA VIRGOLA PLUS 60 P.E. CONO ACCIAIO 220-240V 50-60Hz T60 C/FILTRO IMB. FALMEC</v>
          </cell>
          <cell r="I262">
            <v>158.6</v>
          </cell>
        </row>
        <row r="263">
          <cell r="C263" t="str">
            <v>CVJN90.E0P2#ZZZ3461F</v>
          </cell>
          <cell r="H263" t="str">
            <v>CAPPA VIRGOLA PLUS 90 P.E. CONO ACCIAIO 220-240V 50-60Hz T60 C/FILTRO IMB. FALMEC</v>
          </cell>
          <cell r="I263">
            <v>166.36</v>
          </cell>
        </row>
        <row r="264">
          <cell r="C264" t="str">
            <v>CVOI60.E0P2#ZZZI461F</v>
          </cell>
          <cell r="H264" t="str">
            <v>CAPPA ALTAIR IS.60 P.E. CONO INOX 220-240V 50-60Hz T60 C/FILTRO IMB. FALMEC</v>
          </cell>
          <cell r="I264">
            <v>301.55</v>
          </cell>
        </row>
        <row r="265">
          <cell r="C265" t="str">
            <v>CVOI60.E0P2#ZZZI491F</v>
          </cell>
          <cell r="H265" t="str">
            <v>CAPPA ALTAIR IS.60 P.E. CONO INOX 220-240V 50-60Hz T80-4V-EB35 C/FILTRO IMB. FALMEC</v>
          </cell>
          <cell r="I265">
            <v>313.10000000000002</v>
          </cell>
        </row>
        <row r="266">
          <cell r="C266" t="str">
            <v>CVON60.E0P2#ZZZI461F</v>
          </cell>
          <cell r="H266" t="str">
            <v>CAPPA ALTAIR 60 P.E. CONO INOX 220-240V 50-60Hz T60 C/FILTRO IMB. FALMEC</v>
          </cell>
          <cell r="I266">
            <v>221.57</v>
          </cell>
        </row>
        <row r="267">
          <cell r="C267" t="str">
            <v>CVON60.E0P2#ZZZI491F</v>
          </cell>
          <cell r="F267" t="str">
            <v>FAL00159</v>
          </cell>
          <cell r="H267" t="str">
            <v>CAPPA ALTAIR 60 P.E. CONO INOX 220-240V 50-60Hz T80-4V-EB35 C/FILTRO IMB. FALMEC</v>
          </cell>
          <cell r="I267">
            <v>233.06</v>
          </cell>
        </row>
        <row r="268">
          <cell r="C268" t="str">
            <v>CVON90.E0P2#ZZZI461F</v>
          </cell>
          <cell r="H268" t="str">
            <v>CAPPA ALTAIR 90 P.E. CONO INOX 220-240V 50-60Hz T60 C/FILTRO IMB. FALMEC</v>
          </cell>
          <cell r="I268">
            <v>254.97</v>
          </cell>
        </row>
        <row r="269">
          <cell r="C269" t="str">
            <v>CVON90.E0P2#ZZZI491F</v>
          </cell>
          <cell r="H269" t="str">
            <v>CAPPA ALTAIR 90 P.E. CONO INOX 220-240V 50-60Hz T80-4V-EB35 C/FILTRO IMB. FALMEC</v>
          </cell>
          <cell r="I269">
            <v>266.45999999999998</v>
          </cell>
        </row>
        <row r="270">
          <cell r="C270" t="str">
            <v>CVZN60.E0P2#ZZZI491F</v>
          </cell>
          <cell r="H270" t="str">
            <v>CAPPA VISION 60 Con/TV P.E.CAP. CONO INOX 220-240V 50-60Hz T80-4V-EB35 C/FILTRO IMB. FALMEC</v>
          </cell>
          <cell r="I270">
            <v>600.91999999999996</v>
          </cell>
        </row>
        <row r="271">
          <cell r="C271" t="str">
            <v>CVZN60.E1P2#ZZZI491F</v>
          </cell>
          <cell r="H271" t="str">
            <v>CAPPA VISION 60 Senza/TV P.E.CAP. CONO INOX 220-240V 50-60Hz T80-4V-EB35 C/FILTRO IMB. FALMEC</v>
          </cell>
          <cell r="I271">
            <v>429.23</v>
          </cell>
        </row>
        <row r="272">
          <cell r="C272" t="str">
            <v>CDAA00.00#738B441F</v>
          </cell>
          <cell r="H272" t="str">
            <v>CAPPA RONDO/DALIA ANG.100 C.I. TULIP C0001 NOCE FALMEC CONO BIANCO 220-240V 50-60Hz T45 C/FILTRO IMB. FALMEC</v>
          </cell>
          <cell r="I272">
            <v>228.07</v>
          </cell>
        </row>
        <row r="273">
          <cell r="C273" t="str">
            <v>CDAA00.00#738B461F</v>
          </cell>
          <cell r="H273" t="str">
            <v>CAPPA RONDO/DALIA ANG.100 C.I. TULIP C0001 NOCE FALMEC CONO BIANCO 220-240V 50-60Hz T60 C/FILTRO IMB. FALMEC</v>
          </cell>
          <cell r="I273">
            <v>238.88</v>
          </cell>
        </row>
        <row r="274">
          <cell r="C274" t="str">
            <v>CDAN20.00#738B441F</v>
          </cell>
          <cell r="H274" t="str">
            <v>CAPPA RONDO/DALIA 120 C.I. TULIP C0001 NOCE FALMEC CONO BIANCO 220-240V 50-60Hz T45 C/FILTRO IMB. FALMEC</v>
          </cell>
          <cell r="I274">
            <v>206.54</v>
          </cell>
        </row>
        <row r="275">
          <cell r="C275" t="str">
            <v>CDAN20.00#738B461F</v>
          </cell>
          <cell r="H275" t="str">
            <v>CAPPA RONDO/DALIA 120 C.I. TULIP C0001 NOCE FALMEC CONO BIANCO 220-240V 50-60Hz T60 C/FILTRO IMB. FALMEC</v>
          </cell>
          <cell r="I275">
            <v>217.56</v>
          </cell>
        </row>
        <row r="276">
          <cell r="C276" t="str">
            <v>CDAN90.00#738B441F</v>
          </cell>
          <cell r="H276" t="str">
            <v>CAPPA RONDO/DALIA 90 C.I. TULIP C0001 NOCE FALMEC CONO BIANCO 220-240V 50-60Hz T45 C/FILTRO IMB. FALMEC</v>
          </cell>
          <cell r="I276">
            <v>188.37</v>
          </cell>
        </row>
        <row r="277">
          <cell r="C277" t="str">
            <v>CDAN90.00#738B461F</v>
          </cell>
          <cell r="H277" t="str">
            <v>CAPPA RONDO/DALIA 90 C.I. TULIP C0001 NOCE FALMEC CONO BIANCO 220-240V 50-60Hz T60 C/FILTRO IMB. FALMEC</v>
          </cell>
          <cell r="I277">
            <v>199.17</v>
          </cell>
        </row>
        <row r="278">
          <cell r="C278" t="str">
            <v>CDOA00.00#738T441F</v>
          </cell>
          <cell r="H278" t="str">
            <v>CAPPA DORA ANG.100 C.I. DORA C0001 NOCE FALMEC CONO STROLLATO 220-240V 50-60Hz T45 C/FILTRO IMB. FALMEC</v>
          </cell>
          <cell r="I278">
            <v>213.56</v>
          </cell>
        </row>
        <row r="279">
          <cell r="C279" t="str">
            <v>CDOA00.00#738T461F</v>
          </cell>
          <cell r="H279" t="str">
            <v>CAPPA DORA ANG.100 C.I. DORA C0001 NOCE FALMEC CONO STROLLATO 220-240V 50-60Hz T60 C/FILTRO IMB. FALMEC</v>
          </cell>
          <cell r="I279">
            <v>224.37</v>
          </cell>
        </row>
        <row r="280">
          <cell r="C280" t="str">
            <v>CDON20.00#738T441F</v>
          </cell>
          <cell r="H280" t="str">
            <v>CAPPA DORA 120 C.I. DORA C0001 NOCE FALMEC CONO STROLLATO 220-240V 50-60Hz T45 C/FILTRO IMB. FALMEC</v>
          </cell>
          <cell r="I280">
            <v>195.37</v>
          </cell>
        </row>
        <row r="281">
          <cell r="C281" t="str">
            <v>CDON20.00#738T461F</v>
          </cell>
          <cell r="H281" t="str">
            <v>CAPPA DORA 120 C.I. DORA C0001 NOCE FALMEC CONO STROLLATO 220-240V 50-60Hz T60 C/FILTRO IMB. FALMEC</v>
          </cell>
          <cell r="I281">
            <v>206.4</v>
          </cell>
        </row>
        <row r="282">
          <cell r="C282" t="str">
            <v>CDON90.00#738T441F</v>
          </cell>
          <cell r="H282" t="str">
            <v>CAPPA DORA 90 C.I. DORA C0001 NOCE FALMEC CONO STROLLATO 220-240V 50-60Hz T45 C/FILTRO IMB. FALMEC</v>
          </cell>
          <cell r="I282">
            <v>167.2</v>
          </cell>
        </row>
        <row r="283">
          <cell r="C283" t="str">
            <v>CDON90.00#738T461F</v>
          </cell>
          <cell r="H283" t="str">
            <v>CAPPA DORA 90 C.I. DORA C0001 NOCE FALMEC CONO STROLLATO 220-240V 50-60Hz T60 C/FILTRO IMB. FALMEC</v>
          </cell>
          <cell r="I283">
            <v>177.69</v>
          </cell>
        </row>
        <row r="284">
          <cell r="C284" t="str">
            <v>CGAA00.00#738B441F</v>
          </cell>
          <cell r="H284" t="str">
            <v>CAPPA IRIS/GARDENIA ANG.100 C.I. DORA C0001 NOCE FALMEC CONO BIANCO 220-240V 50-60Hz T45 C/FILTRO IMB. FALMEC</v>
          </cell>
          <cell r="I284">
            <v>228.07</v>
          </cell>
        </row>
        <row r="285">
          <cell r="C285" t="str">
            <v>CGAA00.00#738B461F</v>
          </cell>
          <cell r="H285" t="str">
            <v>CAPPA IRIS/GARDENIA ANG.100 C.I. DORA C0001 NOCE FALMEC CONO BIANCO 220-240V 50-60Hz T60 C/FILTRO IMB. FALMEC</v>
          </cell>
          <cell r="I285">
            <v>238.88</v>
          </cell>
        </row>
        <row r="286">
          <cell r="C286" t="str">
            <v>CGAN20.00#738B441F</v>
          </cell>
          <cell r="H286" t="str">
            <v>CAPPA IRIS/GARDENIA 120 C.I. DORA C0001 NOCE FALMEC CONO BIANCO 220-240V 50-60Hz T45 C/FILTRO IMB. FALMEC</v>
          </cell>
          <cell r="I286">
            <v>206.54</v>
          </cell>
        </row>
        <row r="287">
          <cell r="C287" t="str">
            <v>CGAN20.00#738B461F</v>
          </cell>
          <cell r="H287" t="str">
            <v>CAPPA IRIS/GARDENIA 120 C.I. DORA C0001 NOCE FALMEC CONO BIANCO 220-240V 50-60Hz T60 C/FILTRO IMB. FALMEC</v>
          </cell>
          <cell r="I287">
            <v>217.56</v>
          </cell>
        </row>
        <row r="288">
          <cell r="C288" t="str">
            <v>CGAN60.00#738B441F</v>
          </cell>
          <cell r="H288" t="str">
            <v>CAPPA IRIS/GARDENIA 60 C.I. DORA C0001 NOCE FALMEC CONO BIANCO 220-240V 50-60Hz T45 C/FILTRO IMB. FALMEC</v>
          </cell>
          <cell r="I288">
            <v>183.01</v>
          </cell>
        </row>
        <row r="289">
          <cell r="C289" t="str">
            <v>CGAN60.00#738B461F</v>
          </cell>
          <cell r="H289" t="str">
            <v>CAPPA IRIS/GARDENIA 60 C.I. DORA C0001 NOCE FALMEC CONO BIANCO 220-240V 50-60Hz T60 C/FILTRO IMB. FALMEC</v>
          </cell>
          <cell r="I289">
            <v>193.82</v>
          </cell>
        </row>
        <row r="290">
          <cell r="C290" t="str">
            <v>CGAN90.00#738B441F</v>
          </cell>
          <cell r="H290" t="str">
            <v>CAPPA IRIS/GARDENIA 90 C.I. DORA C0001 NOCE FALMEC CONO BIANCO 220-240V 50-60Hz T45 C/FILTRO IMB. FALMEC</v>
          </cell>
          <cell r="I290">
            <v>188.37</v>
          </cell>
        </row>
        <row r="291">
          <cell r="C291" t="str">
            <v>CGAN90.00#738B461F</v>
          </cell>
          <cell r="H291" t="str">
            <v>CAPPA IRIS/GARDENIA 90 C.I. DORA C0001 NOCE FALMEC CONO BIANCO 220-240V 50-60Hz T60 C/FILTRO IMB. FALMEC</v>
          </cell>
          <cell r="I291">
            <v>199.17</v>
          </cell>
        </row>
        <row r="292">
          <cell r="C292" t="str">
            <v>CGBN90.00#RAAJ441F</v>
          </cell>
          <cell r="H292" t="str">
            <v>CAPPA GINEVRA BOSTON 90 C0001 RAME ANT. CONO ANTRACITE 220-240V 50-60Hz T45 C/FILTRO IMB. FALMEC</v>
          </cell>
          <cell r="I292">
            <v>138.44</v>
          </cell>
        </row>
        <row r="293">
          <cell r="C293" t="str">
            <v>CGBN90.00#RAAJ461F</v>
          </cell>
          <cell r="F293" t="str">
            <v>FAL00035</v>
          </cell>
          <cell r="H293" t="str">
            <v>CAPPA GINEVRA BOSTON 90 C0001 RAME ANT. CONO ANTRACITE 220-240V 50-60Hz T60 C/FILTRO IMB. FALMEC</v>
          </cell>
          <cell r="I293">
            <v>148.94</v>
          </cell>
        </row>
        <row r="294">
          <cell r="C294" t="str">
            <v>CGTN90.00#OTAW441F</v>
          </cell>
          <cell r="H294" t="str">
            <v>CAPPA GINEVRA TILE 90 C0001 OTTONE ANT. CONO AVORIO P4277 220-240V 50-60Hz T45 C/FILTRO IMB. FALMEC</v>
          </cell>
          <cell r="I294">
            <v>138.44</v>
          </cell>
        </row>
        <row r="295">
          <cell r="C295" t="str">
            <v>CGTN90.00#OTAW461F</v>
          </cell>
          <cell r="F295" t="str">
            <v>FAL00074</v>
          </cell>
          <cell r="H295" t="str">
            <v>CAPPA GINEVRA TILE 90 C0001 OTTONE ANT. CONO AVORIO P4277 220-240V 50-60Hz T60 C/FILTRO IMB. FALMEC</v>
          </cell>
          <cell r="I295">
            <v>148.94</v>
          </cell>
        </row>
        <row r="296">
          <cell r="C296" t="str">
            <v>CION90.00#738B441F</v>
          </cell>
          <cell r="H296" t="str">
            <v>CAPPA IRIS/ORCHIDEA 90 C0001 NOCE FALMEC CONO BIANCO 220-240V 50-60Hz T45 C/FILTRO IMB. FALMEC</v>
          </cell>
          <cell r="I296">
            <v>188.37</v>
          </cell>
        </row>
        <row r="297">
          <cell r="C297" t="str">
            <v>CION90.00#738B461F</v>
          </cell>
          <cell r="H297" t="str">
            <v>CAPPA IRIS/ORCHIDEA 90 C0001 NOCE FALMEC CONO BIANCO 220-240V 50-60Hz T60 C/FILTRO IMB. FALMEC</v>
          </cell>
          <cell r="I297">
            <v>199.17</v>
          </cell>
        </row>
        <row r="298">
          <cell r="C298" t="str">
            <v>CIRI90.E0#738B461F</v>
          </cell>
          <cell r="H298" t="str">
            <v>CAPPA IRIS IS.90 C.I.T. ANTICO C0001 NOCE FALMEC CONO BIANCO 220-240V 50-60Hz T60 C/FILTRO IMB. FALMEC</v>
          </cell>
          <cell r="I298">
            <v>287.47000000000003</v>
          </cell>
        </row>
        <row r="299">
          <cell r="C299" t="str">
            <v>CMIA00.00#738S441F</v>
          </cell>
          <cell r="H299" t="str">
            <v>CAPPA MIMOSA ANG.100 C.I. MIMOSA C0001 NOCE FALMEC CONO SPATOLATO 220-240V 50-60Hz T45 C/FILTRO IMB. FALMEC</v>
          </cell>
          <cell r="I299">
            <v>202.02</v>
          </cell>
        </row>
        <row r="300">
          <cell r="C300" t="str">
            <v>CMIA00.00#738S461F</v>
          </cell>
          <cell r="H300" t="str">
            <v>CAPPA MIMOSA ANG.100 C.I. MIMOSA C0001 NOCE FALMEC CONO SPATOLATO 220-240V 50-60Hz T60 C/FILTRO IMB. FALMEC</v>
          </cell>
          <cell r="I300">
            <v>212.52</v>
          </cell>
        </row>
        <row r="301">
          <cell r="C301" t="str">
            <v>CMIA00.00#738T441F</v>
          </cell>
          <cell r="H301" t="str">
            <v>CAPPA MIMOSA ANG.100 C.I. MIMOSA C0001 NOCE FALMEC CONO STROLLATO 220-240V 50-60Hz T45 C/FILTRO IMB. FALMEC</v>
          </cell>
          <cell r="I301">
            <v>191.12</v>
          </cell>
        </row>
        <row r="302">
          <cell r="C302" t="str">
            <v>CMIA00.00#738T461F</v>
          </cell>
          <cell r="H302" t="str">
            <v>CAPPA MIMOSA ANG.100 C.I. MIMOSA C0001 NOCE FALMEC CONO STROLLATO 220-240V 50-60Hz T60 C/FILTRO IMB. FALMEC</v>
          </cell>
          <cell r="I302">
            <v>201.61</v>
          </cell>
        </row>
        <row r="303">
          <cell r="C303" t="str">
            <v>CMIN20.00#738S441F</v>
          </cell>
          <cell r="H303" t="str">
            <v>CAPPA MIMOSA 120 C.I. MIMOSA C0001 NOCE FALMEC CONO SPATOLATO 220-240V 50-60Hz T45 C/FILTRO IMB. FALMEC</v>
          </cell>
          <cell r="I303">
            <v>199.28</v>
          </cell>
        </row>
        <row r="304">
          <cell r="C304" t="str">
            <v>CMIN20.00#738S461F</v>
          </cell>
          <cell r="H304" t="str">
            <v>CAPPA MIMOSA 120 C.I. MIMOSA C0001 NOCE FALMEC CONO SPATOLATO 220-240V 50-60Hz T60 C/FILTRO IMB. FALMEC</v>
          </cell>
          <cell r="I304">
            <v>210.31</v>
          </cell>
        </row>
        <row r="305">
          <cell r="C305" t="str">
            <v>CMIN20.00#738T441F</v>
          </cell>
          <cell r="H305" t="str">
            <v>CAPPA MIMOSA 120 C.I. MIMOSA C0001 NOCE FALMEC CONO STROLLATO 220-240V 50-60Hz T45 C/FILTRO IMB. FALMEC</v>
          </cell>
          <cell r="I305">
            <v>187.55</v>
          </cell>
        </row>
        <row r="306">
          <cell r="C306" t="str">
            <v>CMIN20.00#738T461F</v>
          </cell>
          <cell r="H306" t="str">
            <v>CAPPA MIMOSA 120 C.I. MIMOSA C0001 NOCE FALMEC CONO STROLLATO 220-240V 50-60Hz T60 C/FILTRO IMB. FALMEC</v>
          </cell>
          <cell r="I306">
            <v>198.58</v>
          </cell>
        </row>
        <row r="307">
          <cell r="C307" t="str">
            <v>CMIN60.00#738S441F</v>
          </cell>
          <cell r="H307" t="str">
            <v>CAPPA MIMOSA 60 C.I. MIMOSA C0001 NOCE FALMEC CONO SPATOLATO 220-240V 50-60Hz T45 C/FILTRO IMB. FALMEC</v>
          </cell>
          <cell r="I307">
            <v>161.08000000000001</v>
          </cell>
        </row>
        <row r="308">
          <cell r="C308" t="str">
            <v>CMIN60.00#738S461F</v>
          </cell>
          <cell r="H308" t="str">
            <v>CAPPA MIMOSA 60 C.I. MIMOSA C0001 NOCE FALMEC CONO SPATOLATO 220-240V 50-60Hz T60 C/FILTRO IMB. FALMEC</v>
          </cell>
          <cell r="I308">
            <v>171.58</v>
          </cell>
        </row>
        <row r="309">
          <cell r="C309" t="str">
            <v>CMIN60.00#738T441F</v>
          </cell>
          <cell r="H309" t="str">
            <v>CAPPA MIMOSA 60 C.I. MIMOSA C0001 NOCE FALMEC CONO STROLLATO 220-240V 50-60Hz T45 C/FILTRO IMB. FALMEC</v>
          </cell>
          <cell r="I309">
            <v>149.91999999999999</v>
          </cell>
        </row>
        <row r="310">
          <cell r="C310" t="str">
            <v>CMIN60.00#738T461F</v>
          </cell>
          <cell r="H310" t="str">
            <v>CAPPA MIMOSA 60 C.I. MIMOSA C0001 NOCE FALMEC CONO STROLLATO 220-240V 50-60Hz T60 C/FILTRO IMB. FALMEC</v>
          </cell>
          <cell r="I310">
            <v>160.41999999999999</v>
          </cell>
        </row>
        <row r="311">
          <cell r="C311" t="str">
            <v>CMIN90.00#738S441F</v>
          </cell>
          <cell r="H311" t="str">
            <v>CAPPA MIMOSA 90 C.I. MIMOSA C0001 NOCE FALMEC CONO SPATOLATO 220-240V 50-60Hz T45 C/FILTRO IMB. FALMEC</v>
          </cell>
          <cell r="I311">
            <v>169.06</v>
          </cell>
        </row>
        <row r="312">
          <cell r="C312" t="str">
            <v>CMIN90.00#738S461F</v>
          </cell>
          <cell r="H312" t="str">
            <v>CAPPA MIMOSA 90 C.I. MIMOSA C0001 NOCE FALMEC CONO SPATOLATO 220-240V 50-60Hz T60 C/FILTRO IMB. FALMEC</v>
          </cell>
          <cell r="I312">
            <v>179.56</v>
          </cell>
        </row>
        <row r="313">
          <cell r="C313" t="str">
            <v>CMIN90.00#738T441F</v>
          </cell>
          <cell r="H313" t="str">
            <v>CAPPA MIMOSA 90 C.I. MIMOSA C0001 NOCE FALMEC CONO STROLLATO 220-240V 50-60Hz T45 C/FILTRO IMB. FALMEC</v>
          </cell>
          <cell r="I313">
            <v>157.9</v>
          </cell>
        </row>
        <row r="314">
          <cell r="C314" t="str">
            <v>CMIN90.00#738T461F</v>
          </cell>
          <cell r="H314" t="str">
            <v>CAPPA MIMOSA 90 C.I. MIMOSA C0001 NOCE FALMEC CONO STROLLATO 220-240V 50-60Hz T60 C/FILTRO IMB. FALMEC</v>
          </cell>
          <cell r="I314">
            <v>168.39</v>
          </cell>
        </row>
        <row r="315">
          <cell r="C315" t="str">
            <v>CMLA00.00#738B441F</v>
          </cell>
          <cell r="H315" t="str">
            <v>CAPPA IRIS/MALIZIA ANG.100 C.I.T. ANTICO C0001 NOCE FALMEC CONO BIANCO 220-240V 50-60Hz T45 C/FILTRO IMB. FALMEC</v>
          </cell>
          <cell r="I315">
            <v>213.83</v>
          </cell>
        </row>
        <row r="316">
          <cell r="C316" t="str">
            <v>CMLA00.00#738B461F</v>
          </cell>
          <cell r="H316" t="str">
            <v>CAPPA IRIS/MALIZIA ANG.100 C.I.T. ANTICO C0001 NOCE FALMEC CONO BIANCO 220-240V 50-60Hz T60 C/FILTRO IMB. FALMEC</v>
          </cell>
          <cell r="I316">
            <v>224.64</v>
          </cell>
        </row>
        <row r="317">
          <cell r="C317" t="str">
            <v>CMLN20.00#738B441F</v>
          </cell>
          <cell r="H317" t="str">
            <v>CAPPA IRIS/MALIZIA 120 C.I.T. ANTICO C0001 NOCE FALMEC CONO BIANCO 220-240V 50-60Hz T45 C/FILTRO IMB. FALMEC</v>
          </cell>
          <cell r="I317">
            <v>186.67</v>
          </cell>
        </row>
        <row r="318">
          <cell r="C318" t="str">
            <v>CMLN20.00#738B461F</v>
          </cell>
          <cell r="H318" t="str">
            <v>CAPPA IRIS/MALIZIA 120 C.I.T. ANTICO C0001 NOCE FALMEC CONO BIANCO 220-240V 50-60Hz T60 C/FILTRO IMB. FALMEC</v>
          </cell>
          <cell r="I318">
            <v>197.69</v>
          </cell>
        </row>
        <row r="319">
          <cell r="C319" t="str">
            <v>CMLN60.00#738B441F</v>
          </cell>
          <cell r="H319" t="str">
            <v>CAPPA IRIS/MALIZIA 60 C.I.T. ANTICO C0001 NOCE FALMEC CONO BIANCO 220-240V 50-60Hz T45 C/FILTRO IMB. FALMEC</v>
          </cell>
          <cell r="I319">
            <v>166.33</v>
          </cell>
        </row>
        <row r="320">
          <cell r="C320" t="str">
            <v>CMLN60.00#738B461F</v>
          </cell>
          <cell r="H320" t="str">
            <v>CAPPA IRIS/MALIZIA 60 C.I.T. ANTICO C0001 NOCE FALMEC CONO BIANCO 220-240V 50-60Hz T60 C/FILTRO IMB. FALMEC</v>
          </cell>
          <cell r="I320">
            <v>177.15</v>
          </cell>
        </row>
        <row r="321">
          <cell r="C321" t="str">
            <v>CMLN90.00#738B441F</v>
          </cell>
          <cell r="H321" t="str">
            <v>CAPPA IRIS/MALIZIA 90 C.I.T. ANTICO C0001 NOCE FALMEC CONO BIANCO 220-240V 50-60Hz T45 C/FILTRO IMB. FALMEC</v>
          </cell>
          <cell r="I321">
            <v>171.69</v>
          </cell>
        </row>
        <row r="322">
          <cell r="C322" t="str">
            <v>CMLN90.00#738B461F</v>
          </cell>
          <cell r="H322" t="str">
            <v>CAPPA IRIS/MALIZIA 90 C.I.T. ANTICO C0001 NOCE FALMEC CONO BIANCO 220-240V 50-60Hz T60 C/FILTRO IMB. FALMEC</v>
          </cell>
          <cell r="I322">
            <v>182.51</v>
          </cell>
        </row>
        <row r="323">
          <cell r="C323" t="str">
            <v>CMPN90.00#738B441F</v>
          </cell>
          <cell r="H323" t="str">
            <v>CAPPA MELISSA/TULIP 90 C0001 NOCE FALMEC CONO BIANCO 220-240V 50-60Hz T45 C/FILTRO IMB. FALMEC</v>
          </cell>
          <cell r="I323">
            <v>200.99</v>
          </cell>
        </row>
        <row r="324">
          <cell r="C324" t="str">
            <v>CMPN90.00#738B461F</v>
          </cell>
          <cell r="H324" t="str">
            <v>CAPPA MELISSA/TULIP 90 C0001 NOCE FALMEC CONO BIANCO 220-240V 50-60Hz T60 C/FILTRO IMB. FALMEC</v>
          </cell>
          <cell r="I324">
            <v>212.53</v>
          </cell>
        </row>
        <row r="325">
          <cell r="C325" t="str">
            <v>CNFN90.00#738B441F</v>
          </cell>
          <cell r="H325" t="str">
            <v>CAPPA NINFEA/DORA 90 C0001 NOCE FALMEC CONO BIANCO 220-240V 50-60Hz T45 C/FILTRO IMB. FALMEC</v>
          </cell>
          <cell r="I325">
            <v>188.37</v>
          </cell>
        </row>
        <row r="326">
          <cell r="C326" t="str">
            <v>CNFN90.00#738B461F</v>
          </cell>
          <cell r="H326" t="str">
            <v>CAPPA NINFEA/DORA 90 C0001 NOCE FALMEC CONO BIANCO 220-240V 50-60Hz T60 C/FILTRO IMB. FALMEC</v>
          </cell>
          <cell r="I326">
            <v>199.17</v>
          </cell>
        </row>
        <row r="327">
          <cell r="C327" t="str">
            <v>CNFN90.01#738B441F</v>
          </cell>
          <cell r="H327" t="str">
            <v>CAPPA NINFEA/TULIP 90 C0001 NOCE FALMEC CONO BIANCO 220-240V 50-60Hz T45 C/FILTRO IMB. FALMEC</v>
          </cell>
          <cell r="I327">
            <v>188.37</v>
          </cell>
        </row>
        <row r="328">
          <cell r="C328" t="str">
            <v>CNFN90.01#738B461F</v>
          </cell>
          <cell r="H328" t="str">
            <v>CAPPA NINFEA/TULIP 90 C0001 NOCE FALMEC CONO BIANCO 220-240V 50-60Hz T60 C/FILTRO IMB. FALMEC</v>
          </cell>
          <cell r="I328">
            <v>199.17</v>
          </cell>
        </row>
        <row r="329">
          <cell r="C329" t="str">
            <v>CPNA0060.00#738T441F</v>
          </cell>
          <cell r="H329" t="str">
            <v>CAPPA PENTA ANG.100 H60 C0001 NOCE FALMEC CONO STROLLATO 220-240V 50-60Hz T45 C/FILTRO IMB. FALMEC</v>
          </cell>
          <cell r="I329">
            <v>166.47</v>
          </cell>
        </row>
        <row r="330">
          <cell r="C330" t="str">
            <v>CPNA0060.00#738T461F</v>
          </cell>
          <cell r="H330" t="str">
            <v>CAPPA PENTA ANG.100 H60 C0001 NOCE FALMEC CONO STROLLATO 220-240V 50-60Hz T60 C/FILTRO IMB. FALMEC</v>
          </cell>
          <cell r="I330">
            <v>177.28</v>
          </cell>
        </row>
        <row r="331">
          <cell r="C331" t="str">
            <v>CPNA0086.00#738T441F</v>
          </cell>
          <cell r="H331" t="str">
            <v>CAPPA PENTA ANG.100 H86 C0001 NOCE FALMEC CONO STROLLATO 220-240V 50-60Hz T45 C/FILTRO IMB. FALMEC</v>
          </cell>
          <cell r="I331">
            <v>166.47</v>
          </cell>
        </row>
        <row r="332">
          <cell r="C332" t="str">
            <v>CPNA0086.00#738T461F</v>
          </cell>
          <cell r="H332" t="str">
            <v>CAPPA PENTA ANG.100 H86 C0001 NOCE FALMEC CONO STROLLATO 220-240V 50-60Hz T60 C/FILTRO IMB. FALMEC</v>
          </cell>
          <cell r="I332">
            <v>177.28</v>
          </cell>
        </row>
        <row r="333">
          <cell r="C333" t="str">
            <v>CPNN6060.00#738T441F</v>
          </cell>
          <cell r="H333" t="str">
            <v>CAPPA PENTA 60 H60 C0001 NOCE FALMEC CONO STROLLATO 220-240V 50-60Hz T45 C/FILTRO IMB. FALMEC</v>
          </cell>
          <cell r="I333">
            <v>125.23</v>
          </cell>
        </row>
        <row r="334">
          <cell r="C334" t="str">
            <v>CPNN6060.00#738T461F</v>
          </cell>
          <cell r="H334" t="str">
            <v>CAPPA PENTA 60 H60 C0001 NOCE FALMEC CONO STROLLATO 220-240V 50-60Hz T60 C/FILTRO IMB. FALMEC</v>
          </cell>
          <cell r="I334">
            <v>136.13999999999999</v>
          </cell>
        </row>
        <row r="335">
          <cell r="C335" t="str">
            <v>CPNN9060.00#738T441F</v>
          </cell>
          <cell r="H335" t="str">
            <v>CAPPA PENTA 90 H60 C0001 NOCE FALMEC CONO STROLLATO 220-240V 50-60Hz T45 C/FILTRO IMB. FALMEC</v>
          </cell>
          <cell r="I335">
            <v>139.28</v>
          </cell>
        </row>
        <row r="336">
          <cell r="C336" t="str">
            <v>CPNN9060.00#738T461F</v>
          </cell>
          <cell r="H336" t="str">
            <v>CAPPA PENTA 90 H60 C0001 NOCE FALMEC CONO STROLLATO 220-240V 50-60Hz T60 C/FILTRO IMB. FALMEC</v>
          </cell>
          <cell r="I336">
            <v>149.79</v>
          </cell>
        </row>
        <row r="337">
          <cell r="C337" t="str">
            <v>CSEA00.00#738B441F</v>
          </cell>
          <cell r="H337" t="str">
            <v>CAPPA RONDO/STELLA ANG.100 C.I. RUST.3L T. C0001 NOCE FALMEC CONO BIANCO 220-240V 50-60Hz T45 C/FILTRO IMB. FALMEC</v>
          </cell>
          <cell r="I337">
            <v>213.83</v>
          </cell>
        </row>
        <row r="338">
          <cell r="C338" t="str">
            <v>CSEA00.00#738B461F</v>
          </cell>
          <cell r="H338" t="str">
            <v>CAPPA RONDO/STELLA ANG.100 C.I. RUST.3L T. C0001 NOCE FALMEC CONO BIANCO 220-240V 50-60Hz T60 C/FILTRO IMB. FALMEC</v>
          </cell>
          <cell r="I338">
            <v>224.64</v>
          </cell>
        </row>
        <row r="339">
          <cell r="C339" t="str">
            <v>CSEN90.00#738B441F</v>
          </cell>
          <cell r="H339" t="str">
            <v>CAPPA RONDO/STELLA 90 C.I. RUST.3L T. C0001 NOCE FALMEC CONO BIANCO 220-240V 50-60Hz T45 C/FILTRO IMB. FALMEC</v>
          </cell>
          <cell r="I339">
            <v>171.69</v>
          </cell>
        </row>
        <row r="340">
          <cell r="C340" t="str">
            <v>CSEN90.00#738B461F</v>
          </cell>
          <cell r="H340" t="str">
            <v>CAPPA RONDO/STELLA 90 C.I. RUST.3L T. C0001 NOCE FALMEC CONO BIANCO 220-240V 50-60Hz T60 C/FILTRO IMB. FALMEC</v>
          </cell>
          <cell r="I340">
            <v>182.51</v>
          </cell>
        </row>
        <row r="341">
          <cell r="C341" t="str">
            <v>CTAA00.00#738T441F</v>
          </cell>
          <cell r="H341" t="str">
            <v>CAPPA TEMPO ANTICO ANG.100 C0001 NOCE FALMEC CONO STROLLATO 220-240V 50-60Hz T45 C/FILTRO IMB. FALMEC</v>
          </cell>
          <cell r="I341">
            <v>166.47</v>
          </cell>
        </row>
        <row r="342">
          <cell r="C342" t="str">
            <v>CTAA00.00#738T461F</v>
          </cell>
          <cell r="H342" t="str">
            <v>CAPPA TEMPO ANTICO ANG.100 C0001 NOCE FALMEC CONO STROLLATO 220-240V 50-60Hz T60 C/FILTRO IMB. FALMEC</v>
          </cell>
          <cell r="I342">
            <v>177.28</v>
          </cell>
        </row>
        <row r="343">
          <cell r="C343" t="str">
            <v>CTAN20.00#738T441F</v>
          </cell>
          <cell r="H343" t="str">
            <v>CAPPA TEMPO ANTICO 120 C0001 NOCE FALMEC CONO STROLLATO 220-240V 50-60Hz T45 C/FILTRO IMB. FALMEC</v>
          </cell>
          <cell r="I343">
            <v>165.79</v>
          </cell>
        </row>
        <row r="344">
          <cell r="C344" t="str">
            <v>CTAN20.00#738T461F</v>
          </cell>
          <cell r="H344" t="str">
            <v>CAPPA TEMPO ANTICO 120 C0001 NOCE FALMEC CONO STROLLATO 220-240V 50-60Hz T60 C/FILTRO IMB. FALMEC</v>
          </cell>
          <cell r="I344">
            <v>176.82</v>
          </cell>
        </row>
        <row r="345">
          <cell r="C345" t="str">
            <v>CTAN90.00#738T441F</v>
          </cell>
          <cell r="H345" t="str">
            <v>CAPPA TEMPO ANTICO 90 C0001 NOCE FALMEC CONO STROLLATO 220-240V 50-60Hz T45 C/FILTRO IMB. FALMEC</v>
          </cell>
          <cell r="I345">
            <v>139.28</v>
          </cell>
        </row>
        <row r="346">
          <cell r="C346" t="str">
            <v>CTAN90.00#738T461F</v>
          </cell>
          <cell r="H346" t="str">
            <v>CAPPA TEMPO ANTICO 90 C0001 NOCE FALMEC CONO STROLLATO 220-240V 50-60Hz T60 C/FILTRO IMB. FALMEC</v>
          </cell>
          <cell r="I346">
            <v>149.79</v>
          </cell>
        </row>
        <row r="347">
          <cell r="C347" t="str">
            <v>CTUA00.00#738B441F</v>
          </cell>
          <cell r="H347" t="str">
            <v>CAPPA IRIS/TULIP ANG.100 C.I. TULIP C0001 NOCE FALMEC CONO BIANCO 220-240V 50-60Hz T45 C/FILTRO IMB. FALMEC</v>
          </cell>
          <cell r="I347">
            <v>228.07</v>
          </cell>
        </row>
        <row r="348">
          <cell r="C348" t="str">
            <v>CTUA00.00#738B461F</v>
          </cell>
          <cell r="H348" t="str">
            <v>CAPPA IRIS/TULIP ANG.100 C.I. TULIP C0001 NOCE FALMEC CONO BIANCO 220-240V 50-60Hz T60 C/FILTRO IMB. FALMEC</v>
          </cell>
          <cell r="I348">
            <v>238.88</v>
          </cell>
        </row>
        <row r="349">
          <cell r="C349" t="str">
            <v>CTUN20.00#738B441F</v>
          </cell>
          <cell r="H349" t="str">
            <v>CAPPA IRIS/TULIP 120 C.I. TULIP C0001 NOCE FALMEC CONO BIANCO 220-240V 50-60Hz T45 C/FILTRO IMB. FALMEC</v>
          </cell>
          <cell r="I349">
            <v>206.54</v>
          </cell>
        </row>
        <row r="350">
          <cell r="C350" t="str">
            <v>CTUN20.00#738B461F</v>
          </cell>
          <cell r="H350" t="str">
            <v>CAPPA IRIS/TULIP 120 C.I. TULIP C0001 NOCE FALMEC CONO BIANCO 220-240V 50-60Hz T60 C/FILTRO IMB. FALMEC</v>
          </cell>
          <cell r="I350">
            <v>217.56</v>
          </cell>
        </row>
        <row r="351">
          <cell r="C351" t="str">
            <v>CTUN60.00#738B441F</v>
          </cell>
          <cell r="H351" t="str">
            <v>CAPPA IRIS/TULIP 60 C.I. TULIP C0001 NOCE FALMEC CONO BIANCO 220-240V 50-60Hz T45 C/FILTRO IMB. FALMEC</v>
          </cell>
          <cell r="I351">
            <v>183.01</v>
          </cell>
        </row>
        <row r="352">
          <cell r="C352" t="str">
            <v>CTUN60.00#738B461F</v>
          </cell>
          <cell r="H352" t="str">
            <v>CAPPA IRIS/TULIP 60 C.I. TULIP C0001 NOCE FALMEC CONO BIANCO 220-240V 50-60Hz T60 C/FILTRO IMB. FALMEC</v>
          </cell>
          <cell r="I352">
            <v>193.82</v>
          </cell>
        </row>
        <row r="353">
          <cell r="C353" t="str">
            <v>CTUN90.00#738B441F</v>
          </cell>
          <cell r="H353" t="str">
            <v>CAPPA IRIS/TULIP 90 C.I. TULIP C0001 NOCE FALMEC CONO BIANCO 220-240V 50-60Hz T45 C/FILTRO IMB. FALMEC</v>
          </cell>
          <cell r="I353">
            <v>188.37</v>
          </cell>
        </row>
        <row r="354">
          <cell r="C354" t="str">
            <v>CTUN90.00#738B461F</v>
          </cell>
          <cell r="H354" t="str">
            <v>CAPPA IRIS/TULIP 90 C.I. TULIP C0001 NOCE FALMEC CONO BIANCO 220-240V 50-60Hz T60 C/FILTRO IMB. FALMEC</v>
          </cell>
          <cell r="I354">
            <v>199.17</v>
          </cell>
        </row>
        <row r="355">
          <cell r="C355" t="str">
            <v>101078900</v>
          </cell>
          <cell r="H355" t="str">
            <v>FILTRO METAL./C.A. LAVABILE 274x274,5 (TIPO 7)</v>
          </cell>
          <cell r="I355">
            <v>25.22</v>
          </cell>
        </row>
        <row r="356">
          <cell r="C356" t="str">
            <v>101078901</v>
          </cell>
          <cell r="H356" t="str">
            <v>FILTRO METAL./C.A. LAVABILE 235x225</v>
          </cell>
          <cell r="I356">
            <v>19.89</v>
          </cell>
        </row>
        <row r="357">
          <cell r="C357" t="str">
            <v>101079900</v>
          </cell>
          <cell r="H357" t="str">
            <v>FILTRO METAL. BASE ALLUM. 235x245</v>
          </cell>
          <cell r="I357">
            <v>3.53</v>
          </cell>
        </row>
        <row r="358">
          <cell r="C358" t="str">
            <v>101079901</v>
          </cell>
          <cell r="H358" t="str">
            <v>FILTRO METAL. BASE ALLUM. 278x301</v>
          </cell>
          <cell r="I358">
            <v>3.53</v>
          </cell>
        </row>
        <row r="359">
          <cell r="C359" t="str">
            <v>101079902</v>
          </cell>
          <cell r="H359" t="str">
            <v>FILTRO METAL. BASE ALLUM. 285,2x301</v>
          </cell>
          <cell r="I359">
            <v>3.53</v>
          </cell>
        </row>
        <row r="360">
          <cell r="C360" t="str">
            <v>101079950</v>
          </cell>
          <cell r="H360" t="str">
            <v>FILTRO METAL. BASE ALLUM. 235x245 BIANCO</v>
          </cell>
          <cell r="I360">
            <v>7.92</v>
          </cell>
        </row>
        <row r="361">
          <cell r="C361" t="str">
            <v>101079951</v>
          </cell>
          <cell r="H361" t="str">
            <v>FILTRO METAL. BASE ALLUM. 235x245 NERO</v>
          </cell>
          <cell r="I361">
            <v>7.92</v>
          </cell>
        </row>
        <row r="362">
          <cell r="C362" t="str">
            <v>101080095</v>
          </cell>
          <cell r="H362" t="str">
            <v>FILTRO METAL. AISI 337,7x216,3 (TOP) (PRESTIGE)</v>
          </cell>
          <cell r="I362">
            <v>7.38</v>
          </cell>
        </row>
        <row r="363">
          <cell r="C363" t="str">
            <v>101080096</v>
          </cell>
          <cell r="H363" t="str">
            <v>FILTRO METAL. AISI 272,2x245 (TOP) (BUTTERFLY)</v>
          </cell>
          <cell r="I363">
            <v>7.53</v>
          </cell>
        </row>
        <row r="364">
          <cell r="C364" t="str">
            <v>101080097</v>
          </cell>
          <cell r="H364" t="str">
            <v>FILTRO METAL. AISI 279,5x139 (TOP) (BUTTERFLY/RIALTO)</v>
          </cell>
          <cell r="I364">
            <v>6.54</v>
          </cell>
        </row>
        <row r="365">
          <cell r="C365" t="str">
            <v>101080104</v>
          </cell>
          <cell r="F365" t="str">
            <v>FAL00223</v>
          </cell>
          <cell r="H365" t="str">
            <v>FILTRO METAL. AISI 278x301</v>
          </cell>
          <cell r="I365">
            <v>4.54</v>
          </cell>
        </row>
        <row r="366">
          <cell r="C366" t="str">
            <v>101080111</v>
          </cell>
          <cell r="H366" t="str">
            <v>FILTRO METAL. AISI 289,5x267 (ORIZZONTE)</v>
          </cell>
          <cell r="I366">
            <v>5.55</v>
          </cell>
        </row>
        <row r="367">
          <cell r="C367" t="str">
            <v>101080122</v>
          </cell>
          <cell r="F367" t="str">
            <v>FAL00225</v>
          </cell>
          <cell r="H367" t="str">
            <v>FILTRO METAL. ALLUM. 449x161,8 (DIAMANTE)</v>
          </cell>
          <cell r="I367">
            <v>5.9</v>
          </cell>
        </row>
        <row r="368">
          <cell r="C368" t="str">
            <v>101080126</v>
          </cell>
          <cell r="H368" t="str">
            <v>FILTRO METAL. AISI 278x301 (TOP)</v>
          </cell>
          <cell r="I368">
            <v>8.23</v>
          </cell>
        </row>
        <row r="369">
          <cell r="C369" t="str">
            <v>101080127</v>
          </cell>
          <cell r="H369" t="str">
            <v>FILTRO METAL. AISI 285,2x301 (TOP)</v>
          </cell>
          <cell r="I369">
            <v>8.27</v>
          </cell>
        </row>
        <row r="370">
          <cell r="C370" t="str">
            <v>101080128</v>
          </cell>
          <cell r="H370" t="str">
            <v>FILTRO METAL. BASE ALLUM. 289,5x326 (QUASAR)</v>
          </cell>
          <cell r="I370">
            <v>4.1900000000000004</v>
          </cell>
        </row>
        <row r="371">
          <cell r="C371" t="str">
            <v>101080129</v>
          </cell>
          <cell r="H371" t="str">
            <v>FILTRO METAL. ALLUM. 272,2x245 (MIRA IS.)</v>
          </cell>
          <cell r="I371">
            <v>3.69</v>
          </cell>
        </row>
        <row r="372">
          <cell r="C372" t="str">
            <v>101080130</v>
          </cell>
          <cell r="H372" t="str">
            <v>FILTRO METAL. AISI 321,5x283 (ONDA CONC.)</v>
          </cell>
          <cell r="I372">
            <v>6.15</v>
          </cell>
        </row>
        <row r="373">
          <cell r="C373" t="str">
            <v>101080131</v>
          </cell>
          <cell r="H373" t="str">
            <v>FILTRO METAL. AISI 321,5x283 (ONDA CONV.)</v>
          </cell>
          <cell r="I373">
            <v>6.15</v>
          </cell>
        </row>
        <row r="374">
          <cell r="C374" t="str">
            <v>101080133</v>
          </cell>
          <cell r="H374" t="str">
            <v>FILTRO METAL. AISI 235x301 (ATLAS 90)</v>
          </cell>
          <cell r="I374">
            <v>6.15</v>
          </cell>
        </row>
        <row r="375">
          <cell r="C375" t="str">
            <v>101080134</v>
          </cell>
          <cell r="H375" t="str">
            <v>FILTRO METAL. BASE ALLUM. 203,8x190,3 (GRUPPO INC.)</v>
          </cell>
          <cell r="I375">
            <v>2.88</v>
          </cell>
        </row>
        <row r="376">
          <cell r="C376" t="str">
            <v>101080138</v>
          </cell>
          <cell r="H376" t="str">
            <v>FILTRO METAL. AISI (Mara Ins. 56) 244,8x190,3</v>
          </cell>
          <cell r="I376">
            <v>5.55</v>
          </cell>
        </row>
        <row r="377">
          <cell r="C377" t="str">
            <v>101080142</v>
          </cell>
          <cell r="H377" t="str">
            <v>FILTRO METAL. BASE ALLUM. 277x294 (S.F.P.)</v>
          </cell>
          <cell r="I377">
            <v>3.78</v>
          </cell>
        </row>
        <row r="378">
          <cell r="C378" t="str">
            <v>101080145</v>
          </cell>
          <cell r="H378" t="str">
            <v>FILTRO METAL. BASE ALLUM. (Primo/Sabina Ins. 72) 244,8x190,3</v>
          </cell>
          <cell r="I378">
            <v>3.96</v>
          </cell>
        </row>
        <row r="379">
          <cell r="C379" t="str">
            <v>101080156</v>
          </cell>
          <cell r="H379" t="str">
            <v>FILTRO METAL. ALLUM. 566x145,5 (NUVOLA)</v>
          </cell>
          <cell r="I379">
            <v>3.96</v>
          </cell>
        </row>
        <row r="380">
          <cell r="C380" t="str">
            <v>101080158</v>
          </cell>
          <cell r="H380" t="str">
            <v>FILTRO METAL. ALLUM. 215x195 (DOWNDRAFT 90)</v>
          </cell>
          <cell r="I380">
            <v>3.49</v>
          </cell>
        </row>
        <row r="381">
          <cell r="C381" t="str">
            <v>101080159</v>
          </cell>
          <cell r="H381" t="str">
            <v>FILTRO METAL./C.A. 215x195 (DOWNDRAFT 90)</v>
          </cell>
          <cell r="I381">
            <v>2.91</v>
          </cell>
        </row>
        <row r="382">
          <cell r="C382" t="str">
            <v>101080161</v>
          </cell>
          <cell r="H382" t="str">
            <v>FILTRO METAL. BASE ALLUM. 274,5x274,5 (KIT FILTRI)</v>
          </cell>
          <cell r="I382">
            <v>3.49</v>
          </cell>
        </row>
        <row r="383">
          <cell r="C383" t="str">
            <v>101080202</v>
          </cell>
          <cell r="H383" t="str">
            <v>FILTRO METAL. AISI 235x245 (TOP)</v>
          </cell>
          <cell r="I383">
            <v>8.23</v>
          </cell>
        </row>
        <row r="384">
          <cell r="C384" t="str">
            <v>103040205</v>
          </cell>
          <cell r="H384" t="str">
            <v>RIDUZIONE D.200/150 (x UNITA EST.)</v>
          </cell>
          <cell r="I384">
            <v>12.11</v>
          </cell>
        </row>
        <row r="385">
          <cell r="C385" t="str">
            <v>103050091</v>
          </cell>
          <cell r="F385" t="str">
            <v>FAL00220</v>
          </cell>
          <cell r="H385" t="str">
            <v>FILTRO C.A. CIRC. D=169 x CONV. ALLUM. (DOPPIO)(TIPO 6)</v>
          </cell>
          <cell r="I385">
            <v>5.88</v>
          </cell>
        </row>
        <row r="386">
          <cell r="C386" t="str">
            <v>103050102</v>
          </cell>
          <cell r="F386" t="str">
            <v>FAL00219</v>
          </cell>
          <cell r="H386" t="str">
            <v>FILTRO C.A. CIRC. D=210 (DOPPIO) (TIPO 2)</v>
          </cell>
          <cell r="I386">
            <v>5.88</v>
          </cell>
        </row>
        <row r="387">
          <cell r="C387" t="str">
            <v>103050107</v>
          </cell>
          <cell r="F387" t="str">
            <v>FAL00221</v>
          </cell>
          <cell r="H387" t="str">
            <v>FILTRO C.A. RETT. 231,4x210 (x C.M.P.) (TIPO 3)</v>
          </cell>
          <cell r="I387">
            <v>2.94</v>
          </cell>
        </row>
        <row r="388">
          <cell r="C388" t="str">
            <v>105080050</v>
          </cell>
          <cell r="H388" t="str">
            <v>RADIOCOMANDO FALMEC (Nero)</v>
          </cell>
          <cell r="I388">
            <v>19.79</v>
          </cell>
        </row>
        <row r="389">
          <cell r="C389" t="str">
            <v>KACL.006#I</v>
          </cell>
          <cell r="H389" t="str">
            <v>KIT ACC. :TUBO D.125H500 C/COLLARE DI RAC. CONO INOX</v>
          </cell>
          <cell r="I389">
            <v>32.799999999999997</v>
          </cell>
        </row>
        <row r="390">
          <cell r="C390" t="str">
            <v>KACL.007#I</v>
          </cell>
          <cell r="H390" t="str">
            <v>KIT ACC. :TUBO D.150H500 C/COLLARE DI RAC. CONO INOX</v>
          </cell>
          <cell r="I390">
            <v>35.32</v>
          </cell>
        </row>
        <row r="391">
          <cell r="C391" t="str">
            <v>KACL.008#I</v>
          </cell>
          <cell r="H391" t="str">
            <v>KIT ACC. :TUBO D.125H1000 C/COLLARE DI RAC. CONO INOX</v>
          </cell>
          <cell r="I391">
            <v>42.89</v>
          </cell>
        </row>
        <row r="392">
          <cell r="C392" t="str">
            <v>KACL.009#I</v>
          </cell>
          <cell r="H392" t="str">
            <v>KIT ACC. :TUBO D.150H1000 C/COLLARE DI RAC. CONO INOX</v>
          </cell>
          <cell r="I392">
            <v>45.42</v>
          </cell>
        </row>
        <row r="393">
          <cell r="C393" t="str">
            <v>KACL.036#34F</v>
          </cell>
          <cell r="H393" t="str">
            <v>KIT ACC. :KIT ANGOLO C/LUCE CONO ACCIAIO 220-240V 50-60Hz IMB. FALMEC</v>
          </cell>
          <cell r="I393">
            <v>121.86</v>
          </cell>
        </row>
        <row r="394">
          <cell r="C394" t="str">
            <v>KACL.062</v>
          </cell>
          <cell r="F394" t="str">
            <v>FAL00039</v>
          </cell>
          <cell r="H394" t="str">
            <v>KIT ACC. :VETRO ACIDATO x CAPPA ADARA</v>
          </cell>
          <cell r="I394">
            <v>95.71</v>
          </cell>
        </row>
        <row r="395">
          <cell r="C395" t="str">
            <v>KACL.064</v>
          </cell>
          <cell r="F395" t="str">
            <v>FAL00247</v>
          </cell>
          <cell r="H395" t="str">
            <v>KIT ACC. :VETRO x CAPPA EUROPA IS.90</v>
          </cell>
          <cell r="I395">
            <v>39.36</v>
          </cell>
        </row>
        <row r="396">
          <cell r="C396" t="str">
            <v>KACL.065</v>
          </cell>
          <cell r="F396" t="str">
            <v>FAL00334</v>
          </cell>
          <cell r="H396" t="str">
            <v>KIT ACC. :VETRO x CAPPA EUROPA IS.120</v>
          </cell>
          <cell r="I396">
            <v>44.83</v>
          </cell>
        </row>
        <row r="397">
          <cell r="C397" t="str">
            <v>KACL.066</v>
          </cell>
          <cell r="H397" t="str">
            <v>KIT ACC. :VETRO x CAPPA MENSOLA EUROPA IS.90</v>
          </cell>
          <cell r="I397">
            <v>33.119999999999997</v>
          </cell>
        </row>
        <row r="398">
          <cell r="C398" t="str">
            <v>KACL.088</v>
          </cell>
          <cell r="H398" t="str">
            <v>KIT ACC. :VETRO NERO x CAPPA ADARA</v>
          </cell>
          <cell r="I398">
            <v>118.46</v>
          </cell>
        </row>
        <row r="399">
          <cell r="C399" t="str">
            <v>KACL.100#ZZZIF</v>
          </cell>
          <cell r="H399" t="str">
            <v>KIT ACC. :ANTA 60 x INTEGRATA CONO INOX IMB. FALMEC</v>
          </cell>
          <cell r="I399">
            <v>59.45</v>
          </cell>
        </row>
        <row r="400">
          <cell r="C400" t="str">
            <v>KACL.101#ZZZIF</v>
          </cell>
          <cell r="H400" t="str">
            <v>KIT ACC. :ANTA 90 x INTEGRATA CONO INOX IMB. FALMEC</v>
          </cell>
          <cell r="I400">
            <v>67.56</v>
          </cell>
        </row>
        <row r="401">
          <cell r="C401" t="str">
            <v>KACL.102#ZZZIF</v>
          </cell>
          <cell r="H401" t="str">
            <v>KIT ACC. :ANTA 120 x INTEGRATA CONO INOX IMB. FALMEC</v>
          </cell>
          <cell r="I401">
            <v>75.66</v>
          </cell>
        </row>
        <row r="402">
          <cell r="C402" t="str">
            <v>KACL.200</v>
          </cell>
          <cell r="F402" t="str">
            <v>FAL00271</v>
          </cell>
          <cell r="H402" t="str">
            <v>KIT ACC. :VETRI MIRAB. (Round) PHARO 67</v>
          </cell>
          <cell r="I402">
            <v>108.83</v>
          </cell>
        </row>
        <row r="403">
          <cell r="C403" t="str">
            <v>KACL.201</v>
          </cell>
          <cell r="F403" t="str">
            <v>FAL00272</v>
          </cell>
          <cell r="H403" t="str">
            <v>KIT ACC. :VETRI MIRAB. (Round) COMETA 67</v>
          </cell>
          <cell r="I403">
            <v>108.83</v>
          </cell>
        </row>
        <row r="404">
          <cell r="C404" t="str">
            <v>KACL.202</v>
          </cell>
          <cell r="F404" t="str">
            <v>FAL00273</v>
          </cell>
          <cell r="H404" t="str">
            <v>KIT ACC. :VETRI MIRAB. (Round) ELEKTRA 67</v>
          </cell>
          <cell r="I404">
            <v>108.83</v>
          </cell>
        </row>
        <row r="405">
          <cell r="C405" t="str">
            <v>KACL.203</v>
          </cell>
          <cell r="H405" t="str">
            <v>KIT ACC. :VETRI MIRAB. (Round) ELEKTRA IS.67</v>
          </cell>
          <cell r="I405">
            <v>118.73</v>
          </cell>
        </row>
        <row r="406">
          <cell r="C406" t="str">
            <v>KACL.204</v>
          </cell>
          <cell r="F406" t="str">
            <v>FAL00274</v>
          </cell>
          <cell r="H406" t="str">
            <v>KIT ACC. :VETRI MIRAB. (Round) ZEBRA 67</v>
          </cell>
          <cell r="I406">
            <v>108.83</v>
          </cell>
        </row>
        <row r="407">
          <cell r="C407" t="str">
            <v>KACL.205</v>
          </cell>
          <cell r="H407" t="str">
            <v>KIT ACC. :VETRI MIRAB. (Round) ZEBRA IS.67</v>
          </cell>
          <cell r="I407">
            <v>118.73</v>
          </cell>
        </row>
        <row r="408">
          <cell r="C408" t="str">
            <v>KACL.206</v>
          </cell>
          <cell r="F408" t="str">
            <v>FAL00289</v>
          </cell>
          <cell r="H408" t="str">
            <v>KIT ACC. :VETRI MIRAB. (Round) NATURA GOLD 67</v>
          </cell>
          <cell r="I408">
            <v>108.83</v>
          </cell>
        </row>
        <row r="409">
          <cell r="C409" t="str">
            <v>KACL.211</v>
          </cell>
          <cell r="H409" t="str">
            <v>KIT ACC. :VETRI MIRAB. (Square) MAIA 67</v>
          </cell>
          <cell r="I409">
            <v>107.18</v>
          </cell>
        </row>
        <row r="410">
          <cell r="C410" t="str">
            <v>KACL.212</v>
          </cell>
          <cell r="H410" t="str">
            <v>KIT ACC. :VETRI MIRAB. (Square) MAIA 97</v>
          </cell>
          <cell r="I410">
            <v>120.59</v>
          </cell>
        </row>
        <row r="411">
          <cell r="C411" t="str">
            <v>KACL.213</v>
          </cell>
          <cell r="H411" t="str">
            <v>KIT ACC. :VETRI MIRAB. (Round) PHARO IS.67</v>
          </cell>
          <cell r="I411">
            <v>118.73</v>
          </cell>
        </row>
        <row r="412">
          <cell r="C412" t="str">
            <v>KACL.217</v>
          </cell>
          <cell r="F412" t="str">
            <v>FAL00275</v>
          </cell>
          <cell r="H412" t="str">
            <v>KIT ACC. :VETRI MIRAB. (Round) MANHATTAN 67</v>
          </cell>
          <cell r="I412">
            <v>108.83</v>
          </cell>
        </row>
        <row r="413">
          <cell r="C413" t="str">
            <v>KACL.219</v>
          </cell>
          <cell r="F413" t="str">
            <v>FAL00276</v>
          </cell>
          <cell r="H413" t="str">
            <v>KIT ACC. :VETRI MIRAB. (Round) IS.67 MANHATTAN</v>
          </cell>
          <cell r="I413">
            <v>118.73</v>
          </cell>
        </row>
        <row r="414">
          <cell r="C414" t="str">
            <v>KACL.220</v>
          </cell>
          <cell r="H414" t="str">
            <v>KIT ACC. :VETRI MIRAB. (Round) COMETA IS.67</v>
          </cell>
          <cell r="I414">
            <v>118.73</v>
          </cell>
        </row>
        <row r="415">
          <cell r="C415" t="str">
            <v>KACL.221</v>
          </cell>
          <cell r="H415" t="str">
            <v>KIT ACC. :VETRI MIRAB. (Round) NATURA GOLD IS.67</v>
          </cell>
          <cell r="I415">
            <v>118.73</v>
          </cell>
        </row>
        <row r="416">
          <cell r="C416" t="str">
            <v>KACL.222</v>
          </cell>
          <cell r="H416" t="str">
            <v>KIT ACC. :VETRI MIRAB. (Round) M. LIGHT 67</v>
          </cell>
          <cell r="I416">
            <v>140</v>
          </cell>
        </row>
        <row r="417">
          <cell r="C417" t="str">
            <v>KACL.223</v>
          </cell>
          <cell r="H417" t="str">
            <v>KIT ACC. :VETRI MIRAB. (Round) M. LIGHT IS.67</v>
          </cell>
          <cell r="I417">
            <v>149.88999999999999</v>
          </cell>
        </row>
        <row r="418">
          <cell r="C418" t="str">
            <v>KACL.226</v>
          </cell>
          <cell r="H418" t="str">
            <v>KIT ACC. :VETRI MIRAB. (Round) ELEKTRA IS.85</v>
          </cell>
          <cell r="I418">
            <v>160.78</v>
          </cell>
        </row>
        <row r="419">
          <cell r="C419" t="str">
            <v>KACL.227</v>
          </cell>
          <cell r="H419" t="str">
            <v>KIT ACC. :VETRI MIRAB. (Round) ZEBRA IS.85</v>
          </cell>
          <cell r="I419">
            <v>160.78</v>
          </cell>
        </row>
        <row r="420">
          <cell r="C420" t="str">
            <v>KACL.228</v>
          </cell>
          <cell r="H420" t="str">
            <v>KIT ACC. :VETRI MIRAB. (Round) PHARO IS.85</v>
          </cell>
          <cell r="I420">
            <v>160.78</v>
          </cell>
        </row>
        <row r="421">
          <cell r="C421" t="str">
            <v>KACL.229</v>
          </cell>
          <cell r="H421" t="str">
            <v>KIT ACC. :VETRI MIRAB. (Round) IS.85 MANHATTAN</v>
          </cell>
          <cell r="I421">
            <v>160.78</v>
          </cell>
        </row>
        <row r="422">
          <cell r="C422" t="str">
            <v>KACL.230</v>
          </cell>
          <cell r="H422" t="str">
            <v>KIT ACC. :VETRI MIRAB. (Round) COMETA IS.85</v>
          </cell>
          <cell r="I422">
            <v>160.78</v>
          </cell>
        </row>
        <row r="423">
          <cell r="C423" t="str">
            <v>KACL.231</v>
          </cell>
          <cell r="H423" t="str">
            <v>KIT ACC. :VETRI MIRAB. (Round) NATURA GOLD IS.85</v>
          </cell>
          <cell r="I423">
            <v>160.78</v>
          </cell>
        </row>
        <row r="424">
          <cell r="C424" t="str">
            <v>KACL.232</v>
          </cell>
          <cell r="H424" t="str">
            <v>KIT ACC. :VETRI MIRAB. (Round) M. LIGHT IS.85</v>
          </cell>
          <cell r="I424">
            <v>210.25</v>
          </cell>
        </row>
        <row r="425">
          <cell r="C425" t="str">
            <v>KACL.233</v>
          </cell>
          <cell r="H425" t="str">
            <v>KIT ACC. :VETRI MIRAB. (Square) ALPHABET 67</v>
          </cell>
          <cell r="I425">
            <v>111.31</v>
          </cell>
        </row>
        <row r="426">
          <cell r="C426" t="str">
            <v>KACL.234</v>
          </cell>
          <cell r="H426" t="str">
            <v>KIT ACC. :VETRI MIRAB. (Square) ALPHABET 97</v>
          </cell>
          <cell r="I426">
            <v>126.64</v>
          </cell>
        </row>
        <row r="427">
          <cell r="C427" t="str">
            <v>KACL.235</v>
          </cell>
          <cell r="H427" t="str">
            <v>KIT ACC. :VETRI MIRAB. (Square) ALPHABET IS.85</v>
          </cell>
          <cell r="I427">
            <v>160.78</v>
          </cell>
        </row>
        <row r="428">
          <cell r="C428" t="str">
            <v>KACL.236</v>
          </cell>
          <cell r="H428" t="str">
            <v>KIT ACC. :VETRI MIRAB. (Square) PLATINUM 67</v>
          </cell>
          <cell r="I428">
            <v>146.43</v>
          </cell>
        </row>
        <row r="429">
          <cell r="C429" t="str">
            <v>KACL.237</v>
          </cell>
          <cell r="H429" t="str">
            <v>KIT ACC. :VETRI MIRAB. (Square) PLATINUM 97</v>
          </cell>
          <cell r="I429">
            <v>160.78</v>
          </cell>
        </row>
        <row r="430">
          <cell r="C430" t="str">
            <v>KACL.238</v>
          </cell>
          <cell r="H430" t="str">
            <v>KIT ACC. :VETRI MIRAB. (Square) PLATINUM IS.85</v>
          </cell>
          <cell r="I430">
            <v>193.92</v>
          </cell>
        </row>
        <row r="431">
          <cell r="C431" t="str">
            <v>KACL.239</v>
          </cell>
          <cell r="H431" t="str">
            <v>KIT ACC. :VETRI MIRAB. (Square) MAIA IS.85</v>
          </cell>
          <cell r="I431">
            <v>160.78</v>
          </cell>
        </row>
        <row r="432">
          <cell r="C432" t="str">
            <v>KACL.241</v>
          </cell>
          <cell r="H432" t="str">
            <v>KIT ACC. :VETRI MIRAB. (Square) MAIA IS.67 (Central Chimney)</v>
          </cell>
          <cell r="I432">
            <v>153.56</v>
          </cell>
        </row>
        <row r="433">
          <cell r="C433" t="str">
            <v>KACL.243</v>
          </cell>
          <cell r="H433" t="str">
            <v>KIT ACC. :VETRI MIRAB. (Square) ALPHABET IS.67 (Central Chimney)</v>
          </cell>
          <cell r="I433">
            <v>156.33000000000001</v>
          </cell>
        </row>
        <row r="434">
          <cell r="C434" t="str">
            <v>KACL.244</v>
          </cell>
          <cell r="H434" t="str">
            <v>KIT ACC. :VETRI MIRAB. (Square) PLATINUM IS.67 (Central Chimney)</v>
          </cell>
          <cell r="I434">
            <v>186.01</v>
          </cell>
        </row>
        <row r="435">
          <cell r="C435" t="str">
            <v>KACL.245</v>
          </cell>
          <cell r="H435" t="str">
            <v>KIT ACC. :VETRI MIRAB. (Round) MARGHERITA 67</v>
          </cell>
          <cell r="I435">
            <v>108.83</v>
          </cell>
        </row>
        <row r="436">
          <cell r="C436" t="str">
            <v>KACL.246</v>
          </cell>
          <cell r="H436" t="str">
            <v>KIT ACC. :VETRI MIRAB. (Round) MARGHERITA IS.67</v>
          </cell>
          <cell r="I436">
            <v>118.73</v>
          </cell>
        </row>
        <row r="437">
          <cell r="C437" t="str">
            <v>KACL.247</v>
          </cell>
          <cell r="H437" t="str">
            <v>KIT ACC. :VETRI MIRAB. (Round) MARGHERITA IS.85</v>
          </cell>
          <cell r="I437">
            <v>160.78</v>
          </cell>
        </row>
        <row r="438">
          <cell r="C438" t="str">
            <v>KACL.248</v>
          </cell>
          <cell r="H438" t="str">
            <v>KIT ACC. :VETRI MIRAB. (Round) LIBERTY 67</v>
          </cell>
          <cell r="I438">
            <v>108.83</v>
          </cell>
        </row>
        <row r="439">
          <cell r="C439" t="str">
            <v>KACL.249</v>
          </cell>
          <cell r="H439" t="str">
            <v>KIT ACC. :VETRI MIRAB. (Round) LIBERTY IS.67</v>
          </cell>
          <cell r="I439">
            <v>118.73</v>
          </cell>
        </row>
        <row r="440">
          <cell r="C440" t="str">
            <v>KACL.250</v>
          </cell>
          <cell r="H440" t="str">
            <v>KIT ACC. :VETRI MIRAB. (Round) LIBERTY IS.85</v>
          </cell>
          <cell r="I440">
            <v>160.78</v>
          </cell>
        </row>
        <row r="441">
          <cell r="C441" t="str">
            <v>KACL.352</v>
          </cell>
          <cell r="H441" t="str">
            <v>KIT ACC. :TUBO RETTANGOLARE RIGIDO 220x90 (C.R.) 1,2 MT</v>
          </cell>
          <cell r="I441">
            <v>14.07</v>
          </cell>
        </row>
        <row r="442">
          <cell r="C442" t="str">
            <v>KACL.356</v>
          </cell>
          <cell r="H442" t="str">
            <v>KIT ACC. :GIUNZIONE RETTANGOLARE x TUBO 220x90 (C.R.)</v>
          </cell>
          <cell r="I442">
            <v>3.14</v>
          </cell>
        </row>
        <row r="443">
          <cell r="C443" t="str">
            <v>KACL.358</v>
          </cell>
          <cell r="H443" t="str">
            <v>KIT ACC. :TUBO TONDO RIGIDO D.150 (C.R.) 1,2 MT</v>
          </cell>
          <cell r="I443">
            <v>11.06</v>
          </cell>
        </row>
        <row r="444">
          <cell r="C444" t="str">
            <v>KACL.359</v>
          </cell>
          <cell r="H444" t="str">
            <v>KIT ACC. :TUBO TONDO FLESSIBILE D.125</v>
          </cell>
          <cell r="I444">
            <v>11.06</v>
          </cell>
        </row>
        <row r="445">
          <cell r="C445" t="str">
            <v>KACL.360</v>
          </cell>
          <cell r="H445" t="str">
            <v>KIT ACC. :TUBO TONDO FLESSIBILE D.150</v>
          </cell>
          <cell r="I445">
            <v>13.77</v>
          </cell>
        </row>
        <row r="446">
          <cell r="C446" t="str">
            <v>KACL.362</v>
          </cell>
          <cell r="H446" t="str">
            <v>KIT ACC. :STAFFA DI FISSAGGIO x TUBO 220x90 (C.R.)</v>
          </cell>
          <cell r="I446">
            <v>3.59</v>
          </cell>
        </row>
        <row r="447">
          <cell r="C447" t="str">
            <v>KACL.363</v>
          </cell>
          <cell r="H447" t="str">
            <v>KIT ACC. :FASCETTA x TUBO FLESSIBILE D.125</v>
          </cell>
          <cell r="I447">
            <v>1.0900000000000001</v>
          </cell>
        </row>
        <row r="448">
          <cell r="C448" t="str">
            <v>KACL.364</v>
          </cell>
          <cell r="H448" t="str">
            <v>KIT ACC. :FASCETTA x TUBO FLESSIBILE D.150</v>
          </cell>
          <cell r="I448">
            <v>1.0900000000000001</v>
          </cell>
        </row>
        <row r="449">
          <cell r="C449" t="str">
            <v>KACL.367</v>
          </cell>
          <cell r="H449" t="str">
            <v>KIT ACC. :CURVA ORIZZONTALE x TUBO 220x90 (C.R.)</v>
          </cell>
          <cell r="I449">
            <v>6.03</v>
          </cell>
        </row>
        <row r="450">
          <cell r="C450" t="str">
            <v>KACL.369</v>
          </cell>
          <cell r="H450" t="str">
            <v>KIT ACC. :CURVA VERTICALE x TUBO 220x90 (C.R.)</v>
          </cell>
          <cell r="I450">
            <v>4.42</v>
          </cell>
        </row>
        <row r="451">
          <cell r="C451" t="str">
            <v>KACL.371</v>
          </cell>
          <cell r="H451" t="str">
            <v>KIT ACC. :CURVA RETTANG./ROTONDA REV. DX/SX x TUBO 220x90 (C.R.)</v>
          </cell>
          <cell r="I451">
            <v>4.95</v>
          </cell>
        </row>
        <row r="452">
          <cell r="C452" t="str">
            <v>KACL.376</v>
          </cell>
          <cell r="H452" t="str">
            <v>KIT ACC. :TERMINALE DA RETTANG. 220x90 AD USCITA TONDA x TUBO D.150 (C.R.)</v>
          </cell>
          <cell r="I452">
            <v>5.22</v>
          </cell>
        </row>
        <row r="453">
          <cell r="C453" t="str">
            <v>KACL.380</v>
          </cell>
          <cell r="H453" t="str">
            <v>KIT ACC. :GIUNZIONE TONDA D.150 (C.R.)</v>
          </cell>
          <cell r="I453">
            <v>3.05</v>
          </cell>
        </row>
        <row r="454">
          <cell r="C454" t="str">
            <v>KACL.381</v>
          </cell>
          <cell r="H454" t="str">
            <v>KIT ACC. :TUBO RETTANGOLARE RIGIDO 150x70 (C.R.) 1,2 MT</v>
          </cell>
          <cell r="I454">
            <v>7.33</v>
          </cell>
        </row>
        <row r="455">
          <cell r="C455" t="str">
            <v>KACL.382</v>
          </cell>
          <cell r="H455" t="str">
            <v>KIT ACC. :TUBO TONDO RIGIDO D.125 (C.R.) 1,2 MT</v>
          </cell>
          <cell r="I455">
            <v>5.63</v>
          </cell>
        </row>
        <row r="456">
          <cell r="C456" t="str">
            <v>KACL.383</v>
          </cell>
          <cell r="H456" t="str">
            <v>KIT ACC. :GIUNZIONE RETTANGOLARE x TUBO 150x70 (C.R.)</v>
          </cell>
          <cell r="I456">
            <v>1.75</v>
          </cell>
        </row>
        <row r="457">
          <cell r="C457" t="str">
            <v>KACL.384</v>
          </cell>
          <cell r="H457" t="str">
            <v>KIT ACC. :GIUNZIONE TONDA D.125 (C.R.)</v>
          </cell>
          <cell r="I457">
            <v>1.75</v>
          </cell>
        </row>
        <row r="458">
          <cell r="C458" t="str">
            <v>KACL.385</v>
          </cell>
          <cell r="H458" t="str">
            <v>KIT ACC. :CURVA ORIZZONTALE x TUBO 150x70 (C.R.)</v>
          </cell>
          <cell r="I458">
            <v>3.24</v>
          </cell>
        </row>
        <row r="459">
          <cell r="C459" t="str">
            <v>KACL.386</v>
          </cell>
          <cell r="H459" t="str">
            <v>KIT ACC. :CURVA VERTICALE x TUBO 150x70 (C.R.)</v>
          </cell>
          <cell r="I459">
            <v>2.62</v>
          </cell>
        </row>
        <row r="460">
          <cell r="C460" t="str">
            <v>KACL.387</v>
          </cell>
          <cell r="H460" t="str">
            <v>KIT ACC. :CURVA RETTANG./ROTONDA REV. DX/SX x TUBO 150x70 (C.R.)</v>
          </cell>
          <cell r="I460">
            <v>3.1</v>
          </cell>
        </row>
        <row r="461">
          <cell r="C461" t="str">
            <v>KACL.388</v>
          </cell>
          <cell r="H461" t="str">
            <v>KIT ACC. :TERMINALE DA RETTANG. 150x70 AD USCITA TONDA x TUBO D.125 (C.R.)</v>
          </cell>
          <cell r="I461">
            <v>2.52</v>
          </cell>
        </row>
        <row r="462">
          <cell r="C462" t="str">
            <v>KACL.389</v>
          </cell>
          <cell r="H462" t="str">
            <v>KIT ACC. :STAFFA DI FISSAGGIO x TUBO 150x70 (C.R.)</v>
          </cell>
          <cell r="I462">
            <v>2.1</v>
          </cell>
        </row>
        <row r="463">
          <cell r="C463" t="str">
            <v>KACL.390</v>
          </cell>
          <cell r="H463" t="str">
            <v>KIT ACC. :CURVA D.125 90° (C.R.)</v>
          </cell>
          <cell r="I463">
            <v>3.94</v>
          </cell>
        </row>
        <row r="464">
          <cell r="C464" t="str">
            <v>KACL.391</v>
          </cell>
          <cell r="H464" t="str">
            <v>KIT ACC. :CURVA D.150 90° (C.R.)</v>
          </cell>
          <cell r="I464">
            <v>7.06</v>
          </cell>
        </row>
        <row r="465">
          <cell r="C465" t="str">
            <v>KACL.392</v>
          </cell>
          <cell r="H465" t="str">
            <v>KIT ACC. :COLLARE DI FISSAGGIO x TUBO D.125 (C.R.)</v>
          </cell>
          <cell r="I465">
            <v>2.13</v>
          </cell>
        </row>
        <row r="466">
          <cell r="C466" t="str">
            <v>KACL.393</v>
          </cell>
          <cell r="H466" t="str">
            <v>KIT ACC. :COLLARE DI FISSAGGIO x TUBO D.150 (C.R.)</v>
          </cell>
          <cell r="I466">
            <v>4.5</v>
          </cell>
        </row>
        <row r="467">
          <cell r="C467" t="str">
            <v>KACL.394</v>
          </cell>
          <cell r="H467" t="str">
            <v>KIT ACC. :COLLARINO CONVOGLIATORE - TUBO D.150 (C.R.)</v>
          </cell>
          <cell r="I467">
            <v>2.52</v>
          </cell>
        </row>
        <row r="468">
          <cell r="C468" t="str">
            <v>KACL.490#X</v>
          </cell>
          <cell r="H468" t="str">
            <v>KIT ACC. :PROLUNGA FM LUX H=700mm CONO INOX FASTEEL</v>
          </cell>
          <cell r="I468">
            <v>51.22</v>
          </cell>
        </row>
        <row r="469">
          <cell r="C469" t="str">
            <v>KACL.492#X</v>
          </cell>
          <cell r="H469" t="str">
            <v>KIT ACC. :PROLUNGA FM LUX H=960mm CONO INOX FASTEEL</v>
          </cell>
          <cell r="I469">
            <v>53.49</v>
          </cell>
        </row>
        <row r="470">
          <cell r="C470" t="str">
            <v>KACL.510#I</v>
          </cell>
          <cell r="F470" t="str">
            <v>FAL00145</v>
          </cell>
          <cell r="H470" t="str">
            <v>KIT ACC. :PROLUNGA FM LINE H=700mm    CONO INOX</v>
          </cell>
          <cell r="I470">
            <v>42.38</v>
          </cell>
        </row>
        <row r="471">
          <cell r="C471" t="str">
            <v>KACL.510#X</v>
          </cell>
          <cell r="F471" t="str">
            <v>FAL00172</v>
          </cell>
          <cell r="H471" t="str">
            <v>KIT ACC. :PROLUNGA FM LINE H=700mm    CONO INOX FASTEEL</v>
          </cell>
          <cell r="I471">
            <v>44.41</v>
          </cell>
        </row>
        <row r="472">
          <cell r="C472" t="str">
            <v>KACL.512#I</v>
          </cell>
          <cell r="F472" t="str">
            <v>FAL00324</v>
          </cell>
          <cell r="H472" t="str">
            <v>KIT ACC. :PROLUNGA FM LINE H=960mm    CONO INOX</v>
          </cell>
          <cell r="I472">
            <v>43.39</v>
          </cell>
        </row>
        <row r="473">
          <cell r="C473" t="str">
            <v>KACL.512#X</v>
          </cell>
          <cell r="F473" t="str">
            <v>FAL00127</v>
          </cell>
          <cell r="H473" t="str">
            <v>KIT ACC. :PROLUNGA FM LINE H=960mm    CONO INOX FASTEEL</v>
          </cell>
          <cell r="I473">
            <v>46.42</v>
          </cell>
        </row>
        <row r="474">
          <cell r="C474" t="str">
            <v>KACL.515#I</v>
          </cell>
          <cell r="H474" t="str">
            <v>KIT ACC. :PROLUNGA FM ASTRA H=675mm    CONO INOX</v>
          </cell>
          <cell r="I474">
            <v>42.38</v>
          </cell>
        </row>
        <row r="475">
          <cell r="C475" t="str">
            <v>KACL.517#I</v>
          </cell>
          <cell r="H475" t="str">
            <v>KIT ACC. :PROLUNGA FM ASTRA H=960mm    CONO INOX</v>
          </cell>
          <cell r="I475">
            <v>43.39</v>
          </cell>
        </row>
        <row r="476">
          <cell r="C476" t="str">
            <v>KACL.525#I</v>
          </cell>
          <cell r="H476" t="str">
            <v>KIT ACC. :PROLUNGA FM FUTURA 90 EXP. H=700mm    CONO INOX</v>
          </cell>
          <cell r="I476">
            <v>42.38</v>
          </cell>
        </row>
        <row r="477">
          <cell r="C477" t="str">
            <v>KACL.527#I</v>
          </cell>
          <cell r="H477" t="str">
            <v>KIT ACC. :PROLUNGA FM FUTURA 90 EXP. H=960mm    CONO INOX</v>
          </cell>
          <cell r="I477">
            <v>43.39</v>
          </cell>
        </row>
        <row r="478">
          <cell r="C478" t="str">
            <v>KACL.537#I</v>
          </cell>
          <cell r="F478" t="str">
            <v>FAL00201</v>
          </cell>
          <cell r="H478" t="str">
            <v>KIT ACC. :PROLUNGA FM STEP H=960mm    CONO INOX</v>
          </cell>
          <cell r="I478">
            <v>43.39</v>
          </cell>
        </row>
        <row r="479">
          <cell r="C479" t="str">
            <v>KACL.553#I</v>
          </cell>
          <cell r="H479" t="str">
            <v>KIT ACC. :PROLUNGA FM MIRABILIA (Round) IS.67-85 H=1200mm T.N. CONO INOX</v>
          </cell>
          <cell r="I479">
            <v>90.83</v>
          </cell>
        </row>
        <row r="480">
          <cell r="C480" t="str">
            <v>KACL.555#I</v>
          </cell>
          <cell r="H480" t="str">
            <v>KIT ACC. :PROLUNGA FM ASTRA IS. H=1200mm    CONO INOX</v>
          </cell>
          <cell r="I480">
            <v>90.83</v>
          </cell>
        </row>
        <row r="481">
          <cell r="C481" t="str">
            <v>KACL.556#I</v>
          </cell>
          <cell r="H481" t="str">
            <v>KIT ACC. :PROLUNGA FM MIRABILIA H=500mm CONO INOX</v>
          </cell>
          <cell r="I481">
            <v>39.58</v>
          </cell>
        </row>
        <row r="482">
          <cell r="C482" t="str">
            <v>KACL.557#I</v>
          </cell>
          <cell r="F482" t="str">
            <v>FAL00171</v>
          </cell>
          <cell r="H482" t="str">
            <v>KIT ACC. :PROLUNGA FM SYMBOL IS. H=1200mm    CONO INOX</v>
          </cell>
          <cell r="I482">
            <v>90.83</v>
          </cell>
        </row>
        <row r="483">
          <cell r="C483" t="str">
            <v>KACL.557#X</v>
          </cell>
          <cell r="H483" t="str">
            <v>KIT ACC. :PROLUNGA FM SYMBOL IS. H=1200mm CONO INOX FASTEEL</v>
          </cell>
          <cell r="I483">
            <v>98.4</v>
          </cell>
        </row>
        <row r="484">
          <cell r="C484" t="str">
            <v>KACL.558#X</v>
          </cell>
          <cell r="H484" t="str">
            <v>KIT ACC. :PROLUNGA FM LUX IS. H=1200mm CONO INOX FASTEEL</v>
          </cell>
          <cell r="I484">
            <v>113.53</v>
          </cell>
        </row>
        <row r="485">
          <cell r="C485" t="str">
            <v>KACL.560#I</v>
          </cell>
          <cell r="H485" t="str">
            <v>KIT ACC. :PROLUNGA FM ELIOS ANG. H=850mm    CONO INOX</v>
          </cell>
          <cell r="I485">
            <v>42.38</v>
          </cell>
        </row>
        <row r="486">
          <cell r="C486" t="str">
            <v>KACL.570#I</v>
          </cell>
          <cell r="H486" t="str">
            <v>KIT ACC. :PROLUNGA FM HORIZON H=700mm CONO INOX</v>
          </cell>
          <cell r="I486">
            <v>54.32</v>
          </cell>
        </row>
        <row r="487">
          <cell r="C487" t="str">
            <v>KACL.571#I</v>
          </cell>
          <cell r="H487" t="str">
            <v>KIT ACC. :PROLUNGA FM HORIZON H=960mm CONO INOX</v>
          </cell>
          <cell r="I487">
            <v>54.32</v>
          </cell>
        </row>
        <row r="488">
          <cell r="C488" t="str">
            <v>KACL.572#I</v>
          </cell>
          <cell r="H488" t="str">
            <v>KIT ACC. :PROLUNGA FM HORIZON IS. H=1200mm CONO INOX</v>
          </cell>
          <cell r="I488">
            <v>135.80000000000001</v>
          </cell>
        </row>
        <row r="489">
          <cell r="C489" t="str">
            <v>KACL.601#S</v>
          </cell>
          <cell r="F489" t="str">
            <v>FAL00250</v>
          </cell>
          <cell r="H489" t="str">
            <v>KIT ACC. :PROLUNGA FM MIMOSA 60/90 H=850mm CONO SPATOLATO</v>
          </cell>
          <cell r="I489">
            <v>33.299999999999997</v>
          </cell>
        </row>
        <row r="490">
          <cell r="C490" t="str">
            <v>KACL.601#T</v>
          </cell>
          <cell r="F490" t="str">
            <v>FAL00265</v>
          </cell>
          <cell r="H490" t="str">
            <v>KIT ACC. :PROLUNGA FM MIMOSA 60/90 H=850mm CONO STROLLATO</v>
          </cell>
          <cell r="I490">
            <v>33.299999999999997</v>
          </cell>
        </row>
        <row r="491">
          <cell r="C491" t="str">
            <v>KACL.602#B</v>
          </cell>
          <cell r="F491" t="str">
            <v>FAL00317</v>
          </cell>
          <cell r="H491" t="str">
            <v>KIT ACC. :PROLUNGA FM IRIS 60/90/120 H=850mm CONO BIANCO</v>
          </cell>
          <cell r="I491">
            <v>33.299999999999997</v>
          </cell>
        </row>
        <row r="492">
          <cell r="C492" t="str">
            <v>KACL.604#T</v>
          </cell>
          <cell r="F492" t="str">
            <v>FAL00350</v>
          </cell>
          <cell r="H492" t="str">
            <v>KIT ACC. :CAMINO FM T. ANTICO/DORA 90/120 H=550mm CONO STROLLATO</v>
          </cell>
          <cell r="I492">
            <v>33.299999999999997</v>
          </cell>
        </row>
        <row r="493">
          <cell r="C493" t="str">
            <v>KACL.655#I</v>
          </cell>
          <cell r="H493" t="str">
            <v>KIT ACC. :ALZATA FM MIRABILIA H=680mm CONO INOX</v>
          </cell>
          <cell r="I493">
            <v>42.05</v>
          </cell>
        </row>
        <row r="494">
          <cell r="C494" t="str">
            <v>KACL.788#41F</v>
          </cell>
          <cell r="H494" t="str">
            <v>KIT ACC. :GRUPPO MOTORE REMOTO (Nuvola) 220-240V 50-60Hz T100 IMB. FALMEC</v>
          </cell>
          <cell r="I494">
            <v>110.21</v>
          </cell>
        </row>
        <row r="495">
          <cell r="C495" t="str">
            <v>KACL.789</v>
          </cell>
          <cell r="H495" t="str">
            <v>KIT ACC. :CONVOGLIATORE ARIA x USCITA RETT. 220x90 (x Nuvola)</v>
          </cell>
          <cell r="I495">
            <v>18.8</v>
          </cell>
        </row>
        <row r="496">
          <cell r="C496" t="str">
            <v>KACL.791#41F</v>
          </cell>
          <cell r="H496" t="str">
            <v>KIT ACC. :ASPIRATORE SOTTOTETTO 220-240V 50-60Hz T100 IMB. FALMEC</v>
          </cell>
          <cell r="I496">
            <v>110.21</v>
          </cell>
        </row>
        <row r="497">
          <cell r="C497" t="str">
            <v>KACL.792#41F</v>
          </cell>
          <cell r="H497" t="str">
            <v>KIT ACC. :ASPIRATORE ESTERNO 220-240V 50-60Hz T100 IMB. FALMEC</v>
          </cell>
          <cell r="I497">
            <v>193.39</v>
          </cell>
        </row>
        <row r="498">
          <cell r="C498" t="str">
            <v>KACL.802</v>
          </cell>
          <cell r="F498" t="str">
            <v>FAL00166</v>
          </cell>
          <cell r="H498" t="str">
            <v>KIT ACC. :VETRO x CAPPA POLAR ISOLA</v>
          </cell>
          <cell r="I498">
            <v>56.2</v>
          </cell>
        </row>
        <row r="499">
          <cell r="C499" t="str">
            <v>KACL.804</v>
          </cell>
          <cell r="F499" t="str">
            <v>FAL00169</v>
          </cell>
          <cell r="H499" t="str">
            <v>KIT ACC. :VETRO x CAPPA POLAR PARETE</v>
          </cell>
          <cell r="I499">
            <v>56.2</v>
          </cell>
        </row>
        <row r="500">
          <cell r="C500" t="str">
            <v>KACL.805#F</v>
          </cell>
          <cell r="F500" t="str">
            <v>FAL00359</v>
          </cell>
          <cell r="H500" t="str">
            <v>KIT ACC. :VETRO x CAPPA LAGUNA 60 C/TASTIERA OTTICA CONO VETRO BIANCO (109)</v>
          </cell>
          <cell r="I500">
            <v>114.28</v>
          </cell>
        </row>
        <row r="501">
          <cell r="C501" t="str">
            <v>KACL.805#N</v>
          </cell>
          <cell r="F501" t="str">
            <v>FAL00360</v>
          </cell>
          <cell r="H501" t="str">
            <v>KIT ACC. :VETRO x CAPPA LAGUNA 60 C/TASTIERA OTTICA CONO VETRO NERO RAL 9005</v>
          </cell>
          <cell r="I501">
            <v>106.36</v>
          </cell>
        </row>
        <row r="502">
          <cell r="C502" t="str">
            <v>KACL.806#F</v>
          </cell>
          <cell r="F502" t="str">
            <v>FAL00361</v>
          </cell>
          <cell r="H502" t="str">
            <v>KIT ACC. :VETRO x CAPPA LAGUNA IS.60 C/TASTIERA OTTICA CONO VETRO BIANCO (109)</v>
          </cell>
          <cell r="I502">
            <v>149.4</v>
          </cell>
        </row>
        <row r="503">
          <cell r="C503" t="str">
            <v>KACL.806#N</v>
          </cell>
          <cell r="F503" t="str">
            <v>FAL00362</v>
          </cell>
          <cell r="H503" t="str">
            <v>KIT ACC. :VETRO x CAPPA LAGUNA IS.60 C/TASTIERA OTTICA CONO VETRO NERO RAL 9005</v>
          </cell>
          <cell r="I503">
            <v>138.02000000000001</v>
          </cell>
        </row>
        <row r="504">
          <cell r="C504" t="str">
            <v>KACL.807#F</v>
          </cell>
          <cell r="F504" t="str">
            <v>FAL00363</v>
          </cell>
          <cell r="H504" t="str">
            <v>KIT ACC. :VETRO x CAPPA LAGUNA 90 C/TASTIERA OTTICA CONO VETRO BIANCO (109)</v>
          </cell>
          <cell r="I504">
            <v>123.68</v>
          </cell>
        </row>
        <row r="505">
          <cell r="C505" t="str">
            <v>KACL.807#N</v>
          </cell>
          <cell r="F505" t="str">
            <v>FAL00364</v>
          </cell>
          <cell r="H505" t="str">
            <v>KIT ACC. :VETRO x CAPPA LAGUNA 90 C/TASTIERA OTTICA CONO VETRO NERO RAL 9005</v>
          </cell>
          <cell r="I505">
            <v>115.27</v>
          </cell>
        </row>
        <row r="506">
          <cell r="C506" t="str">
            <v>KACL.808#F</v>
          </cell>
          <cell r="F506" t="str">
            <v>FAL00365</v>
          </cell>
          <cell r="H506" t="str">
            <v>KIT ACC. :VETRO x CAPPA LAGUNA IS.90 C/TASTIERA OTTICA CONO VETRO BIANCO (109)</v>
          </cell>
          <cell r="I506">
            <v>161.77000000000001</v>
          </cell>
        </row>
        <row r="507">
          <cell r="C507" t="str">
            <v>KACL.808#N</v>
          </cell>
          <cell r="F507" t="str">
            <v>FAL00366</v>
          </cell>
          <cell r="H507" t="str">
            <v>KIT ACC. :VETRO x CAPPA LAGUNA IS.90 C/TASTIERA OTTICA CONO VETRO NERO RAL 9005</v>
          </cell>
          <cell r="I507">
            <v>150.38999999999999</v>
          </cell>
        </row>
        <row r="508">
          <cell r="C508" t="str">
            <v>KACL.815</v>
          </cell>
          <cell r="H508" t="str">
            <v>KIT ACC. :SCATOLA SALVIETTA PROTETTIVA (Conf. 10 Pz.)</v>
          </cell>
          <cell r="I508">
            <v>5.04</v>
          </cell>
        </row>
        <row r="509">
          <cell r="C509" t="str">
            <v>KACL.840#I</v>
          </cell>
          <cell r="H509" t="str">
            <v>KIT ACC. :ASS. GRIGLIA ADARA CONO INOX</v>
          </cell>
          <cell r="I509">
            <v>25.23</v>
          </cell>
        </row>
        <row r="510">
          <cell r="C510" t="str">
            <v>KACL.841#I</v>
          </cell>
          <cell r="H510" t="str">
            <v>KIT ACC. :ASS. GRIGLIA POLAR CONO INOX</v>
          </cell>
          <cell r="I510">
            <v>12.11</v>
          </cell>
        </row>
        <row r="511">
          <cell r="C511" t="str">
            <v>KACL.842#I</v>
          </cell>
          <cell r="H511" t="str">
            <v>KIT ACC. :ASS. GRIGLIA VERTICALE MASTER  CONO INOX</v>
          </cell>
          <cell r="I511">
            <v>9.59</v>
          </cell>
        </row>
        <row r="512">
          <cell r="C512" t="str">
            <v>KACL.843#I</v>
          </cell>
          <cell r="H512" t="str">
            <v>KIT ACC. :ASS. GRIGLIA LOGO  CONO INOX</v>
          </cell>
          <cell r="I512">
            <v>12.11</v>
          </cell>
        </row>
        <row r="513">
          <cell r="C513" t="str">
            <v>KACL.844#I</v>
          </cell>
          <cell r="H513" t="str">
            <v>KIT ACC. :ASS. GRIGLIA GRUPPO INC. NRS 50  CONO INOX</v>
          </cell>
          <cell r="I513">
            <v>17.850000000000001</v>
          </cell>
        </row>
        <row r="514">
          <cell r="C514" t="str">
            <v>KACL.845#I</v>
          </cell>
          <cell r="H514" t="str">
            <v>KIT ACC. :ASS. GRIGLIA GRUPPO INC. NRS 70  CONO INOX</v>
          </cell>
          <cell r="I514">
            <v>13.58</v>
          </cell>
        </row>
        <row r="515">
          <cell r="C515" t="str">
            <v>KACL.860</v>
          </cell>
          <cell r="H515" t="str">
            <v>KIT ACC. :DEFLETTORE ARIA C/FILTRO ROTONDO TIPO 2</v>
          </cell>
          <cell r="I515">
            <v>16.82</v>
          </cell>
        </row>
        <row r="516">
          <cell r="C516" t="str">
            <v>KACL.861</v>
          </cell>
          <cell r="H516" t="str">
            <v>KIT ACC. :DEFLETTORE ARIA C/FILTRO RETT. TIPO 3</v>
          </cell>
          <cell r="I516">
            <v>16.82</v>
          </cell>
        </row>
        <row r="517">
          <cell r="C517" t="str">
            <v>KACL.862</v>
          </cell>
          <cell r="H517" t="str">
            <v>KIT ACC. :DEFLETTORE ARIA C/FILTRO ROTONDO TIPO 6</v>
          </cell>
          <cell r="I517">
            <v>16.82</v>
          </cell>
        </row>
        <row r="518">
          <cell r="C518" t="str">
            <v>KACL.870</v>
          </cell>
          <cell r="H518" t="str">
            <v>KIT ACC. :SILENT SYSTEM L=800 mm D=150 mm</v>
          </cell>
          <cell r="I518">
            <v>25.72</v>
          </cell>
        </row>
        <row r="519">
          <cell r="C519" t="str">
            <v>KACL.920</v>
          </cell>
          <cell r="H519" t="str">
            <v>KIT ACC. :FILTRO CARBONE x GRUPPO INC. NRS</v>
          </cell>
          <cell r="I519">
            <v>22.31</v>
          </cell>
        </row>
        <row r="520">
          <cell r="C520" t="str">
            <v>KACL.921</v>
          </cell>
          <cell r="H520" t="str">
            <v>KIT ACC. :FILTRO CARBONE x PLANE NRS</v>
          </cell>
          <cell r="I520">
            <v>27.65</v>
          </cell>
        </row>
        <row r="521">
          <cell r="C521" t="str">
            <v>KCAAI.00#I</v>
          </cell>
          <cell r="H521" t="str">
            <v>KIT CAMINO ASIA IS.90/120  CONO INOX</v>
          </cell>
          <cell r="I521">
            <v>90.83</v>
          </cell>
        </row>
        <row r="522">
          <cell r="C522" t="str">
            <v>KCADN90.00#I</v>
          </cell>
          <cell r="H522" t="str">
            <v>KIT CAMINO ADARA 90 NOR. CONO INOX</v>
          </cell>
          <cell r="I522">
            <v>49.96</v>
          </cell>
        </row>
        <row r="523">
          <cell r="C523" t="str">
            <v>KCAFN.00#3</v>
          </cell>
          <cell r="H523" t="str">
            <v>KIT CAMINO AFRODITE 60/90 NOR. CONO ACCIAIO</v>
          </cell>
          <cell r="I523">
            <v>49.96</v>
          </cell>
        </row>
        <row r="524">
          <cell r="C524" t="str">
            <v>KCASI.000#I</v>
          </cell>
          <cell r="H524" t="str">
            <v>KIT CAMINO ASTRA 60/90 IS. CONO INOX</v>
          </cell>
          <cell r="I524">
            <v>90.83</v>
          </cell>
        </row>
        <row r="525">
          <cell r="C525" t="str">
            <v>KCASN.000#I</v>
          </cell>
          <cell r="H525" t="str">
            <v>KIT CAMINO ASTRA 60/90 NOR. CONO INOX</v>
          </cell>
          <cell r="I525">
            <v>49.96</v>
          </cell>
        </row>
        <row r="526">
          <cell r="C526" t="str">
            <v>KCCDN.00#I</v>
          </cell>
          <cell r="H526" t="str">
            <v>KIT CAMINO CONCORDE 60/90/120 NOR. CONO INOX</v>
          </cell>
          <cell r="I526">
            <v>49.96</v>
          </cell>
        </row>
        <row r="527">
          <cell r="C527" t="str">
            <v>KCDOA00.000#T</v>
          </cell>
          <cell r="H527" t="str">
            <v>KIT CAMINO DORA ANG.100 CONO STROLLATO</v>
          </cell>
          <cell r="I527">
            <v>19.68</v>
          </cell>
        </row>
        <row r="528">
          <cell r="C528" t="str">
            <v>KCDON.000#T</v>
          </cell>
          <cell r="H528" t="str">
            <v>KIT CAMINO DORA 90/120 NOR. CONO STROLLATO</v>
          </cell>
          <cell r="I528">
            <v>19.68</v>
          </cell>
        </row>
        <row r="529">
          <cell r="C529" t="str">
            <v>KCEIA.00#I</v>
          </cell>
          <cell r="H529" t="str">
            <v>KIT CAMINO ELIOS ANG.100 CONO INOX</v>
          </cell>
          <cell r="I529">
            <v>49.96</v>
          </cell>
        </row>
        <row r="530">
          <cell r="C530" t="str">
            <v>KCETI.000#I</v>
          </cell>
          <cell r="H530" t="str">
            <v>KIT CAMINO ELITE IS. CONO INOX</v>
          </cell>
          <cell r="I530">
            <v>90.83</v>
          </cell>
        </row>
        <row r="531">
          <cell r="C531" t="str">
            <v>KCETN.000#I</v>
          </cell>
          <cell r="H531" t="str">
            <v>KIT CAMINO ELITE NOR. CONO INOX</v>
          </cell>
          <cell r="I531">
            <v>49.96</v>
          </cell>
        </row>
        <row r="532">
          <cell r="C532" t="str">
            <v>KCFUA.00#I</v>
          </cell>
          <cell r="H532" t="str">
            <v>KIT CAMINO FUTURA ANG. EXP. CONO INOX</v>
          </cell>
          <cell r="I532">
            <v>49.96</v>
          </cell>
        </row>
        <row r="533">
          <cell r="C533" t="str">
            <v>KCFUE.00#I</v>
          </cell>
          <cell r="H533" t="str">
            <v>KIT CAMINO FUTURA EXP. 90/120 CONO INOX</v>
          </cell>
          <cell r="I533">
            <v>49.96</v>
          </cell>
        </row>
        <row r="534">
          <cell r="C534" t="str">
            <v>KCFUN.00#I</v>
          </cell>
          <cell r="H534" t="str">
            <v>KIT CAMINO FUTURA NOR. 90 CONO INOX</v>
          </cell>
          <cell r="I534">
            <v>49.96</v>
          </cell>
        </row>
        <row r="535">
          <cell r="C535" t="str">
            <v>KCGBN.00#J</v>
          </cell>
          <cell r="H535" t="str">
            <v>KIT CAMINO GINEVRA BOSTON 90 CONO ANTRACITE</v>
          </cell>
          <cell r="I535">
            <v>19.68</v>
          </cell>
        </row>
        <row r="536">
          <cell r="C536" t="str">
            <v>KCGTN.00#W</v>
          </cell>
          <cell r="H536" t="str">
            <v>KIT CAMINO GINEVRA TILE 90 CONO AVORIO P4277</v>
          </cell>
          <cell r="I536">
            <v>19.68</v>
          </cell>
        </row>
        <row r="537">
          <cell r="C537" t="str">
            <v>KCIDN.00#I</v>
          </cell>
          <cell r="H537" t="str">
            <v>KIT CAMINO IRIDE 90 NOR. CONO INOX</v>
          </cell>
          <cell r="I537">
            <v>49.96</v>
          </cell>
        </row>
        <row r="538">
          <cell r="C538" t="str">
            <v>KCIRA.01#B</v>
          </cell>
          <cell r="H538" t="str">
            <v>KIT CAMINO IRIS ANG. CONO BIANCO</v>
          </cell>
          <cell r="I538">
            <v>19.68</v>
          </cell>
        </row>
        <row r="539">
          <cell r="C539" t="str">
            <v>KCIRI.01#B</v>
          </cell>
          <cell r="H539" t="str">
            <v>KIT CAMINO IRIS IS. CONO BIANCO</v>
          </cell>
          <cell r="I539">
            <v>49.96</v>
          </cell>
        </row>
        <row r="540">
          <cell r="C540" t="str">
            <v>KCIRN.01#B</v>
          </cell>
          <cell r="H540" t="str">
            <v>KIT CAMINO IRIS 60/90/120 NOR. CONO BIANCO</v>
          </cell>
          <cell r="I540">
            <v>19.68</v>
          </cell>
        </row>
        <row r="541">
          <cell r="C541" t="str">
            <v>KCKRI90.00#I</v>
          </cell>
          <cell r="H541" t="str">
            <v>KIT CAMINO KRISTAL IS.60/90  CONO INOX</v>
          </cell>
          <cell r="I541">
            <v>90.83</v>
          </cell>
        </row>
        <row r="542">
          <cell r="C542" t="str">
            <v>KCKRN.00#I</v>
          </cell>
          <cell r="H542" t="str">
            <v>KIT CAMINO KRISTAL 60/90/120 NOR. CONO INOX</v>
          </cell>
          <cell r="I542">
            <v>49.96</v>
          </cell>
        </row>
        <row r="543">
          <cell r="C543" t="str">
            <v>KCKRN.00#X</v>
          </cell>
          <cell r="H543" t="str">
            <v>KIT CAMINO KRISTAL 60/90/120 NOR. CONO INOX FASTEEL</v>
          </cell>
          <cell r="I543">
            <v>52.48</v>
          </cell>
        </row>
        <row r="544">
          <cell r="C544" t="str">
            <v>KCLIN.000#I</v>
          </cell>
          <cell r="F544" t="str">
            <v>FAL00206</v>
          </cell>
          <cell r="H544" t="str">
            <v>KIT CAMINO LINE 60/90/120 NOR. CONO INOX</v>
          </cell>
          <cell r="I544">
            <v>49.96</v>
          </cell>
        </row>
        <row r="545">
          <cell r="C545" t="str">
            <v>KCLIN.000#X</v>
          </cell>
          <cell r="H545" t="str">
            <v>KIT CAMINO LINE 60/90/120 NOR. CONO INOX FASTEEL</v>
          </cell>
          <cell r="I545">
            <v>52.48</v>
          </cell>
        </row>
        <row r="546">
          <cell r="C546" t="str">
            <v>KCLUI.00#I</v>
          </cell>
          <cell r="H546" t="str">
            <v>KIT CAMINO LUMEN IS. CONO INOX</v>
          </cell>
          <cell r="I546">
            <v>90.83</v>
          </cell>
        </row>
        <row r="547">
          <cell r="C547" t="str">
            <v>KCLUN.00#I</v>
          </cell>
          <cell r="H547" t="str">
            <v>KIT CAMINO LUMEN 60/90/120 NOR. CONO INOX</v>
          </cell>
          <cell r="I547">
            <v>49.96</v>
          </cell>
        </row>
        <row r="548">
          <cell r="C548" t="str">
            <v>KCMIA00.00#S</v>
          </cell>
          <cell r="H548" t="str">
            <v>KIT CAMINO MIMOSA ANG.100 CONO SPATOLATO</v>
          </cell>
          <cell r="I548">
            <v>19.68</v>
          </cell>
        </row>
        <row r="549">
          <cell r="C549" t="str">
            <v>KCMIA00.00#T</v>
          </cell>
          <cell r="H549" t="str">
            <v>KIT CAMINO MIMOSA ANG.100 CONO STROLLATO</v>
          </cell>
          <cell r="I549">
            <v>19.68</v>
          </cell>
        </row>
        <row r="550">
          <cell r="C550" t="str">
            <v>KCMIN20.00#S</v>
          </cell>
          <cell r="H550" t="str">
            <v>KIT CAMINO MIMOSA 120 NOR. CONO SPATOLATO</v>
          </cell>
          <cell r="I550">
            <v>19.68</v>
          </cell>
        </row>
        <row r="551">
          <cell r="C551" t="str">
            <v>KCMIN20.00#T</v>
          </cell>
          <cell r="H551" t="str">
            <v>KIT CAMINO MIMOSA 120 NOR. CONO STROLLATO</v>
          </cell>
          <cell r="I551">
            <v>19.68</v>
          </cell>
        </row>
        <row r="552">
          <cell r="C552" t="str">
            <v>KCMIN90.00#S</v>
          </cell>
          <cell r="H552" t="str">
            <v>KIT CAMINO MIMOSA 60/90 NOR. CONO SPATOLATO</v>
          </cell>
          <cell r="I552">
            <v>19.68</v>
          </cell>
        </row>
        <row r="553">
          <cell r="C553" t="str">
            <v>KCMIN90.00#T</v>
          </cell>
          <cell r="H553" t="str">
            <v>KIT CAMINO MIMOSA 60/90 NOR. CONO STROLLATO</v>
          </cell>
          <cell r="I553">
            <v>19.68</v>
          </cell>
        </row>
        <row r="554">
          <cell r="C554" t="str">
            <v>KCMNG90.000#I</v>
          </cell>
          <cell r="H554" t="str">
            <v>KIT CAMINO MANTELLO 90 GOM. CONO INOX</v>
          </cell>
          <cell r="I554">
            <v>40.369999999999997</v>
          </cell>
        </row>
        <row r="555">
          <cell r="C555" t="str">
            <v>KCMON.00#I</v>
          </cell>
          <cell r="H555" t="str">
            <v>KIT CAMINO MIZAR 60/90 NOR. CONO INOX</v>
          </cell>
          <cell r="I555">
            <v>49.96</v>
          </cell>
        </row>
        <row r="556">
          <cell r="C556" t="str">
            <v>KCMTN.000#I</v>
          </cell>
          <cell r="H556" t="str">
            <v>KIT CAMINO MITHOS 90/120 NOR. CONO INOX</v>
          </cell>
          <cell r="I556">
            <v>49.96</v>
          </cell>
        </row>
        <row r="557">
          <cell r="C557" t="str">
            <v>KCMVN.000#I</v>
          </cell>
          <cell r="H557" t="str">
            <v>KIT CAMINO MINERVA 60/90 NOR. CONO INOX</v>
          </cell>
          <cell r="I557">
            <v>49.96</v>
          </cell>
        </row>
        <row r="558">
          <cell r="C558" t="str">
            <v>KCMZN.000#I</v>
          </cell>
          <cell r="H558" t="str">
            <v>KIT CAMINO MASTER 90/120 NOR. CONO INOX</v>
          </cell>
          <cell r="I558">
            <v>49.96</v>
          </cell>
        </row>
        <row r="559">
          <cell r="C559" t="str">
            <v>KCPIA00.00#T</v>
          </cell>
          <cell r="H559" t="str">
            <v>KIT CAMINO PRED. ANG.100 CONO STROLLATO</v>
          </cell>
          <cell r="I559">
            <v>19.68</v>
          </cell>
        </row>
        <row r="560">
          <cell r="C560" t="str">
            <v>KCPIN20.00#T</v>
          </cell>
          <cell r="H560" t="str">
            <v>KIT CAMINO PRED. 120 NOR. CONO STROLLATO</v>
          </cell>
          <cell r="I560">
            <v>19.68</v>
          </cell>
        </row>
        <row r="561">
          <cell r="C561" t="str">
            <v>KCPIN90.00#T</v>
          </cell>
          <cell r="H561" t="str">
            <v>KIT CAMINO PRED. 90 NOR. CONO STROLLATO</v>
          </cell>
          <cell r="I561">
            <v>19.68</v>
          </cell>
        </row>
        <row r="562">
          <cell r="C562" t="str">
            <v>KCPLI.000#I</v>
          </cell>
          <cell r="H562" t="str">
            <v>KIT CAMINO PLANE IS. CONO INOX</v>
          </cell>
          <cell r="I562">
            <v>90.83</v>
          </cell>
        </row>
        <row r="563">
          <cell r="C563" t="str">
            <v>KCPLI.000#X</v>
          </cell>
          <cell r="H563" t="str">
            <v>KIT CAMINO PLANE IS. CONO INOX FASTEEL</v>
          </cell>
          <cell r="I563">
            <v>99.91</v>
          </cell>
        </row>
        <row r="564">
          <cell r="C564" t="str">
            <v>KCPLN.000#I</v>
          </cell>
          <cell r="H564" t="str">
            <v>KIT CAMINO PLANE 90/120 NOR. CONO INOX</v>
          </cell>
          <cell r="I564">
            <v>49.96</v>
          </cell>
        </row>
        <row r="565">
          <cell r="C565" t="str">
            <v>KCPLN.000#X</v>
          </cell>
          <cell r="H565" t="str">
            <v>KIT CAMINO PLANE 90/120 NOR. CONO INOX FASTEEL</v>
          </cell>
          <cell r="I565">
            <v>52.48</v>
          </cell>
        </row>
        <row r="566">
          <cell r="C566" t="str">
            <v>KCPNA00.00#T</v>
          </cell>
          <cell r="H566" t="str">
            <v>KIT CAMINO PENTA ANG.100 CONO STROLLATO</v>
          </cell>
          <cell r="I566">
            <v>19.68</v>
          </cell>
        </row>
        <row r="567">
          <cell r="C567" t="str">
            <v>KCPNN20.00#T</v>
          </cell>
          <cell r="H567" t="str">
            <v>KIT CAMINO PENTA 120 NOR. CONO STROLLATO</v>
          </cell>
          <cell r="I567">
            <v>19.68</v>
          </cell>
        </row>
        <row r="568">
          <cell r="C568" t="str">
            <v>KCPNN60.00#T</v>
          </cell>
          <cell r="H568" t="str">
            <v>KIT CAMINO PENTA 60 NOR. CONO STROLLATO</v>
          </cell>
          <cell r="I568">
            <v>19.68</v>
          </cell>
        </row>
        <row r="569">
          <cell r="C569" t="str">
            <v>KCPNN90.00#T</v>
          </cell>
          <cell r="H569" t="str">
            <v>KIT CAMINO PENTA 90 NOR. CONO STROLLATO</v>
          </cell>
          <cell r="I569">
            <v>19.68</v>
          </cell>
        </row>
        <row r="570">
          <cell r="C570" t="str">
            <v>KCQAN.00#I</v>
          </cell>
          <cell r="H570" t="str">
            <v>KIT CAMINO QUASAR-GLEAM-DIAMANTE CONO INOX</v>
          </cell>
          <cell r="I570">
            <v>49.96</v>
          </cell>
        </row>
        <row r="571">
          <cell r="C571" t="str">
            <v>KCQAN.00#X</v>
          </cell>
          <cell r="H571" t="str">
            <v>KIT CAMINO QUASAR-GLEAM-DIAMANTE CONO INOX FASTEEL</v>
          </cell>
          <cell r="I571">
            <v>52.48</v>
          </cell>
        </row>
        <row r="572">
          <cell r="C572" t="str">
            <v>KCROA.00#B</v>
          </cell>
          <cell r="H572" t="str">
            <v>KIT CAMINO RONDO ANG.100 CONO BIANCO</v>
          </cell>
          <cell r="I572">
            <v>19.68</v>
          </cell>
        </row>
        <row r="573">
          <cell r="C573" t="str">
            <v>KCRON.00#B</v>
          </cell>
          <cell r="H573" t="str">
            <v>KIT CAMINO RONDO 90/120 NOR. CONO BIANCO</v>
          </cell>
          <cell r="I573">
            <v>19.68</v>
          </cell>
        </row>
        <row r="574">
          <cell r="C574" t="str">
            <v>KCRUN90.000#T</v>
          </cell>
          <cell r="H574" t="str">
            <v>KIT CAMINO RUSTICA 3L 90 NOR. CONO STROLLATO</v>
          </cell>
          <cell r="I574">
            <v>19.68</v>
          </cell>
        </row>
        <row r="575">
          <cell r="C575" t="str">
            <v>KCSTN.000#I</v>
          </cell>
          <cell r="H575" t="str">
            <v>KIT CAMINO STEP NOR. CONO INOX</v>
          </cell>
          <cell r="I575">
            <v>49.96</v>
          </cell>
        </row>
        <row r="576">
          <cell r="C576" t="str">
            <v>KCSYI.000#I</v>
          </cell>
          <cell r="H576" t="str">
            <v>KIT CAMINO SYMBOL IS. CONO INOX</v>
          </cell>
          <cell r="I576">
            <v>90.83</v>
          </cell>
        </row>
        <row r="577">
          <cell r="C577" t="str">
            <v>KCSYI.000#X</v>
          </cell>
          <cell r="H577" t="str">
            <v>KIT CAMINO SYMBOL IS. CONO INOX FASTEEL</v>
          </cell>
          <cell r="I577">
            <v>95.37</v>
          </cell>
        </row>
        <row r="578">
          <cell r="C578" t="str">
            <v>KCSYN.000#I</v>
          </cell>
          <cell r="H578" t="str">
            <v>KIT CAMINO SYMBOL 60/90/120 NOR. CONO INOX</v>
          </cell>
          <cell r="I578">
            <v>49.96</v>
          </cell>
        </row>
        <row r="579">
          <cell r="C579" t="str">
            <v>KCSYN.000#X</v>
          </cell>
          <cell r="H579" t="str">
            <v>KIT CAMINO SYMBOL 60/90/120 NOR. CONO INOX FASTEEL</v>
          </cell>
          <cell r="I579">
            <v>52.48</v>
          </cell>
        </row>
        <row r="580">
          <cell r="C580" t="str">
            <v>KCTAA00.00#T</v>
          </cell>
          <cell r="H580" t="str">
            <v>KIT CAMINO TEMPO ANTICO ANG.100  CONO STROLLATO</v>
          </cell>
          <cell r="I580">
            <v>19.68</v>
          </cell>
        </row>
        <row r="581">
          <cell r="C581" t="str">
            <v>KCTAN.00#T</v>
          </cell>
          <cell r="H581" t="str">
            <v>KIT CAMINO TEMPO ANTICO 90/120 NOR. CONO STROLLATO</v>
          </cell>
          <cell r="I581">
            <v>19.68</v>
          </cell>
        </row>
        <row r="582">
          <cell r="C582" t="str">
            <v>KCTRX.00#I</v>
          </cell>
          <cell r="H582" t="str">
            <v>KIT CAMINO TRAPEZIO DX/SX CONO INOX</v>
          </cell>
          <cell r="I582">
            <v>49.96</v>
          </cell>
        </row>
        <row r="583">
          <cell r="C583" t="str">
            <v>KCVGG.01#I</v>
          </cell>
          <cell r="H583" t="str">
            <v>KIT CAMINO VEGA GOM. CONO INOX</v>
          </cell>
          <cell r="I583">
            <v>40.369999999999997</v>
          </cell>
        </row>
        <row r="584">
          <cell r="C584" t="str">
            <v>KCVGN.01#I</v>
          </cell>
          <cell r="H584" t="str">
            <v>KIT CAMINO VEGA NOR. CONO INOX</v>
          </cell>
          <cell r="I584">
            <v>49.96</v>
          </cell>
        </row>
        <row r="585">
          <cell r="C585" t="str">
            <v>KCXCN90.00#X</v>
          </cell>
          <cell r="H585" t="str">
            <v>KIT CAMINO EXCELLENCE 90 NOR. CONO INOX FASTEEL</v>
          </cell>
          <cell r="I585">
            <v>52.48</v>
          </cell>
        </row>
        <row r="586">
          <cell r="C586" t="str">
            <v>KCXLN90.00#X</v>
          </cell>
          <cell r="H586" t="str">
            <v>KIT CAMINO EXPLOIT 90 NOR. CONO INOX FASTEEL</v>
          </cell>
          <cell r="I586">
            <v>52.48</v>
          </cell>
        </row>
        <row r="587">
          <cell r="C587" t="str">
            <v>KCXON20.00#X</v>
          </cell>
          <cell r="H587" t="str">
            <v>KIT CAMINO EXORDIUM 120 NOR. CONO INOX FASTEEL</v>
          </cell>
          <cell r="I587">
            <v>52.48</v>
          </cell>
        </row>
        <row r="588">
          <cell r="C588" t="str">
            <v>KCXON90.00#X</v>
          </cell>
          <cell r="H588" t="str">
            <v>KIT CAMINO EXORDIUM 90 NOR. CONO INOX FASTEEL</v>
          </cell>
          <cell r="I588">
            <v>52.48</v>
          </cell>
        </row>
        <row r="589">
          <cell r="C589" t="str">
            <v>KPAAI.00#I</v>
          </cell>
          <cell r="H589" t="str">
            <v>KIT PROLUNGA ASIA 90/120 IS. CONO INOX</v>
          </cell>
          <cell r="I589">
            <v>45.42</v>
          </cell>
        </row>
        <row r="590">
          <cell r="C590" t="str">
            <v>KPADN90.00#I</v>
          </cell>
          <cell r="H590" t="str">
            <v>KIT PROLUNGA ADARA 90 NOR. CONO INOX</v>
          </cell>
          <cell r="I590">
            <v>24.98</v>
          </cell>
        </row>
        <row r="591">
          <cell r="C591" t="str">
            <v>KPAFN.00#3</v>
          </cell>
          <cell r="H591" t="str">
            <v>KIT PROLUNGA AFRODITE 60/90 NOR. CONO ACCIAIO</v>
          </cell>
          <cell r="I591">
            <v>24.98</v>
          </cell>
        </row>
        <row r="592">
          <cell r="C592" t="str">
            <v>KPASI.000#I</v>
          </cell>
          <cell r="H592" t="str">
            <v>KIT PROLUNGA ASTRA 60/90 IS. CONO INOX</v>
          </cell>
          <cell r="I592">
            <v>45.42</v>
          </cell>
        </row>
        <row r="593">
          <cell r="C593" t="str">
            <v>KPASN.000#I</v>
          </cell>
          <cell r="H593" t="str">
            <v>KIT PROLUNGA ASTRA 60/90 NOR. CONO INOX</v>
          </cell>
          <cell r="I593">
            <v>24.98</v>
          </cell>
        </row>
        <row r="594">
          <cell r="C594" t="str">
            <v>KPCDN.00#I</v>
          </cell>
          <cell r="H594" t="str">
            <v>KIT PROLUNGA CONCORDE 60/90/120 NOR.  CONO INOX</v>
          </cell>
          <cell r="I594">
            <v>24.98</v>
          </cell>
        </row>
        <row r="595">
          <cell r="C595" t="str">
            <v>KPDON.000#T</v>
          </cell>
          <cell r="H595" t="str">
            <v>KIT PROLUNGA DORA 90/120 NOR. CONO STROLLATO</v>
          </cell>
          <cell r="I595">
            <v>19.68</v>
          </cell>
        </row>
        <row r="596">
          <cell r="C596" t="str">
            <v>KPEIA.00#I</v>
          </cell>
          <cell r="H596" t="str">
            <v>KIT PROLUNGA ELIOS ANG.100 CONO INOX</v>
          </cell>
          <cell r="I596">
            <v>30.27</v>
          </cell>
        </row>
        <row r="597">
          <cell r="C597" t="str">
            <v>KPETI.000#I</v>
          </cell>
          <cell r="H597" t="str">
            <v>KIT PROLUNGA ELITE IS. CONO INOX</v>
          </cell>
          <cell r="I597">
            <v>45.42</v>
          </cell>
        </row>
        <row r="598">
          <cell r="C598" t="str">
            <v>KPETN.000#I</v>
          </cell>
          <cell r="H598" t="str">
            <v>KIT PROLUNGA ELITE NOR. CONO INOX</v>
          </cell>
          <cell r="I598">
            <v>24.98</v>
          </cell>
        </row>
        <row r="599">
          <cell r="C599" t="str">
            <v>KPFUE.00#I</v>
          </cell>
          <cell r="H599" t="str">
            <v>KIT PROLUNGA FUTURA EXP. 90/120 CONO INOX</v>
          </cell>
          <cell r="I599">
            <v>24.98</v>
          </cell>
        </row>
        <row r="600">
          <cell r="C600" t="str">
            <v>KPFUN.00#I</v>
          </cell>
          <cell r="H600" t="str">
            <v>KIT PROLUNGA FUTURA NOR. 90 CONO INOX</v>
          </cell>
          <cell r="I600">
            <v>24.98</v>
          </cell>
        </row>
        <row r="601">
          <cell r="C601" t="str">
            <v>KPIDN.00#I</v>
          </cell>
          <cell r="H601" t="str">
            <v>KIT PROLUNGA IRIDE 90 NOR. CONO INOX</v>
          </cell>
          <cell r="I601">
            <v>24.98</v>
          </cell>
        </row>
        <row r="602">
          <cell r="C602" t="str">
            <v>KPKRI90.00#I</v>
          </cell>
          <cell r="H602" t="str">
            <v>KIT PROLUNGA KRISTAL IS.60/90  CONO INOX</v>
          </cell>
          <cell r="I602">
            <v>45.42</v>
          </cell>
        </row>
        <row r="603">
          <cell r="C603" t="str">
            <v>KPKRN.00#I</v>
          </cell>
          <cell r="H603" t="str">
            <v>KIT PROLUNGA KRISTAL 60/90/120 NOR. CONO INOX</v>
          </cell>
          <cell r="I603">
            <v>24.98</v>
          </cell>
        </row>
        <row r="604">
          <cell r="C604" t="str">
            <v>KPKRN.00#X</v>
          </cell>
          <cell r="H604" t="str">
            <v>KIT PROLUNGA KRISTAL 60/90/120 NOR. CONO INOX FASTEEL</v>
          </cell>
          <cell r="I604">
            <v>26.24</v>
          </cell>
        </row>
        <row r="605">
          <cell r="C605" t="str">
            <v>KPLGN.00#I</v>
          </cell>
          <cell r="H605" t="str">
            <v>KIT PROLUNGA LOGO 90 NOR. CONO INOX</v>
          </cell>
          <cell r="I605">
            <v>24.98</v>
          </cell>
        </row>
        <row r="606">
          <cell r="C606" t="str">
            <v>KPLIN.000#I</v>
          </cell>
          <cell r="H606" t="str">
            <v>KIT PROLUNGA LINE 60/90/120 NOR. CONO INOX</v>
          </cell>
          <cell r="I606">
            <v>24.98</v>
          </cell>
        </row>
        <row r="607">
          <cell r="C607" t="str">
            <v>KPLIN.000#X</v>
          </cell>
          <cell r="H607" t="str">
            <v>KIT PROLUNGA LINE 60/90/120 NOR. CONO INOX FASTEEL</v>
          </cell>
          <cell r="I607">
            <v>26.24</v>
          </cell>
        </row>
        <row r="608">
          <cell r="C608" t="str">
            <v>KPLUI.00#I</v>
          </cell>
          <cell r="H608" t="str">
            <v>KIT PROLUNGA LUMEN IS. CONO INOX</v>
          </cell>
          <cell r="I608">
            <v>45.42</v>
          </cell>
        </row>
        <row r="609">
          <cell r="C609" t="str">
            <v>KPLUN.00#I</v>
          </cell>
          <cell r="H609" t="str">
            <v>KIT PROLUNGA LUMEN 60/90/120 NOR.  CONO INOX</v>
          </cell>
          <cell r="I609">
            <v>24.98</v>
          </cell>
        </row>
        <row r="610">
          <cell r="C610" t="str">
            <v>KPMNG90.000#I</v>
          </cell>
          <cell r="H610" t="str">
            <v>KIT PROLUNGA MANTELLO 90 GOM. CONO INOX</v>
          </cell>
          <cell r="I610">
            <v>12.61</v>
          </cell>
        </row>
        <row r="611">
          <cell r="C611" t="str">
            <v>KPMVN.000#I</v>
          </cell>
          <cell r="H611" t="str">
            <v>KIT PROLUNGA MINERVA 60/90 NOR. CONO INOX</v>
          </cell>
          <cell r="I611">
            <v>24.98</v>
          </cell>
        </row>
        <row r="612">
          <cell r="C612" t="str">
            <v>KPMZN.000#I</v>
          </cell>
          <cell r="H612" t="str">
            <v>KIT PROLUNGA MASTER 90/120 NOR. CONO INOX</v>
          </cell>
          <cell r="I612">
            <v>24.98</v>
          </cell>
        </row>
        <row r="613">
          <cell r="C613" t="str">
            <v>KPPLI.000#I</v>
          </cell>
          <cell r="H613" t="str">
            <v>KIT PROLUNGA PLANE IS. CONO INOX</v>
          </cell>
          <cell r="I613">
            <v>45.42</v>
          </cell>
        </row>
        <row r="614">
          <cell r="C614" t="str">
            <v>KPPLI.000#X</v>
          </cell>
          <cell r="H614" t="str">
            <v>KIT PROLUNGA PLANE IS. CONO INOX FASTEEL</v>
          </cell>
          <cell r="I614">
            <v>49.96</v>
          </cell>
        </row>
        <row r="615">
          <cell r="C615" t="str">
            <v>KPPLN.000#I</v>
          </cell>
          <cell r="H615" t="str">
            <v>KIT PROLUNGA PLANE 90/120 NOR. CONO INOX</v>
          </cell>
          <cell r="I615">
            <v>24.98</v>
          </cell>
        </row>
        <row r="616">
          <cell r="C616" t="str">
            <v>KPPLN.000#X</v>
          </cell>
          <cell r="H616" t="str">
            <v>KIT PROLUNGA PLANE 90/120 NOR. CONO INOX FASTEEL</v>
          </cell>
          <cell r="I616">
            <v>26.24</v>
          </cell>
        </row>
        <row r="617">
          <cell r="C617" t="str">
            <v>KPRON.00#B</v>
          </cell>
          <cell r="H617" t="str">
            <v>KIT PROLUNGA RONDO 90/120 NOR. CONO BIANCO</v>
          </cell>
          <cell r="I617">
            <v>15.14</v>
          </cell>
        </row>
        <row r="618">
          <cell r="C618" t="str">
            <v>KPSTN.000#I</v>
          </cell>
          <cell r="H618" t="str">
            <v>KIT PROLUNGA STEP NOR. CONO INOX</v>
          </cell>
          <cell r="I618">
            <v>24.98</v>
          </cell>
        </row>
        <row r="619">
          <cell r="C619" t="str">
            <v>KPSYI.000#I</v>
          </cell>
          <cell r="H619" t="str">
            <v>KIT PROLUNGA SYMBOL IS. CONO INOX</v>
          </cell>
          <cell r="I619">
            <v>45.42</v>
          </cell>
        </row>
        <row r="620">
          <cell r="C620" t="str">
            <v>KPSYN.000#I</v>
          </cell>
          <cell r="H620" t="str">
            <v>KIT PROLUNGA SYMBOL 60/90/120 NOR. CONO INOX</v>
          </cell>
          <cell r="I620">
            <v>24.98</v>
          </cell>
        </row>
        <row r="621">
          <cell r="C621" t="str">
            <v>KPSYN.000#X</v>
          </cell>
          <cell r="H621" t="str">
            <v>KIT PROLUNGA SYMBOL 60/90/120 NOR. CONO INOX FASTEEL</v>
          </cell>
          <cell r="I621">
            <v>26.24</v>
          </cell>
        </row>
        <row r="622">
          <cell r="C622" t="str">
            <v>KPTAN.00#T</v>
          </cell>
          <cell r="H622" t="str">
            <v>KIT PROLUNGA TEMPO ANTICO NOR. CONO STROLLATO</v>
          </cell>
          <cell r="I622">
            <v>15.14</v>
          </cell>
        </row>
        <row r="623">
          <cell r="C623" t="str">
            <v>KPTRX.00#I</v>
          </cell>
          <cell r="H623" t="str">
            <v>KIT PROLUNGA TRAPEZIO DX/SX CONO INOX</v>
          </cell>
          <cell r="I623">
            <v>24.98</v>
          </cell>
        </row>
        <row r="624">
          <cell r="C624" t="str">
            <v>KPVGG.01#I</v>
          </cell>
          <cell r="H624" t="str">
            <v>KIT PROLUNGA VEGA GOM. CONO INOX</v>
          </cell>
          <cell r="I624">
            <v>12.61</v>
          </cell>
        </row>
        <row r="625">
          <cell r="C625" t="str">
            <v>KPVGN.01#I</v>
          </cell>
          <cell r="H625" t="str">
            <v>KIT PROLUNGA VEGA NOR. CONO INOX</v>
          </cell>
          <cell r="I625">
            <v>24.98</v>
          </cell>
        </row>
        <row r="626">
          <cell r="C626" t="str">
            <v>KPVOI.00#I</v>
          </cell>
          <cell r="H626" t="str">
            <v>KIT PROLUNGA ALTAIR IS. CONO INOX</v>
          </cell>
          <cell r="I626">
            <v>55.5</v>
          </cell>
        </row>
        <row r="627">
          <cell r="C627" t="str">
            <v>KPVOI.00#X</v>
          </cell>
          <cell r="H627" t="str">
            <v>KIT PROLUNGA ALTAIR IS. CONO INOX FASTEEL</v>
          </cell>
          <cell r="I627">
            <v>55.5</v>
          </cell>
        </row>
        <row r="628">
          <cell r="C628" t="str">
            <v>KPXCN.00#X</v>
          </cell>
          <cell r="H628" t="str">
            <v>KIT PROLUNGA EXCELLENCE 90 NOR. CONO INOX FASTEEL</v>
          </cell>
          <cell r="I628">
            <v>26.24</v>
          </cell>
        </row>
        <row r="629">
          <cell r="C629" t="str">
            <v>KPXON20.00#X</v>
          </cell>
          <cell r="H629" t="str">
            <v>KIT PROLUNGA EXORDIUM 120 NOR. CONO INOX FASTEEL</v>
          </cell>
          <cell r="I629">
            <v>26.24</v>
          </cell>
        </row>
        <row r="630">
          <cell r="C630" t="str">
            <v>KPXON90.00#X</v>
          </cell>
          <cell r="H630" t="str">
            <v>KIT PROLUNGA EXORDIUM 90 NOR. CONO INOX FASTEEL</v>
          </cell>
          <cell r="I630">
            <v>26.24</v>
          </cell>
        </row>
      </sheetData>
      <sheetData sheetId="6"/>
      <sheetData sheetId="7"/>
      <sheetData sheetId="8"/>
      <sheetData sheetId="9"/>
      <sheetData sheetId="10"/>
      <sheetData sheetId="11"/>
    </sheetDataSet>
  </externalBook>
</externalLink>
</file>

<file path=xl/theme/theme1.xml><?xml version="1.0" encoding="utf-8"?>
<a:theme xmlns:a="http://schemas.openxmlformats.org/drawingml/2006/main" name="Тема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4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9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0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1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D17"/>
  <sheetViews>
    <sheetView tabSelected="1" zoomScaleNormal="100" zoomScaleSheetLayoutView="100" workbookViewId="0">
      <selection activeCell="B9" sqref="B9"/>
    </sheetView>
  </sheetViews>
  <sheetFormatPr defaultColWidth="8.7109375" defaultRowHeight="12.75" x14ac:dyDescent="0.2"/>
  <cols>
    <col min="1" max="1" width="31.7109375" style="16" customWidth="1"/>
    <col min="2" max="2" width="91.28515625" style="16" customWidth="1"/>
    <col min="3" max="16384" width="8.7109375" style="16"/>
  </cols>
  <sheetData>
    <row r="1" spans="1:4" x14ac:dyDescent="0.2">
      <c r="A1" s="289"/>
      <c r="B1" s="289"/>
    </row>
    <row r="2" spans="1:4" x14ac:dyDescent="0.2">
      <c r="A2" s="290" t="s">
        <v>470</v>
      </c>
      <c r="B2" s="298"/>
    </row>
    <row r="3" spans="1:4" x14ac:dyDescent="0.2">
      <c r="A3" s="291">
        <v>0.4</v>
      </c>
      <c r="B3" s="290"/>
    </row>
    <row r="4" spans="1:4" ht="18" x14ac:dyDescent="0.25">
      <c r="A4" s="292" t="s">
        <v>1292</v>
      </c>
      <c r="B4" s="293"/>
    </row>
    <row r="5" spans="1:4" ht="18" x14ac:dyDescent="0.25">
      <c r="A5" s="294"/>
      <c r="B5" s="295"/>
    </row>
    <row r="6" spans="1:4" ht="18.75" x14ac:dyDescent="0.2">
      <c r="A6" s="296" t="s">
        <v>885</v>
      </c>
      <c r="B6" s="297" t="s">
        <v>886</v>
      </c>
      <c r="D6" s="17"/>
    </row>
    <row r="7" spans="1:4" ht="18.75" x14ac:dyDescent="0.2">
      <c r="A7" s="296" t="s">
        <v>180</v>
      </c>
      <c r="B7" s="297" t="s">
        <v>305</v>
      </c>
      <c r="D7" s="17"/>
    </row>
    <row r="8" spans="1:4" ht="18.75" x14ac:dyDescent="0.2">
      <c r="A8" s="296" t="s">
        <v>429</v>
      </c>
      <c r="B8" s="297" t="s">
        <v>308</v>
      </c>
      <c r="D8" s="17"/>
    </row>
    <row r="9" spans="1:4" ht="18.75" x14ac:dyDescent="0.2">
      <c r="A9" s="296" t="s">
        <v>181</v>
      </c>
      <c r="B9" s="297" t="s">
        <v>304</v>
      </c>
    </row>
    <row r="10" spans="1:4" ht="18.75" x14ac:dyDescent="0.2">
      <c r="A10" s="296" t="s">
        <v>366</v>
      </c>
      <c r="B10" s="297" t="s">
        <v>303</v>
      </c>
    </row>
    <row r="11" spans="1:4" ht="18.75" x14ac:dyDescent="0.2">
      <c r="A11" s="296" t="s">
        <v>182</v>
      </c>
      <c r="B11" s="297" t="s">
        <v>353</v>
      </c>
    </row>
    <row r="12" spans="1:4" ht="18.75" x14ac:dyDescent="0.2">
      <c r="A12" s="296" t="s">
        <v>441</v>
      </c>
      <c r="B12" s="297" t="s">
        <v>430</v>
      </c>
    </row>
    <row r="13" spans="1:4" ht="18.75" x14ac:dyDescent="0.2">
      <c r="A13" s="296" t="s">
        <v>183</v>
      </c>
      <c r="B13" s="297" t="s">
        <v>307</v>
      </c>
    </row>
    <row r="14" spans="1:4" ht="18.75" x14ac:dyDescent="0.2">
      <c r="A14" s="296" t="s">
        <v>367</v>
      </c>
      <c r="B14" s="297" t="s">
        <v>306</v>
      </c>
    </row>
    <row r="15" spans="1:4" ht="18.75" x14ac:dyDescent="0.2">
      <c r="A15" s="296" t="s">
        <v>184</v>
      </c>
      <c r="B15" s="297"/>
    </row>
    <row r="16" spans="1:4" ht="18.75" x14ac:dyDescent="0.2">
      <c r="A16" s="296" t="s">
        <v>834</v>
      </c>
      <c r="B16" s="295"/>
    </row>
    <row r="17" spans="1:2" x14ac:dyDescent="0.2">
      <c r="A17" s="289"/>
      <c r="B17" s="295"/>
    </row>
  </sheetData>
  <hyperlinks>
    <hyperlink ref="A7" location="E.ion!A1" display="E.ion System"/>
    <hyperlink ref="A9" location="NRS!A1" display="NRS"/>
    <hyperlink ref="A10" location="Professional!A1" display="Professional (NEW)"/>
    <hyperlink ref="A11" location="'Design+'!A1" display="Design+"/>
    <hyperlink ref="A14" location="Индукция!A1" display="Индукция          (NEW)"/>
    <hyperlink ref="A13" location="Design!A1" display="Design "/>
    <hyperlink ref="A15" location="Аксессуары!A1" display="Аксессуары"/>
    <hyperlink ref="A8" location="Circle.Tech!A1" display="Circle.Tech         (NEW)"/>
    <hyperlink ref="A12" location="Black_White!A1" display="Black_White"/>
    <hyperlink ref="A16" location="'Мойки и смесители'!A1" display="Мойки и Смесители"/>
    <hyperlink ref="A6" location="ELEMENTS!R1C1" display="ELEMENTS"/>
  </hyperlinks>
  <pageMargins left="0.7" right="0.7" top="0.75" bottom="0.75" header="0.3" footer="0.3"/>
  <pageSetup paperSize="9" scale="57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outlinePr summaryBelow="0"/>
  </sheetPr>
  <dimension ref="A1:BO46"/>
  <sheetViews>
    <sheetView showGridLines="0" showZeros="0" view="pageBreakPreview" zoomScale="70" zoomScaleNormal="70" zoomScaleSheetLayoutView="70" workbookViewId="0">
      <pane xSplit="12" ySplit="7" topLeftCell="M35" activePane="bottomRight" state="frozen"/>
      <selection pane="topRight" activeCell="M1" sqref="M1"/>
      <selection pane="bottomLeft" activeCell="A8" sqref="A8"/>
      <selection pane="bottomRight" activeCell="J39" sqref="J39"/>
    </sheetView>
  </sheetViews>
  <sheetFormatPr defaultColWidth="11.28515625" defaultRowHeight="18" x14ac:dyDescent="0.25"/>
  <cols>
    <col min="1" max="1" width="28" style="2" customWidth="1"/>
    <col min="2" max="2" width="52.7109375" style="74" customWidth="1"/>
    <col min="3" max="3" width="27.28515625" style="9" customWidth="1"/>
    <col min="4" max="4" width="18.28515625" style="10" customWidth="1"/>
    <col min="5" max="5" width="17.7109375" style="11" customWidth="1"/>
    <col min="6" max="6" width="11.28515625" style="10" customWidth="1"/>
    <col min="7" max="7" width="12.28515625" style="10" customWidth="1"/>
    <col min="8" max="8" width="11" style="10" customWidth="1"/>
    <col min="9" max="9" width="15.28515625" style="4" customWidth="1"/>
    <col min="10" max="10" width="20.7109375" style="4" customWidth="1"/>
    <col min="11" max="12" width="13.7109375" style="8" customWidth="1"/>
    <col min="13" max="67" width="11.28515625" style="7" customWidth="1"/>
    <col min="68" max="16384" width="11.28515625" style="1"/>
  </cols>
  <sheetData>
    <row r="1" spans="1:67" ht="9.75" customHeight="1" x14ac:dyDescent="0.25">
      <c r="A1" s="242"/>
      <c r="B1" s="221"/>
      <c r="C1" s="222"/>
      <c r="D1" s="223"/>
      <c r="E1" s="224"/>
      <c r="F1" s="223"/>
      <c r="G1" s="223"/>
      <c r="H1" s="223"/>
      <c r="I1" s="225"/>
      <c r="J1" s="225"/>
      <c r="K1" s="226"/>
      <c r="L1" s="226"/>
    </row>
    <row r="2" spans="1:67" x14ac:dyDescent="0.25">
      <c r="A2" s="227" t="s">
        <v>88</v>
      </c>
      <c r="B2" s="221"/>
      <c r="C2" s="228"/>
      <c r="D2" s="229"/>
      <c r="E2" s="230"/>
      <c r="F2" s="231"/>
      <c r="G2" s="232"/>
      <c r="H2" s="232"/>
      <c r="I2" s="233"/>
      <c r="J2" s="233"/>
      <c r="K2" s="226"/>
      <c r="L2" s="226"/>
    </row>
    <row r="3" spans="1:67" x14ac:dyDescent="0.25">
      <c r="A3" s="227" t="s">
        <v>125</v>
      </c>
      <c r="B3" s="221"/>
      <c r="C3" s="228"/>
      <c r="D3" s="229"/>
      <c r="E3" s="230"/>
      <c r="F3" s="231"/>
      <c r="G3" s="232"/>
      <c r="H3" s="232"/>
      <c r="I3" s="233"/>
      <c r="J3" s="233"/>
      <c r="K3" s="226"/>
      <c r="L3" s="226"/>
    </row>
    <row r="4" spans="1:67" ht="17.100000000000001" customHeight="1" x14ac:dyDescent="0.2">
      <c r="A4" s="227" t="s">
        <v>179</v>
      </c>
      <c r="B4" s="221"/>
      <c r="C4" s="228"/>
      <c r="D4" s="356"/>
      <c r="E4" s="356"/>
      <c r="F4" s="356"/>
      <c r="G4" s="356"/>
      <c r="H4" s="356"/>
      <c r="I4" s="356"/>
      <c r="J4" s="233"/>
      <c r="K4" s="226"/>
      <c r="L4" s="226"/>
    </row>
    <row r="5" spans="1:67" ht="18" customHeight="1" x14ac:dyDescent="0.2">
      <c r="A5" s="227" t="s">
        <v>369</v>
      </c>
      <c r="B5" s="221"/>
      <c r="C5" s="228"/>
      <c r="D5" s="356"/>
      <c r="E5" s="356"/>
      <c r="F5" s="356"/>
      <c r="G5" s="356"/>
      <c r="H5" s="356"/>
      <c r="I5" s="356"/>
      <c r="J5" s="234"/>
      <c r="K5" s="226"/>
      <c r="L5" s="226"/>
    </row>
    <row r="6" spans="1:67" x14ac:dyDescent="0.25">
      <c r="A6" s="227" t="s">
        <v>368</v>
      </c>
      <c r="B6" s="221"/>
      <c r="C6" s="228"/>
      <c r="D6" s="229"/>
      <c r="E6" s="230"/>
      <c r="F6" s="231"/>
      <c r="G6" s="231"/>
      <c r="H6" s="231"/>
      <c r="I6" s="234"/>
      <c r="J6" s="234"/>
      <c r="K6" s="226"/>
      <c r="L6" s="226"/>
    </row>
    <row r="7" spans="1:67" ht="55.5" customHeight="1" x14ac:dyDescent="0.2">
      <c r="A7" s="75" t="s">
        <v>1</v>
      </c>
      <c r="B7" s="65" t="s">
        <v>2</v>
      </c>
      <c r="C7" s="76" t="s">
        <v>3</v>
      </c>
      <c r="D7" s="75" t="s">
        <v>82</v>
      </c>
      <c r="E7" s="76" t="s">
        <v>4</v>
      </c>
      <c r="F7" s="65" t="s">
        <v>83</v>
      </c>
      <c r="G7" s="65" t="s">
        <v>81</v>
      </c>
      <c r="H7" s="65" t="s">
        <v>84</v>
      </c>
      <c r="I7" s="65" t="s">
        <v>86</v>
      </c>
      <c r="J7" s="77" t="s">
        <v>5</v>
      </c>
      <c r="K7" s="77" t="s">
        <v>205</v>
      </c>
      <c r="L7" s="78" t="s">
        <v>207</v>
      </c>
    </row>
    <row r="8" spans="1:67" ht="124.9" customHeight="1" x14ac:dyDescent="0.2">
      <c r="A8" s="235"/>
      <c r="B8" s="73" t="s">
        <v>908</v>
      </c>
      <c r="C8" s="68" t="s">
        <v>887</v>
      </c>
      <c r="D8" s="215" t="s">
        <v>888</v>
      </c>
      <c r="E8" s="215" t="s">
        <v>909</v>
      </c>
      <c r="F8" s="215">
        <v>90</v>
      </c>
      <c r="G8" s="215" t="s">
        <v>883</v>
      </c>
      <c r="H8" s="215">
        <v>46</v>
      </c>
      <c r="I8" s="215" t="s">
        <v>974</v>
      </c>
      <c r="J8" s="215" t="s">
        <v>889</v>
      </c>
      <c r="K8" s="167">
        <v>418455</v>
      </c>
      <c r="L8" s="167">
        <f>-((K8*ОГЛАВЛЕНИЕ!$A$3)-K8)</f>
        <v>251073</v>
      </c>
    </row>
    <row r="9" spans="1:67" s="6" customFormat="1" ht="20.25" customHeight="1" x14ac:dyDescent="0.2">
      <c r="A9" s="357"/>
      <c r="B9" s="236" t="s">
        <v>893</v>
      </c>
      <c r="C9" s="68" t="s">
        <v>890</v>
      </c>
      <c r="D9" s="215"/>
      <c r="E9" s="218" t="s">
        <v>909</v>
      </c>
      <c r="F9" s="215">
        <v>90</v>
      </c>
      <c r="G9" s="215"/>
      <c r="H9" s="215"/>
      <c r="I9" s="215"/>
      <c r="J9" s="215"/>
      <c r="K9" s="167">
        <v>161415</v>
      </c>
      <c r="L9" s="167">
        <f>-((K9*ОГЛАВЛЕНИЕ!$A$3)-K9)</f>
        <v>96849</v>
      </c>
      <c r="M9" s="7"/>
      <c r="N9" s="7"/>
      <c r="O9" s="7"/>
      <c r="P9" s="7"/>
      <c r="Q9" s="7"/>
      <c r="R9" s="7"/>
      <c r="S9" s="7"/>
      <c r="T9" s="7"/>
      <c r="U9" s="7"/>
      <c r="V9" s="7"/>
      <c r="W9" s="7"/>
      <c r="X9" s="7"/>
      <c r="Y9" s="7"/>
      <c r="Z9" s="7"/>
      <c r="AA9" s="7"/>
      <c r="AB9" s="7"/>
      <c r="AC9" s="7"/>
      <c r="AD9" s="7"/>
      <c r="AE9" s="7"/>
      <c r="AF9" s="7"/>
      <c r="AG9" s="7"/>
      <c r="AH9" s="7"/>
      <c r="AI9" s="7"/>
      <c r="AJ9" s="7"/>
      <c r="AK9" s="7"/>
      <c r="AL9" s="7"/>
      <c r="AM9" s="7"/>
      <c r="AN9" s="7"/>
      <c r="AO9" s="7"/>
      <c r="AP9" s="7"/>
      <c r="AQ9" s="7"/>
      <c r="AR9" s="7"/>
      <c r="AS9" s="7"/>
      <c r="AT9" s="7"/>
      <c r="AU9" s="7"/>
      <c r="AV9" s="7"/>
      <c r="AW9" s="7"/>
      <c r="AX9" s="7"/>
      <c r="AY9" s="7"/>
      <c r="AZ9" s="7"/>
      <c r="BA9" s="7"/>
      <c r="BB9" s="7"/>
      <c r="BC9" s="7"/>
      <c r="BD9" s="7"/>
      <c r="BE9" s="7"/>
      <c r="BF9" s="7"/>
      <c r="BG9" s="7"/>
      <c r="BH9" s="7"/>
      <c r="BI9" s="7"/>
      <c r="BJ9" s="7"/>
      <c r="BK9" s="7"/>
      <c r="BL9" s="7"/>
      <c r="BM9" s="7"/>
      <c r="BN9" s="7"/>
      <c r="BO9" s="7"/>
    </row>
    <row r="10" spans="1:67" s="6" customFormat="1" ht="20.25" customHeight="1" x14ac:dyDescent="0.2">
      <c r="A10" s="358"/>
      <c r="B10" s="236" t="s">
        <v>894</v>
      </c>
      <c r="C10" s="68" t="s">
        <v>891</v>
      </c>
      <c r="D10" s="218"/>
      <c r="E10" s="218" t="s">
        <v>909</v>
      </c>
      <c r="F10" s="218">
        <v>60</v>
      </c>
      <c r="G10" s="218"/>
      <c r="H10" s="218"/>
      <c r="I10" s="218"/>
      <c r="J10" s="218"/>
      <c r="K10" s="167">
        <v>137700</v>
      </c>
      <c r="L10" s="167">
        <f>-((K10*ОГЛАВЛЕНИЕ!$A$3)-K10)</f>
        <v>82620</v>
      </c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/>
    </row>
    <row r="11" spans="1:67" s="6" customFormat="1" ht="20.25" customHeight="1" x14ac:dyDescent="0.2">
      <c r="A11" s="358"/>
      <c r="B11" s="236" t="s">
        <v>895</v>
      </c>
      <c r="C11" s="68" t="s">
        <v>892</v>
      </c>
      <c r="D11" s="218"/>
      <c r="E11" s="218" t="s">
        <v>909</v>
      </c>
      <c r="F11" s="218">
        <v>30</v>
      </c>
      <c r="G11" s="218"/>
      <c r="H11" s="218"/>
      <c r="I11" s="218"/>
      <c r="J11" s="218"/>
      <c r="K11" s="167">
        <v>117810</v>
      </c>
      <c r="L11" s="167">
        <f>-((K11*ОГЛАВЛЕНИЕ!$A$3)-K11)</f>
        <v>70686</v>
      </c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</row>
    <row r="12" spans="1:67" s="6" customFormat="1" ht="20.25" customHeight="1" x14ac:dyDescent="0.2">
      <c r="A12" s="358"/>
      <c r="B12" s="236" t="s">
        <v>910</v>
      </c>
      <c r="C12" s="68" t="s">
        <v>898</v>
      </c>
      <c r="D12" s="218"/>
      <c r="E12" s="218"/>
      <c r="F12" s="218"/>
      <c r="G12" s="218"/>
      <c r="H12" s="218"/>
      <c r="I12" s="218"/>
      <c r="J12" s="218"/>
      <c r="K12" s="167">
        <v>107100</v>
      </c>
      <c r="L12" s="167">
        <f>-((K12*ОГЛАВЛЕНИЕ!$A$3)-K12)</f>
        <v>64260</v>
      </c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/>
    </row>
    <row r="13" spans="1:67" s="6" customFormat="1" ht="20.25" customHeight="1" x14ac:dyDescent="0.2">
      <c r="A13" s="358"/>
      <c r="B13" s="236" t="s">
        <v>911</v>
      </c>
      <c r="C13" s="68" t="s">
        <v>905</v>
      </c>
      <c r="D13" s="218"/>
      <c r="E13" s="218"/>
      <c r="F13" s="218"/>
      <c r="G13" s="218"/>
      <c r="H13" s="218"/>
      <c r="I13" s="218"/>
      <c r="J13" s="218"/>
      <c r="K13" s="167">
        <v>19890</v>
      </c>
      <c r="L13" s="167">
        <f>-((K13*ОГЛАВЛЕНИЕ!$A$3)-K13)</f>
        <v>11934</v>
      </c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7"/>
      <c r="BL13" s="7"/>
      <c r="BM13" s="7"/>
      <c r="BN13" s="7"/>
      <c r="BO13" s="7"/>
    </row>
    <row r="14" spans="1:67" s="6" customFormat="1" ht="20.25" customHeight="1" x14ac:dyDescent="0.2">
      <c r="A14" s="358"/>
      <c r="B14" s="236" t="s">
        <v>912</v>
      </c>
      <c r="C14" s="68" t="s">
        <v>899</v>
      </c>
      <c r="D14" s="218"/>
      <c r="E14" s="218"/>
      <c r="F14" s="218"/>
      <c r="G14" s="218"/>
      <c r="H14" s="218"/>
      <c r="I14" s="218"/>
      <c r="J14" s="218"/>
      <c r="K14" s="167">
        <v>23715</v>
      </c>
      <c r="L14" s="167">
        <f>-((K14*ОГЛАВЛЕНИЕ!$A$3)-K14)</f>
        <v>14229</v>
      </c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7"/>
      <c r="BL14" s="7"/>
      <c r="BM14" s="7"/>
      <c r="BN14" s="7"/>
      <c r="BO14" s="7"/>
    </row>
    <row r="15" spans="1:67" s="6" customFormat="1" ht="20.25" customHeight="1" x14ac:dyDescent="0.2">
      <c r="A15" s="358"/>
      <c r="B15" s="236" t="s">
        <v>913</v>
      </c>
      <c r="C15" s="68" t="s">
        <v>900</v>
      </c>
      <c r="D15" s="218"/>
      <c r="E15" s="218"/>
      <c r="F15" s="218"/>
      <c r="G15" s="218"/>
      <c r="H15" s="218"/>
      <c r="I15" s="218"/>
      <c r="J15" s="218"/>
      <c r="K15" s="167">
        <v>9180</v>
      </c>
      <c r="L15" s="167">
        <f>-((K15*ОГЛАВЛЕНИЕ!$A$3)-K15)</f>
        <v>5508</v>
      </c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7"/>
      <c r="BL15" s="7"/>
      <c r="BM15" s="7"/>
      <c r="BN15" s="7"/>
      <c r="BO15" s="7"/>
    </row>
    <row r="16" spans="1:67" s="6" customFormat="1" ht="20.25" customHeight="1" x14ac:dyDescent="0.2">
      <c r="A16" s="358"/>
      <c r="B16" s="236" t="s">
        <v>914</v>
      </c>
      <c r="C16" s="68" t="s">
        <v>901</v>
      </c>
      <c r="D16" s="218"/>
      <c r="E16" s="218"/>
      <c r="F16" s="218"/>
      <c r="G16" s="218"/>
      <c r="H16" s="218"/>
      <c r="I16" s="218"/>
      <c r="J16" s="218"/>
      <c r="K16" s="167">
        <v>9945</v>
      </c>
      <c r="L16" s="167">
        <f>-((K16*ОГЛАВЛЕНИЕ!$A$3)-K16)</f>
        <v>5967</v>
      </c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7"/>
      <c r="BL16" s="7"/>
      <c r="BM16" s="7"/>
      <c r="BN16" s="7"/>
      <c r="BO16" s="7"/>
    </row>
    <row r="17" spans="1:67" s="6" customFormat="1" ht="20.25" customHeight="1" x14ac:dyDescent="0.2">
      <c r="A17" s="358"/>
      <c r="B17" s="236" t="s">
        <v>915</v>
      </c>
      <c r="C17" s="68" t="s">
        <v>902</v>
      </c>
      <c r="D17" s="218"/>
      <c r="E17" s="218"/>
      <c r="F17" s="218"/>
      <c r="G17" s="218"/>
      <c r="H17" s="218"/>
      <c r="I17" s="218"/>
      <c r="J17" s="218"/>
      <c r="K17" s="167">
        <v>9945</v>
      </c>
      <c r="L17" s="167">
        <f>-((K17*ОГЛАВЛЕНИЕ!$A$3)-K17)</f>
        <v>5967</v>
      </c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7"/>
      <c r="BL17" s="7"/>
      <c r="BM17" s="7"/>
      <c r="BN17" s="7"/>
      <c r="BO17" s="7"/>
    </row>
    <row r="18" spans="1:67" s="6" customFormat="1" ht="20.25" customHeight="1" x14ac:dyDescent="0.2">
      <c r="A18" s="358"/>
      <c r="B18" s="236" t="s">
        <v>916</v>
      </c>
      <c r="C18" s="68" t="s">
        <v>903</v>
      </c>
      <c r="D18" s="218"/>
      <c r="E18" s="218"/>
      <c r="F18" s="218"/>
      <c r="G18" s="218"/>
      <c r="H18" s="218"/>
      <c r="I18" s="218"/>
      <c r="J18" s="218"/>
      <c r="K18" s="167">
        <v>11475</v>
      </c>
      <c r="L18" s="167">
        <f>-((K18*ОГЛАВЛЕНИЕ!$A$3)-K18)</f>
        <v>6885</v>
      </c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7"/>
      <c r="BL18" s="7"/>
      <c r="BM18" s="7"/>
      <c r="BN18" s="7"/>
      <c r="BO18" s="7"/>
    </row>
    <row r="19" spans="1:67" s="6" customFormat="1" ht="20.25" customHeight="1" x14ac:dyDescent="0.2">
      <c r="A19" s="358"/>
      <c r="B19" s="236" t="s">
        <v>917</v>
      </c>
      <c r="C19" s="68" t="s">
        <v>904</v>
      </c>
      <c r="D19" s="218"/>
      <c r="E19" s="218"/>
      <c r="F19" s="218"/>
      <c r="G19" s="218"/>
      <c r="H19" s="218"/>
      <c r="I19" s="218"/>
      <c r="J19" s="218"/>
      <c r="K19" s="167">
        <v>17595</v>
      </c>
      <c r="L19" s="167">
        <f>-((K19*ОГЛАВЛЕНИЕ!$A$3)-K19)</f>
        <v>10557</v>
      </c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7"/>
      <c r="BL19" s="7"/>
      <c r="BM19" s="7"/>
      <c r="BN19" s="7"/>
      <c r="BO19" s="7"/>
    </row>
    <row r="20" spans="1:67" s="6" customFormat="1" ht="20.25" customHeight="1" x14ac:dyDescent="0.2">
      <c r="A20" s="359"/>
      <c r="B20" s="236" t="s">
        <v>918</v>
      </c>
      <c r="C20" s="68" t="s">
        <v>906</v>
      </c>
      <c r="D20" s="218"/>
      <c r="E20" s="218"/>
      <c r="F20" s="218"/>
      <c r="G20" s="218"/>
      <c r="H20" s="218"/>
      <c r="I20" s="218"/>
      <c r="J20" s="218"/>
      <c r="K20" s="167">
        <v>19890</v>
      </c>
      <c r="L20" s="167">
        <f>-((K20*ОГЛАВЛЕНИЕ!$A$3)-K20)</f>
        <v>11934</v>
      </c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7"/>
      <c r="BL20" s="7"/>
      <c r="BM20" s="7"/>
      <c r="BN20" s="7"/>
      <c r="BO20" s="7"/>
    </row>
    <row r="21" spans="1:67" s="6" customFormat="1" ht="20.25" customHeight="1" x14ac:dyDescent="0.2">
      <c r="A21" s="235"/>
      <c r="B21" s="236" t="s">
        <v>919</v>
      </c>
      <c r="C21" s="68" t="s">
        <v>907</v>
      </c>
      <c r="D21" s="218"/>
      <c r="E21" s="218"/>
      <c r="F21" s="218"/>
      <c r="G21" s="218"/>
      <c r="H21" s="218"/>
      <c r="I21" s="218"/>
      <c r="J21" s="218"/>
      <c r="K21" s="167">
        <v>16065</v>
      </c>
      <c r="L21" s="167">
        <f>-((K21*ОГЛАВЛЕНИЕ!$A$3)-K21)</f>
        <v>9639</v>
      </c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7"/>
      <c r="BL21" s="7"/>
      <c r="BM21" s="7"/>
      <c r="BN21" s="7"/>
      <c r="BO21" s="7"/>
    </row>
    <row r="22" spans="1:67" s="6" customFormat="1" ht="20.25" customHeight="1" x14ac:dyDescent="0.2">
      <c r="A22" s="235"/>
      <c r="B22" s="236" t="s">
        <v>920</v>
      </c>
      <c r="C22" s="68">
        <v>101080053</v>
      </c>
      <c r="D22" s="218"/>
      <c r="E22" s="218"/>
      <c r="F22" s="218"/>
      <c r="G22" s="218"/>
      <c r="H22" s="218"/>
      <c r="I22" s="218"/>
      <c r="J22" s="218"/>
      <c r="K22" s="167">
        <v>11169</v>
      </c>
      <c r="L22" s="167">
        <f>-((K22*ОГЛАВЛЕНИЕ!$A$3)-K22)</f>
        <v>6701.4</v>
      </c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7"/>
      <c r="BL22" s="7"/>
      <c r="BM22" s="7"/>
      <c r="BN22" s="7"/>
      <c r="BO22" s="7"/>
    </row>
    <row r="23" spans="1:67" s="6" customFormat="1" ht="6" customHeight="1" x14ac:dyDescent="0.2">
      <c r="A23" s="237"/>
      <c r="B23" s="238"/>
      <c r="C23" s="239"/>
      <c r="D23" s="240"/>
      <c r="E23" s="240"/>
      <c r="F23" s="240"/>
      <c r="G23" s="240"/>
      <c r="H23" s="240"/>
      <c r="I23" s="240"/>
      <c r="J23" s="240"/>
      <c r="K23" s="167">
        <v>0</v>
      </c>
      <c r="L23" s="16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7"/>
      <c r="BL23" s="7"/>
      <c r="BM23" s="7"/>
      <c r="BN23" s="7"/>
      <c r="BO23" s="7"/>
    </row>
    <row r="24" spans="1:67" s="6" customFormat="1" ht="20.25" customHeight="1" x14ac:dyDescent="0.2">
      <c r="A24" s="357"/>
      <c r="B24" s="241" t="s">
        <v>925</v>
      </c>
      <c r="C24" s="68" t="s">
        <v>921</v>
      </c>
      <c r="D24" s="218" t="s">
        <v>929</v>
      </c>
      <c r="E24" s="218" t="s">
        <v>12</v>
      </c>
      <c r="F24" s="218">
        <v>120</v>
      </c>
      <c r="G24" s="218" t="s">
        <v>931</v>
      </c>
      <c r="H24" s="218">
        <v>49</v>
      </c>
      <c r="I24" s="218" t="s">
        <v>974</v>
      </c>
      <c r="J24" s="353" t="s">
        <v>889</v>
      </c>
      <c r="K24" s="167">
        <v>443700</v>
      </c>
      <c r="L24" s="167">
        <f>-((K24*ОГЛАВЛЕНИЕ!$A$3)-K24)</f>
        <v>266220</v>
      </c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7"/>
      <c r="BL24" s="7"/>
      <c r="BM24" s="7"/>
      <c r="BN24" s="7"/>
      <c r="BO24" s="7"/>
    </row>
    <row r="25" spans="1:67" s="6" customFormat="1" ht="20.25" customHeight="1" x14ac:dyDescent="0.2">
      <c r="A25" s="358"/>
      <c r="B25" s="241" t="s">
        <v>927</v>
      </c>
      <c r="C25" s="68" t="s">
        <v>922</v>
      </c>
      <c r="D25" s="218" t="s">
        <v>929</v>
      </c>
      <c r="E25" s="218" t="s">
        <v>12</v>
      </c>
      <c r="F25" s="218">
        <v>120</v>
      </c>
      <c r="G25" s="218"/>
      <c r="H25" s="218"/>
      <c r="I25" s="218" t="s">
        <v>974</v>
      </c>
      <c r="J25" s="354"/>
      <c r="K25" s="167">
        <v>299115</v>
      </c>
      <c r="L25" s="167">
        <f>-((K25*ОГЛАВЛЕНИЕ!$A$3)-K25)</f>
        <v>179469</v>
      </c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7"/>
      <c r="AY25" s="7"/>
      <c r="AZ25" s="7"/>
      <c r="BA25" s="7"/>
      <c r="BB25" s="7"/>
      <c r="BC25" s="7"/>
      <c r="BD25" s="7"/>
      <c r="BE25" s="7"/>
      <c r="BF25" s="7"/>
      <c r="BG25" s="7"/>
      <c r="BH25" s="7"/>
      <c r="BI25" s="7"/>
      <c r="BJ25" s="7"/>
      <c r="BK25" s="7"/>
      <c r="BL25" s="7"/>
      <c r="BM25" s="7"/>
      <c r="BN25" s="7"/>
      <c r="BO25" s="7"/>
    </row>
    <row r="26" spans="1:67" s="6" customFormat="1" ht="20.25" customHeight="1" x14ac:dyDescent="0.2">
      <c r="A26" s="358"/>
      <c r="B26" s="241" t="s">
        <v>926</v>
      </c>
      <c r="C26" s="68" t="s">
        <v>923</v>
      </c>
      <c r="D26" s="218" t="s">
        <v>929</v>
      </c>
      <c r="E26" s="218" t="s">
        <v>930</v>
      </c>
      <c r="F26" s="218">
        <v>120</v>
      </c>
      <c r="G26" s="218" t="s">
        <v>931</v>
      </c>
      <c r="H26" s="218">
        <v>49</v>
      </c>
      <c r="I26" s="218" t="s">
        <v>974</v>
      </c>
      <c r="J26" s="354"/>
      <c r="K26" s="167">
        <v>407745</v>
      </c>
      <c r="L26" s="167">
        <f>-((K26*ОГЛАВЛЕНИЕ!$A$3)-K26)</f>
        <v>244647</v>
      </c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7"/>
      <c r="AY26" s="7"/>
      <c r="AZ26" s="7"/>
      <c r="BA26" s="7"/>
      <c r="BB26" s="7"/>
      <c r="BC26" s="7"/>
      <c r="BD26" s="7"/>
      <c r="BE26" s="7"/>
      <c r="BF26" s="7"/>
      <c r="BG26" s="7"/>
      <c r="BH26" s="7"/>
      <c r="BI26" s="7"/>
      <c r="BJ26" s="7"/>
      <c r="BK26" s="7"/>
      <c r="BL26" s="7"/>
      <c r="BM26" s="7"/>
      <c r="BN26" s="7"/>
      <c r="BO26" s="7"/>
    </row>
    <row r="27" spans="1:67" s="6" customFormat="1" ht="24.4" customHeight="1" x14ac:dyDescent="0.2">
      <c r="A27" s="359"/>
      <c r="B27" s="241" t="s">
        <v>928</v>
      </c>
      <c r="C27" s="68" t="s">
        <v>924</v>
      </c>
      <c r="D27" s="218" t="s">
        <v>929</v>
      </c>
      <c r="E27" s="218" t="s">
        <v>930</v>
      </c>
      <c r="F27" s="218">
        <v>120</v>
      </c>
      <c r="G27" s="218"/>
      <c r="H27" s="218"/>
      <c r="I27" s="218" t="s">
        <v>974</v>
      </c>
      <c r="J27" s="355"/>
      <c r="K27" s="167">
        <v>264690</v>
      </c>
      <c r="L27" s="167">
        <f>-((K27*ОГЛАВЛЕНИЕ!$A$3)-K27)</f>
        <v>158814</v>
      </c>
      <c r="M27" s="7"/>
      <c r="N27" s="7"/>
      <c r="O27" s="7"/>
      <c r="P27" s="7"/>
      <c r="Q27" s="7"/>
      <c r="R27" s="7"/>
      <c r="S27" s="7"/>
      <c r="T27" s="7"/>
      <c r="U27" s="7"/>
      <c r="V27" s="7"/>
      <c r="W27" s="7"/>
      <c r="X27" s="7"/>
      <c r="Y27" s="7"/>
      <c r="Z27" s="7"/>
      <c r="AA27" s="7"/>
      <c r="AB27" s="7"/>
      <c r="AC27" s="7"/>
      <c r="AD27" s="7"/>
      <c r="AE27" s="7"/>
      <c r="AF27" s="7"/>
      <c r="AG27" s="7"/>
      <c r="AH27" s="7"/>
      <c r="AI27" s="7"/>
      <c r="AJ27" s="7"/>
      <c r="AK27" s="7"/>
      <c r="AL27" s="7"/>
      <c r="AM27" s="7"/>
      <c r="AN27" s="7"/>
      <c r="AO27" s="7"/>
      <c r="AP27" s="7"/>
      <c r="AQ27" s="7"/>
      <c r="AR27" s="7"/>
      <c r="AS27" s="7"/>
      <c r="AT27" s="7"/>
      <c r="AU27" s="7"/>
      <c r="AV27" s="7"/>
      <c r="AW27" s="7"/>
      <c r="AX27" s="7"/>
      <c r="AY27" s="7"/>
      <c r="AZ27" s="7"/>
      <c r="BA27" s="7"/>
      <c r="BB27" s="7"/>
      <c r="BC27" s="7"/>
      <c r="BD27" s="7"/>
      <c r="BE27" s="7"/>
      <c r="BF27" s="7"/>
      <c r="BG27" s="7"/>
      <c r="BH27" s="7"/>
      <c r="BI27" s="7"/>
      <c r="BJ27" s="7"/>
      <c r="BK27" s="7"/>
      <c r="BL27" s="7"/>
      <c r="BM27" s="7"/>
      <c r="BN27" s="7"/>
      <c r="BO27" s="7"/>
    </row>
    <row r="28" spans="1:67" s="6" customFormat="1" ht="20.25" customHeight="1" x14ac:dyDescent="0.2">
      <c r="A28" s="357"/>
      <c r="B28" s="236" t="s">
        <v>936</v>
      </c>
      <c r="C28" s="68" t="s">
        <v>932</v>
      </c>
      <c r="D28" s="218"/>
      <c r="E28" s="218" t="s">
        <v>12</v>
      </c>
      <c r="F28" s="218">
        <v>60</v>
      </c>
      <c r="G28" s="218"/>
      <c r="H28" s="218"/>
      <c r="I28" s="218"/>
      <c r="J28" s="218"/>
      <c r="K28" s="167">
        <v>96390</v>
      </c>
      <c r="L28" s="167">
        <f>-((K28*ОГЛАВЛЕНИЕ!$A$3)-K28)</f>
        <v>57834</v>
      </c>
      <c r="M28" s="7"/>
      <c r="N28" s="7"/>
      <c r="O28" s="7"/>
      <c r="P28" s="7"/>
      <c r="Q28" s="7"/>
      <c r="R28" s="7"/>
      <c r="S28" s="7"/>
      <c r="T28" s="7"/>
      <c r="U28" s="7"/>
      <c r="V28" s="7"/>
      <c r="W28" s="7"/>
      <c r="X28" s="7"/>
      <c r="Y28" s="7"/>
      <c r="Z28" s="7"/>
      <c r="AA28" s="7"/>
      <c r="AB28" s="7"/>
      <c r="AC28" s="7"/>
      <c r="AD28" s="7"/>
      <c r="AE28" s="7"/>
      <c r="AF28" s="7"/>
      <c r="AG28" s="7"/>
      <c r="AH28" s="7"/>
      <c r="AI28" s="7"/>
      <c r="AJ28" s="7"/>
      <c r="AK28" s="7"/>
      <c r="AL28" s="7"/>
      <c r="AM28" s="7"/>
      <c r="AN28" s="7"/>
      <c r="AO28" s="7"/>
      <c r="AP28" s="7"/>
      <c r="AQ28" s="7"/>
      <c r="AR28" s="7"/>
      <c r="AS28" s="7"/>
      <c r="AT28" s="7"/>
      <c r="AU28" s="7"/>
      <c r="AV28" s="7"/>
      <c r="AW28" s="7"/>
      <c r="AX28" s="7"/>
      <c r="AY28" s="7"/>
      <c r="AZ28" s="7"/>
      <c r="BA28" s="7"/>
      <c r="BB28" s="7"/>
      <c r="BC28" s="7"/>
      <c r="BD28" s="7"/>
      <c r="BE28" s="7"/>
      <c r="BF28" s="7"/>
      <c r="BG28" s="7"/>
      <c r="BH28" s="7"/>
      <c r="BI28" s="7"/>
      <c r="BJ28" s="7"/>
      <c r="BK28" s="7"/>
      <c r="BL28" s="7"/>
      <c r="BM28" s="7"/>
      <c r="BN28" s="7"/>
      <c r="BO28" s="7"/>
    </row>
    <row r="29" spans="1:67" s="6" customFormat="1" ht="20.25" customHeight="1" x14ac:dyDescent="0.2">
      <c r="A29" s="358"/>
      <c r="B29" s="236" t="s">
        <v>937</v>
      </c>
      <c r="C29" s="68" t="s">
        <v>933</v>
      </c>
      <c r="D29" s="218"/>
      <c r="E29" s="218" t="s">
        <v>12</v>
      </c>
      <c r="F29" s="218">
        <v>90</v>
      </c>
      <c r="G29" s="218"/>
      <c r="H29" s="218"/>
      <c r="I29" s="218"/>
      <c r="J29" s="218"/>
      <c r="K29" s="167">
        <v>109395</v>
      </c>
      <c r="L29" s="167">
        <f>-((K29*ОГЛАВЛЕНИЕ!$A$3)-K29)</f>
        <v>65637</v>
      </c>
      <c r="M29" s="7"/>
      <c r="N29" s="7"/>
      <c r="O29" s="7"/>
      <c r="P29" s="7"/>
      <c r="Q29" s="7"/>
      <c r="R29" s="7"/>
      <c r="S29" s="7"/>
      <c r="T29" s="7"/>
      <c r="U29" s="7"/>
      <c r="V29" s="7"/>
      <c r="W29" s="7"/>
      <c r="X29" s="7"/>
      <c r="Y29" s="7"/>
      <c r="Z29" s="7"/>
      <c r="AA29" s="7"/>
      <c r="AB29" s="7"/>
      <c r="AC29" s="7"/>
      <c r="AD29" s="7"/>
      <c r="AE29" s="7"/>
      <c r="AF29" s="7"/>
      <c r="AG29" s="7"/>
      <c r="AH29" s="7"/>
      <c r="AI29" s="7"/>
      <c r="AJ29" s="7"/>
      <c r="AK29" s="7"/>
      <c r="AL29" s="7"/>
      <c r="AM29" s="7"/>
      <c r="AN29" s="7"/>
      <c r="AO29" s="7"/>
      <c r="AP29" s="7"/>
      <c r="AQ29" s="7"/>
      <c r="AR29" s="7"/>
      <c r="AS29" s="7"/>
      <c r="AT29" s="7"/>
      <c r="AU29" s="7"/>
      <c r="AV29" s="7"/>
      <c r="AW29" s="7"/>
      <c r="AX29" s="7"/>
      <c r="AY29" s="7"/>
      <c r="AZ29" s="7"/>
      <c r="BA29" s="7"/>
      <c r="BB29" s="7"/>
      <c r="BC29" s="7"/>
      <c r="BD29" s="7"/>
      <c r="BE29" s="7"/>
      <c r="BF29" s="7"/>
      <c r="BG29" s="7"/>
      <c r="BH29" s="7"/>
      <c r="BI29" s="7"/>
      <c r="BJ29" s="7"/>
      <c r="BK29" s="7"/>
      <c r="BL29" s="7"/>
      <c r="BM29" s="7"/>
      <c r="BN29" s="7"/>
      <c r="BO29" s="7"/>
    </row>
    <row r="30" spans="1:67" s="6" customFormat="1" ht="20.25" customHeight="1" x14ac:dyDescent="0.2">
      <c r="A30" s="358"/>
      <c r="B30" s="236" t="s">
        <v>938</v>
      </c>
      <c r="C30" s="68" t="s">
        <v>934</v>
      </c>
      <c r="D30" s="218"/>
      <c r="E30" s="218" t="s">
        <v>930</v>
      </c>
      <c r="F30" s="218">
        <v>60</v>
      </c>
      <c r="G30" s="218"/>
      <c r="H30" s="218"/>
      <c r="I30" s="218"/>
      <c r="J30" s="218"/>
      <c r="K30" s="167">
        <v>77265</v>
      </c>
      <c r="L30" s="167">
        <f>-((K30*ОГЛАВЛЕНИЕ!$A$3)-K30)</f>
        <v>46359</v>
      </c>
      <c r="M30" s="7"/>
      <c r="N30" s="7"/>
      <c r="O30" s="7"/>
      <c r="P30" s="7"/>
      <c r="Q30" s="7"/>
      <c r="R30" s="7"/>
      <c r="S30" s="7"/>
      <c r="T30" s="7"/>
      <c r="U30" s="7"/>
      <c r="V30" s="7"/>
      <c r="W30" s="7"/>
      <c r="X30" s="7"/>
      <c r="Y30" s="7"/>
      <c r="Z30" s="7"/>
      <c r="AA30" s="7"/>
      <c r="AB30" s="7"/>
      <c r="AC30" s="7"/>
      <c r="AD30" s="7"/>
      <c r="AE30" s="7"/>
      <c r="AF30" s="7"/>
      <c r="AG30" s="7"/>
      <c r="AH30" s="7"/>
      <c r="AI30" s="7"/>
      <c r="AJ30" s="7"/>
      <c r="AK30" s="7"/>
      <c r="AL30" s="7"/>
      <c r="AM30" s="7"/>
      <c r="AN30" s="7"/>
      <c r="AO30" s="7"/>
      <c r="AP30" s="7"/>
      <c r="AQ30" s="7"/>
      <c r="AR30" s="7"/>
      <c r="AS30" s="7"/>
      <c r="AT30" s="7"/>
      <c r="AU30" s="7"/>
      <c r="AV30" s="7"/>
      <c r="AW30" s="7"/>
      <c r="AX30" s="7"/>
      <c r="AY30" s="7"/>
      <c r="AZ30" s="7"/>
      <c r="BA30" s="7"/>
      <c r="BB30" s="7"/>
      <c r="BC30" s="7"/>
      <c r="BD30" s="7"/>
      <c r="BE30" s="7"/>
      <c r="BF30" s="7"/>
      <c r="BG30" s="7"/>
      <c r="BH30" s="7"/>
      <c r="BI30" s="7"/>
      <c r="BJ30" s="7"/>
      <c r="BK30" s="7"/>
      <c r="BL30" s="7"/>
      <c r="BM30" s="7"/>
      <c r="BN30" s="7"/>
      <c r="BO30" s="7"/>
    </row>
    <row r="31" spans="1:67" s="6" customFormat="1" ht="20.25" customHeight="1" x14ac:dyDescent="0.2">
      <c r="A31" s="358"/>
      <c r="B31" s="236" t="s">
        <v>939</v>
      </c>
      <c r="C31" s="68" t="s">
        <v>935</v>
      </c>
      <c r="D31" s="218"/>
      <c r="E31" s="218" t="s">
        <v>930</v>
      </c>
      <c r="F31" s="218">
        <v>90</v>
      </c>
      <c r="G31" s="218"/>
      <c r="H31" s="218"/>
      <c r="I31" s="218"/>
      <c r="J31" s="218"/>
      <c r="K31" s="167">
        <v>83385</v>
      </c>
      <c r="L31" s="167">
        <f>-((K31*ОГЛАВЛЕНИЕ!$A$3)-K31)</f>
        <v>50031</v>
      </c>
      <c r="M31" s="7"/>
      <c r="N31" s="7"/>
      <c r="O31" s="7"/>
      <c r="P31" s="7"/>
      <c r="Q31" s="7"/>
      <c r="R31" s="7"/>
      <c r="S31" s="7"/>
      <c r="T31" s="7"/>
      <c r="U31" s="7"/>
      <c r="V31" s="7"/>
      <c r="W31" s="7"/>
      <c r="X31" s="7"/>
      <c r="Y31" s="7"/>
      <c r="Z31" s="7"/>
      <c r="AA31" s="7"/>
      <c r="AB31" s="7"/>
      <c r="AC31" s="7"/>
      <c r="AD31" s="7"/>
      <c r="AE31" s="7"/>
      <c r="AF31" s="7"/>
      <c r="AG31" s="7"/>
      <c r="AH31" s="7"/>
      <c r="AI31" s="7"/>
      <c r="AJ31" s="7"/>
      <c r="AK31" s="7"/>
      <c r="AL31" s="7"/>
      <c r="AM31" s="7"/>
      <c r="AN31" s="7"/>
      <c r="AO31" s="7"/>
      <c r="AP31" s="7"/>
      <c r="AQ31" s="7"/>
      <c r="AR31" s="7"/>
      <c r="AS31" s="7"/>
      <c r="AT31" s="7"/>
      <c r="AU31" s="7"/>
      <c r="AV31" s="7"/>
      <c r="AW31" s="7"/>
      <c r="AX31" s="7"/>
      <c r="AY31" s="7"/>
      <c r="AZ31" s="7"/>
      <c r="BA31" s="7"/>
      <c r="BB31" s="7"/>
      <c r="BC31" s="7"/>
      <c r="BD31" s="7"/>
      <c r="BE31" s="7"/>
      <c r="BF31" s="7"/>
      <c r="BG31" s="7"/>
      <c r="BH31" s="7"/>
      <c r="BI31" s="7"/>
      <c r="BJ31" s="7"/>
      <c r="BK31" s="7"/>
      <c r="BL31" s="7"/>
      <c r="BM31" s="7"/>
      <c r="BN31" s="7"/>
      <c r="BO31" s="7"/>
    </row>
    <row r="32" spans="1:67" s="6" customFormat="1" ht="20.25" customHeight="1" x14ac:dyDescent="0.2">
      <c r="A32" s="358"/>
      <c r="B32" s="236" t="s">
        <v>954</v>
      </c>
      <c r="C32" s="68" t="s">
        <v>951</v>
      </c>
      <c r="D32" s="218"/>
      <c r="E32" s="218"/>
      <c r="F32" s="218"/>
      <c r="G32" s="218"/>
      <c r="H32" s="218"/>
      <c r="I32" s="218"/>
      <c r="J32" s="218"/>
      <c r="K32" s="167">
        <v>20655</v>
      </c>
      <c r="L32" s="167">
        <f>-((K32*ОГЛАВЛЕНИЕ!$A$3)-K32)</f>
        <v>12393</v>
      </c>
      <c r="M32" s="7"/>
      <c r="N32" s="7"/>
      <c r="O32" s="7"/>
      <c r="P32" s="7"/>
      <c r="Q32" s="7"/>
      <c r="R32" s="7"/>
      <c r="S32" s="7"/>
      <c r="T32" s="7"/>
      <c r="U32" s="7"/>
      <c r="V32" s="7"/>
      <c r="W32" s="7"/>
      <c r="X32" s="7"/>
      <c r="Y32" s="7"/>
      <c r="Z32" s="7"/>
      <c r="AA32" s="7"/>
      <c r="AB32" s="7"/>
      <c r="AC32" s="7"/>
      <c r="AD32" s="7"/>
      <c r="AE32" s="7"/>
      <c r="AF32" s="7"/>
      <c r="AG32" s="7"/>
      <c r="AH32" s="7"/>
      <c r="AI32" s="7"/>
      <c r="AJ32" s="7"/>
      <c r="AK32" s="7"/>
      <c r="AL32" s="7"/>
      <c r="AM32" s="7"/>
      <c r="AN32" s="7"/>
      <c r="AO32" s="7"/>
      <c r="AP32" s="7"/>
      <c r="AQ32" s="7"/>
      <c r="AR32" s="7"/>
      <c r="AS32" s="7"/>
      <c r="AT32" s="7"/>
      <c r="AU32" s="7"/>
      <c r="AV32" s="7"/>
      <c r="AW32" s="7"/>
      <c r="AX32" s="7"/>
      <c r="AY32" s="7"/>
      <c r="AZ32" s="7"/>
      <c r="BA32" s="7"/>
      <c r="BB32" s="7"/>
      <c r="BC32" s="7"/>
      <c r="BD32" s="7"/>
      <c r="BE32" s="7"/>
      <c r="BF32" s="7"/>
      <c r="BG32" s="7"/>
      <c r="BH32" s="7"/>
      <c r="BI32" s="7"/>
      <c r="BJ32" s="7"/>
      <c r="BK32" s="7"/>
      <c r="BL32" s="7"/>
      <c r="BM32" s="7"/>
      <c r="BN32" s="7"/>
      <c r="BO32" s="7"/>
    </row>
    <row r="33" spans="1:67" s="6" customFormat="1" ht="20.25" customHeight="1" x14ac:dyDescent="0.2">
      <c r="A33" s="358"/>
      <c r="B33" s="236" t="s">
        <v>955</v>
      </c>
      <c r="C33" s="68" t="s">
        <v>952</v>
      </c>
      <c r="D33" s="218"/>
      <c r="E33" s="218"/>
      <c r="F33" s="218"/>
      <c r="G33" s="218"/>
      <c r="H33" s="218"/>
      <c r="I33" s="218"/>
      <c r="J33" s="218"/>
      <c r="K33" s="167">
        <v>18360</v>
      </c>
      <c r="L33" s="167">
        <f>-((K33*ОГЛАВЛЕНИЕ!$A$3)-K33)</f>
        <v>11016</v>
      </c>
      <c r="M33" s="7"/>
      <c r="N33" s="7"/>
      <c r="O33" s="7"/>
      <c r="P33" s="7"/>
      <c r="Q33" s="7"/>
      <c r="R33" s="7"/>
      <c r="S33" s="7"/>
      <c r="T33" s="7"/>
      <c r="U33" s="7"/>
      <c r="V33" s="7"/>
      <c r="W33" s="7"/>
      <c r="X33" s="7"/>
      <c r="Y33" s="7"/>
      <c r="Z33" s="7"/>
      <c r="AA33" s="7"/>
      <c r="AB33" s="7"/>
      <c r="AC33" s="7"/>
      <c r="AD33" s="7"/>
      <c r="AE33" s="7"/>
      <c r="AF33" s="7"/>
      <c r="AG33" s="7"/>
      <c r="AH33" s="7"/>
      <c r="AI33" s="7"/>
      <c r="AJ33" s="7"/>
      <c r="AK33" s="7"/>
      <c r="AL33" s="7"/>
      <c r="AM33" s="7"/>
      <c r="AN33" s="7"/>
      <c r="AO33" s="7"/>
      <c r="AP33" s="7"/>
      <c r="AQ33" s="7"/>
      <c r="AR33" s="7"/>
      <c r="AS33" s="7"/>
      <c r="AT33" s="7"/>
      <c r="AU33" s="7"/>
      <c r="AV33" s="7"/>
      <c r="AW33" s="7"/>
      <c r="AX33" s="7"/>
      <c r="AY33" s="7"/>
      <c r="AZ33" s="7"/>
      <c r="BA33" s="7"/>
      <c r="BB33" s="7"/>
      <c r="BC33" s="7"/>
      <c r="BD33" s="7"/>
      <c r="BE33" s="7"/>
      <c r="BF33" s="7"/>
      <c r="BG33" s="7"/>
      <c r="BH33" s="7"/>
      <c r="BI33" s="7"/>
      <c r="BJ33" s="7"/>
      <c r="BK33" s="7"/>
      <c r="BL33" s="7"/>
      <c r="BM33" s="7"/>
      <c r="BN33" s="7"/>
      <c r="BO33" s="7"/>
    </row>
    <row r="34" spans="1:67" s="6" customFormat="1" ht="20.25" customHeight="1" x14ac:dyDescent="0.2">
      <c r="A34" s="358"/>
      <c r="B34" s="236" t="s">
        <v>912</v>
      </c>
      <c r="C34" s="68" t="s">
        <v>953</v>
      </c>
      <c r="D34" s="218"/>
      <c r="E34" s="218"/>
      <c r="F34" s="218"/>
      <c r="G34" s="218"/>
      <c r="H34" s="218"/>
      <c r="I34" s="218"/>
      <c r="J34" s="218"/>
      <c r="K34" s="167">
        <v>23715</v>
      </c>
      <c r="L34" s="167">
        <f>-((K34*ОГЛАВЛЕНИЕ!$A$3)-K34)</f>
        <v>14229</v>
      </c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7"/>
      <c r="AE34" s="7"/>
      <c r="AF34" s="7"/>
      <c r="AG34" s="7"/>
      <c r="AH34" s="7"/>
      <c r="AI34" s="7"/>
      <c r="AJ34" s="7"/>
      <c r="AK34" s="7"/>
      <c r="AL34" s="7"/>
      <c r="AM34" s="7"/>
      <c r="AN34" s="7"/>
      <c r="AO34" s="7"/>
      <c r="AP34" s="7"/>
      <c r="AQ34" s="7"/>
      <c r="AR34" s="7"/>
      <c r="AS34" s="7"/>
      <c r="AT34" s="7"/>
      <c r="AU34" s="7"/>
      <c r="AV34" s="7"/>
      <c r="AW34" s="7"/>
      <c r="AX34" s="7"/>
      <c r="AY34" s="7"/>
      <c r="AZ34" s="7"/>
      <c r="BA34" s="7"/>
      <c r="BB34" s="7"/>
      <c r="BC34" s="7"/>
      <c r="BD34" s="7"/>
      <c r="BE34" s="7"/>
      <c r="BF34" s="7"/>
      <c r="BG34" s="7"/>
      <c r="BH34" s="7"/>
      <c r="BI34" s="7"/>
      <c r="BJ34" s="7"/>
      <c r="BK34" s="7"/>
      <c r="BL34" s="7"/>
      <c r="BM34" s="7"/>
      <c r="BN34" s="7"/>
      <c r="BO34" s="7"/>
    </row>
    <row r="35" spans="1:67" s="6" customFormat="1" ht="20.25" customHeight="1" x14ac:dyDescent="0.2">
      <c r="A35" s="358"/>
      <c r="B35" s="236" t="s">
        <v>946</v>
      </c>
      <c r="C35" s="68" t="s">
        <v>940</v>
      </c>
      <c r="D35" s="218"/>
      <c r="E35" s="218"/>
      <c r="F35" s="218"/>
      <c r="G35" s="218" t="s">
        <v>943</v>
      </c>
      <c r="H35" s="218"/>
      <c r="I35" s="218"/>
      <c r="J35" s="218"/>
      <c r="K35" s="167">
        <v>59670</v>
      </c>
      <c r="L35" s="167">
        <f>-((K35*ОГЛАВЛЕНИЕ!$A$3)-K35)</f>
        <v>35802</v>
      </c>
      <c r="M35" s="7"/>
      <c r="N35" s="7"/>
      <c r="O35" s="7"/>
      <c r="P35" s="7"/>
      <c r="Q35" s="7"/>
      <c r="R35" s="7"/>
      <c r="S35" s="7"/>
      <c r="T35" s="7"/>
      <c r="U35" s="7"/>
      <c r="V35" s="7"/>
      <c r="W35" s="7"/>
      <c r="X35" s="7"/>
      <c r="Y35" s="7"/>
      <c r="Z35" s="7"/>
      <c r="AA35" s="7"/>
      <c r="AB35" s="7"/>
      <c r="AC35" s="7"/>
      <c r="AD35" s="7"/>
      <c r="AE35" s="7"/>
      <c r="AF35" s="7"/>
      <c r="AG35" s="7"/>
      <c r="AH35" s="7"/>
      <c r="AI35" s="7"/>
      <c r="AJ35" s="7"/>
      <c r="AK35" s="7"/>
      <c r="AL35" s="7"/>
      <c r="AM35" s="7"/>
      <c r="AN35" s="7"/>
      <c r="AO35" s="7"/>
      <c r="AP35" s="7"/>
      <c r="AQ35" s="7"/>
      <c r="AR35" s="7"/>
      <c r="AS35" s="7"/>
      <c r="AT35" s="7"/>
      <c r="AU35" s="7"/>
      <c r="AV35" s="7"/>
      <c r="AW35" s="7"/>
      <c r="AX35" s="7"/>
      <c r="AY35" s="7"/>
      <c r="AZ35" s="7"/>
      <c r="BA35" s="7"/>
      <c r="BB35" s="7"/>
      <c r="BC35" s="7"/>
      <c r="BD35" s="7"/>
      <c r="BE35" s="7"/>
      <c r="BF35" s="7"/>
      <c r="BG35" s="7"/>
      <c r="BH35" s="7"/>
      <c r="BI35" s="7"/>
      <c r="BJ35" s="7"/>
      <c r="BK35" s="7"/>
      <c r="BL35" s="7"/>
      <c r="BM35" s="7"/>
      <c r="BN35" s="7"/>
      <c r="BO35" s="7"/>
    </row>
    <row r="36" spans="1:67" s="6" customFormat="1" ht="20.25" customHeight="1" x14ac:dyDescent="0.2">
      <c r="A36" s="358"/>
      <c r="B36" s="236" t="s">
        <v>947</v>
      </c>
      <c r="C36" s="68" t="s">
        <v>941</v>
      </c>
      <c r="D36" s="218"/>
      <c r="E36" s="218"/>
      <c r="F36" s="218"/>
      <c r="G36" s="218" t="s">
        <v>944</v>
      </c>
      <c r="H36" s="218"/>
      <c r="I36" s="218"/>
      <c r="J36" s="218"/>
      <c r="K36" s="167">
        <v>126990</v>
      </c>
      <c r="L36" s="167">
        <f>-((K36*ОГЛАВЛЕНИЕ!$A$3)-K36)</f>
        <v>76194</v>
      </c>
      <c r="M36" s="7"/>
      <c r="N36" s="7"/>
      <c r="O36" s="7"/>
      <c r="P36" s="7"/>
      <c r="Q36" s="7"/>
      <c r="R36" s="7"/>
      <c r="S36" s="7"/>
      <c r="T36" s="7"/>
      <c r="U36" s="7"/>
      <c r="V36" s="7"/>
      <c r="W36" s="7"/>
      <c r="X36" s="7"/>
      <c r="Y36" s="7"/>
      <c r="Z36" s="7"/>
      <c r="AA36" s="7"/>
      <c r="AB36" s="7"/>
      <c r="AC36" s="7"/>
      <c r="AD36" s="7"/>
      <c r="AE36" s="7"/>
      <c r="AF36" s="7"/>
      <c r="AG36" s="7"/>
      <c r="AH36" s="7"/>
      <c r="AI36" s="7"/>
      <c r="AJ36" s="7"/>
      <c r="AK36" s="7"/>
      <c r="AL36" s="7"/>
      <c r="AM36" s="7"/>
      <c r="AN36" s="7"/>
      <c r="AO36" s="7"/>
      <c r="AP36" s="7"/>
      <c r="AQ36" s="7"/>
      <c r="AR36" s="7"/>
      <c r="AS36" s="7"/>
      <c r="AT36" s="7"/>
      <c r="AU36" s="7"/>
      <c r="AV36" s="7"/>
      <c r="AW36" s="7"/>
      <c r="AX36" s="7"/>
      <c r="AY36" s="7"/>
      <c r="AZ36" s="7"/>
      <c r="BA36" s="7"/>
      <c r="BB36" s="7"/>
      <c r="BC36" s="7"/>
      <c r="BD36" s="7"/>
      <c r="BE36" s="7"/>
      <c r="BF36" s="7"/>
      <c r="BG36" s="7"/>
      <c r="BH36" s="7"/>
      <c r="BI36" s="7"/>
      <c r="BJ36" s="7"/>
      <c r="BK36" s="7"/>
      <c r="BL36" s="7"/>
      <c r="BM36" s="7"/>
      <c r="BN36" s="7"/>
      <c r="BO36" s="7"/>
    </row>
    <row r="37" spans="1:67" s="6" customFormat="1" ht="20.25" customHeight="1" x14ac:dyDescent="0.2">
      <c r="A37" s="359"/>
      <c r="B37" s="236" t="s">
        <v>948</v>
      </c>
      <c r="C37" s="68" t="s">
        <v>942</v>
      </c>
      <c r="D37" s="218"/>
      <c r="E37" s="218"/>
      <c r="F37" s="218"/>
      <c r="G37" s="218" t="s">
        <v>945</v>
      </c>
      <c r="H37" s="218"/>
      <c r="I37" s="218"/>
      <c r="J37" s="218"/>
      <c r="K37" s="167">
        <v>95625</v>
      </c>
      <c r="L37" s="167">
        <f>-((K37*ОГЛАВЛЕНИЕ!$A$3)-K37)</f>
        <v>57375</v>
      </c>
      <c r="M37" s="7"/>
      <c r="N37" s="7"/>
      <c r="O37" s="7"/>
      <c r="P37" s="7"/>
      <c r="Q37" s="7"/>
      <c r="R37" s="7"/>
      <c r="S37" s="7"/>
      <c r="T37" s="7"/>
      <c r="U37" s="7"/>
      <c r="V37" s="7"/>
      <c r="W37" s="7"/>
      <c r="X37" s="7"/>
      <c r="Y37" s="7"/>
      <c r="Z37" s="7"/>
      <c r="AA37" s="7"/>
      <c r="AB37" s="7"/>
      <c r="AC37" s="7"/>
      <c r="AD37" s="7"/>
      <c r="AE37" s="7"/>
      <c r="AF37" s="7"/>
      <c r="AG37" s="7"/>
      <c r="AH37" s="7"/>
      <c r="AI37" s="7"/>
      <c r="AJ37" s="7"/>
      <c r="AK37" s="7"/>
      <c r="AL37" s="7"/>
      <c r="AM37" s="7"/>
      <c r="AN37" s="7"/>
      <c r="AO37" s="7"/>
      <c r="AP37" s="7"/>
      <c r="AQ37" s="7"/>
      <c r="AR37" s="7"/>
      <c r="AS37" s="7"/>
      <c r="AT37" s="7"/>
      <c r="AU37" s="7"/>
      <c r="AV37" s="7"/>
      <c r="AW37" s="7"/>
      <c r="AX37" s="7"/>
      <c r="AY37" s="7"/>
      <c r="AZ37" s="7"/>
      <c r="BA37" s="7"/>
      <c r="BB37" s="7"/>
      <c r="BC37" s="7"/>
      <c r="BD37" s="7"/>
      <c r="BE37" s="7"/>
      <c r="BF37" s="7"/>
      <c r="BG37" s="7"/>
      <c r="BH37" s="7"/>
      <c r="BI37" s="7"/>
      <c r="BJ37" s="7"/>
      <c r="BK37" s="7"/>
      <c r="BL37" s="7"/>
      <c r="BM37" s="7"/>
      <c r="BN37" s="7"/>
      <c r="BO37" s="7"/>
    </row>
    <row r="38" spans="1:67" s="6" customFormat="1" ht="6" customHeight="1" x14ac:dyDescent="0.2">
      <c r="A38" s="237"/>
      <c r="B38" s="238"/>
      <c r="C38" s="239"/>
      <c r="D38" s="240"/>
      <c r="E38" s="240"/>
      <c r="F38" s="240"/>
      <c r="G38" s="240"/>
      <c r="H38" s="240"/>
      <c r="I38" s="240"/>
      <c r="J38" s="240"/>
      <c r="K38" s="167">
        <v>0</v>
      </c>
      <c r="L38" s="167"/>
      <c r="M38" s="7"/>
      <c r="N38" s="7"/>
      <c r="O38" s="7"/>
      <c r="P38" s="7"/>
      <c r="Q38" s="7"/>
      <c r="R38" s="7"/>
      <c r="S38" s="7"/>
      <c r="T38" s="7"/>
      <c r="U38" s="7"/>
      <c r="V38" s="7"/>
      <c r="W38" s="7"/>
      <c r="X38" s="7"/>
      <c r="Y38" s="7"/>
      <c r="Z38" s="7"/>
      <c r="AA38" s="7"/>
      <c r="AB38" s="7"/>
      <c r="AC38" s="7"/>
      <c r="AD38" s="7"/>
      <c r="AE38" s="7"/>
      <c r="AF38" s="7"/>
      <c r="AG38" s="7"/>
      <c r="AH38" s="7"/>
      <c r="AI38" s="7"/>
      <c r="AJ38" s="7"/>
      <c r="AK38" s="7"/>
      <c r="AL38" s="7"/>
      <c r="AM38" s="7"/>
      <c r="AN38" s="7"/>
      <c r="AO38" s="7"/>
      <c r="AP38" s="7"/>
      <c r="AQ38" s="7"/>
      <c r="AR38" s="7"/>
      <c r="AS38" s="7"/>
      <c r="AT38" s="7"/>
      <c r="AU38" s="7"/>
      <c r="AV38" s="7"/>
      <c r="AW38" s="7"/>
      <c r="AX38" s="7"/>
      <c r="AY38" s="7"/>
      <c r="AZ38" s="7"/>
      <c r="BA38" s="7"/>
      <c r="BB38" s="7"/>
      <c r="BC38" s="7"/>
      <c r="BD38" s="7"/>
      <c r="BE38" s="7"/>
      <c r="BF38" s="7"/>
      <c r="BG38" s="7"/>
      <c r="BH38" s="7"/>
      <c r="BI38" s="7"/>
      <c r="BJ38" s="7"/>
      <c r="BK38" s="7"/>
      <c r="BL38" s="7"/>
      <c r="BM38" s="7"/>
      <c r="BN38" s="7"/>
      <c r="BO38" s="7"/>
    </row>
    <row r="39" spans="1:67" s="6" customFormat="1" ht="89.25" customHeight="1" x14ac:dyDescent="0.2">
      <c r="A39" s="235"/>
      <c r="B39" s="241" t="s">
        <v>973</v>
      </c>
      <c r="C39" s="68" t="s">
        <v>956</v>
      </c>
      <c r="D39" s="218" t="s">
        <v>957</v>
      </c>
      <c r="E39" s="218"/>
      <c r="F39" s="218"/>
      <c r="G39" s="218" t="s">
        <v>883</v>
      </c>
      <c r="H39" s="218">
        <v>46</v>
      </c>
      <c r="I39" s="218" t="s">
        <v>974</v>
      </c>
      <c r="J39" s="218"/>
      <c r="K39" s="167">
        <v>280755</v>
      </c>
      <c r="L39" s="167">
        <f>-((K39*ОГЛАВЛЕНИЕ!$A$3)-K39)</f>
        <v>168453</v>
      </c>
      <c r="M39" s="7"/>
      <c r="N39" s="7"/>
      <c r="O39" s="7"/>
      <c r="P39" s="7"/>
      <c r="Q39" s="7"/>
      <c r="R39" s="7"/>
      <c r="S39" s="7"/>
      <c r="T39" s="7"/>
      <c r="U39" s="7"/>
      <c r="V39" s="7"/>
      <c r="W39" s="7"/>
      <c r="X39" s="7"/>
      <c r="Y39" s="7"/>
      <c r="Z39" s="7"/>
      <c r="AA39" s="7"/>
      <c r="AB39" s="7"/>
      <c r="AC39" s="7"/>
      <c r="AD39" s="7"/>
      <c r="AE39" s="7"/>
      <c r="AF39" s="7"/>
      <c r="AG39" s="7"/>
      <c r="AH39" s="7"/>
      <c r="AI39" s="7"/>
      <c r="AJ39" s="7"/>
      <c r="AK39" s="7"/>
      <c r="AL39" s="7"/>
      <c r="AM39" s="7"/>
      <c r="AN39" s="7"/>
      <c r="AO39" s="7"/>
      <c r="AP39" s="7"/>
      <c r="AQ39" s="7"/>
      <c r="AR39" s="7"/>
      <c r="AS39" s="7"/>
      <c r="AT39" s="7"/>
      <c r="AU39" s="7"/>
      <c r="AV39" s="7"/>
      <c r="AW39" s="7"/>
      <c r="AX39" s="7"/>
      <c r="AY39" s="7"/>
      <c r="AZ39" s="7"/>
      <c r="BA39" s="7"/>
      <c r="BB39" s="7"/>
      <c r="BC39" s="7"/>
      <c r="BD39" s="7"/>
      <c r="BE39" s="7"/>
      <c r="BF39" s="7"/>
      <c r="BG39" s="7"/>
      <c r="BH39" s="7"/>
      <c r="BI39" s="7"/>
      <c r="BJ39" s="7"/>
      <c r="BK39" s="7"/>
      <c r="BL39" s="7"/>
      <c r="BM39" s="7"/>
      <c r="BN39" s="7"/>
      <c r="BO39" s="7"/>
    </row>
    <row r="40" spans="1:67" s="6" customFormat="1" ht="89.25" customHeight="1" x14ac:dyDescent="0.2">
      <c r="A40" s="235"/>
      <c r="B40" s="236" t="s">
        <v>965</v>
      </c>
      <c r="C40" s="68" t="s">
        <v>958</v>
      </c>
      <c r="D40" s="218" t="s">
        <v>957</v>
      </c>
      <c r="E40" s="218" t="s">
        <v>972</v>
      </c>
      <c r="F40" s="218">
        <v>120</v>
      </c>
      <c r="G40" s="218"/>
      <c r="H40" s="218"/>
      <c r="I40" s="218" t="s">
        <v>974</v>
      </c>
      <c r="J40" s="218" t="s">
        <v>889</v>
      </c>
      <c r="K40" s="167">
        <v>324360</v>
      </c>
      <c r="L40" s="167">
        <f>-((K40*ОГЛАВЛЕНИЕ!$A$3)-K40)</f>
        <v>194616</v>
      </c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  <c r="AA40" s="7"/>
      <c r="AB40" s="7"/>
      <c r="AC40" s="7"/>
      <c r="AD40" s="7"/>
      <c r="AE40" s="7"/>
      <c r="AF40" s="7"/>
      <c r="AG40" s="7"/>
      <c r="AH40" s="7"/>
      <c r="AI40" s="7"/>
      <c r="AJ40" s="7"/>
      <c r="AK40" s="7"/>
      <c r="AL40" s="7"/>
      <c r="AM40" s="7"/>
      <c r="AN40" s="7"/>
      <c r="AO40" s="7"/>
      <c r="AP40" s="7"/>
      <c r="AQ40" s="7"/>
      <c r="AR40" s="7"/>
      <c r="AS40" s="7"/>
      <c r="AT40" s="7"/>
      <c r="AU40" s="7"/>
      <c r="AV40" s="7"/>
      <c r="AW40" s="7"/>
      <c r="AX40" s="7"/>
      <c r="AY40" s="7"/>
      <c r="AZ40" s="7"/>
      <c r="BA40" s="7"/>
      <c r="BB40" s="7"/>
      <c r="BC40" s="7"/>
      <c r="BD40" s="7"/>
      <c r="BE40" s="7"/>
      <c r="BF40" s="7"/>
      <c r="BG40" s="7"/>
      <c r="BH40" s="7"/>
      <c r="BI40" s="7"/>
      <c r="BJ40" s="7"/>
      <c r="BK40" s="7"/>
      <c r="BL40" s="7"/>
      <c r="BM40" s="7"/>
      <c r="BN40" s="7"/>
      <c r="BO40" s="7"/>
    </row>
    <row r="41" spans="1:67" s="6" customFormat="1" ht="89.25" customHeight="1" x14ac:dyDescent="0.2">
      <c r="A41" s="235"/>
      <c r="B41" s="236" t="s">
        <v>966</v>
      </c>
      <c r="C41" s="68" t="s">
        <v>959</v>
      </c>
      <c r="D41" s="218" t="s">
        <v>957</v>
      </c>
      <c r="E41" s="218" t="s">
        <v>972</v>
      </c>
      <c r="F41" s="218">
        <v>150</v>
      </c>
      <c r="G41" s="218"/>
      <c r="H41" s="218"/>
      <c r="I41" s="218" t="s">
        <v>974</v>
      </c>
      <c r="J41" s="218" t="s">
        <v>889</v>
      </c>
      <c r="K41" s="167">
        <v>373320</v>
      </c>
      <c r="L41" s="167">
        <f>-((K41*ОГЛАВЛЕНИЕ!$A$3)-K41)</f>
        <v>223992</v>
      </c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  <c r="AA41" s="7"/>
      <c r="AB41" s="7"/>
      <c r="AC41" s="7"/>
      <c r="AD41" s="7"/>
      <c r="AE41" s="7"/>
      <c r="AF41" s="7"/>
      <c r="AG41" s="7"/>
      <c r="AH41" s="7"/>
      <c r="AI41" s="7"/>
      <c r="AJ41" s="7"/>
      <c r="AK41" s="7"/>
      <c r="AL41" s="7"/>
      <c r="AM41" s="7"/>
      <c r="AN41" s="7"/>
      <c r="AO41" s="7"/>
      <c r="AP41" s="7"/>
      <c r="AQ41" s="7"/>
      <c r="AR41" s="7"/>
      <c r="AS41" s="7"/>
      <c r="AT41" s="7"/>
      <c r="AU41" s="7"/>
      <c r="AV41" s="7"/>
      <c r="AW41" s="7"/>
      <c r="AX41" s="7"/>
      <c r="AY41" s="7"/>
      <c r="AZ41" s="7"/>
      <c r="BA41" s="7"/>
      <c r="BB41" s="7"/>
      <c r="BC41" s="7"/>
      <c r="BD41" s="7"/>
      <c r="BE41" s="7"/>
      <c r="BF41" s="7"/>
      <c r="BG41" s="7"/>
      <c r="BH41" s="7"/>
      <c r="BI41" s="7"/>
      <c r="BJ41" s="7"/>
      <c r="BK41" s="7"/>
      <c r="BL41" s="7"/>
      <c r="BM41" s="7"/>
      <c r="BN41" s="7"/>
      <c r="BO41" s="7"/>
    </row>
    <row r="42" spans="1:67" s="6" customFormat="1" ht="89.25" customHeight="1" x14ac:dyDescent="0.2">
      <c r="A42" s="235"/>
      <c r="B42" s="236" t="s">
        <v>967</v>
      </c>
      <c r="C42" s="68" t="s">
        <v>960</v>
      </c>
      <c r="D42" s="218" t="s">
        <v>957</v>
      </c>
      <c r="E42" s="218" t="s">
        <v>972</v>
      </c>
      <c r="F42" s="218">
        <v>150</v>
      </c>
      <c r="G42" s="218"/>
      <c r="H42" s="218"/>
      <c r="I42" s="218" t="s">
        <v>974</v>
      </c>
      <c r="J42" s="218" t="s">
        <v>889</v>
      </c>
      <c r="K42" s="167">
        <v>373320</v>
      </c>
      <c r="L42" s="167">
        <f>-((K42*ОГЛАВЛЕНИЕ!$A$3)-K42)</f>
        <v>223992</v>
      </c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  <c r="AA42" s="7"/>
      <c r="AB42" s="7"/>
      <c r="AC42" s="7"/>
      <c r="AD42" s="7"/>
      <c r="AE42" s="7"/>
      <c r="AF42" s="7"/>
      <c r="AG42" s="7"/>
      <c r="AH42" s="7"/>
      <c r="AI42" s="7"/>
      <c r="AJ42" s="7"/>
      <c r="AK42" s="7"/>
      <c r="AL42" s="7"/>
      <c r="AM42" s="7"/>
      <c r="AN42" s="7"/>
      <c r="AO42" s="7"/>
      <c r="AP42" s="7"/>
      <c r="AQ42" s="7"/>
      <c r="AR42" s="7"/>
      <c r="AS42" s="7"/>
      <c r="AT42" s="7"/>
      <c r="AU42" s="7"/>
      <c r="AV42" s="7"/>
      <c r="AW42" s="7"/>
      <c r="AX42" s="7"/>
      <c r="AY42" s="7"/>
      <c r="AZ42" s="7"/>
      <c r="BA42" s="7"/>
      <c r="BB42" s="7"/>
      <c r="BC42" s="7"/>
      <c r="BD42" s="7"/>
      <c r="BE42" s="7"/>
      <c r="BF42" s="7"/>
      <c r="BG42" s="7"/>
      <c r="BH42" s="7"/>
      <c r="BI42" s="7"/>
      <c r="BJ42" s="7"/>
      <c r="BK42" s="7"/>
      <c r="BL42" s="7"/>
      <c r="BM42" s="7"/>
      <c r="BN42" s="7"/>
      <c r="BO42" s="7"/>
    </row>
    <row r="43" spans="1:67" s="6" customFormat="1" ht="87" customHeight="1" x14ac:dyDescent="0.2">
      <c r="A43" s="235"/>
      <c r="B43" s="236" t="s">
        <v>968</v>
      </c>
      <c r="C43" s="68" t="s">
        <v>961</v>
      </c>
      <c r="D43" s="218"/>
      <c r="E43" s="218" t="s">
        <v>12</v>
      </c>
      <c r="F43" s="218"/>
      <c r="G43" s="218"/>
      <c r="H43" s="218"/>
      <c r="I43" s="218"/>
      <c r="J43" s="218"/>
      <c r="K43" s="167">
        <v>55080</v>
      </c>
      <c r="L43" s="167">
        <f>-((K43*ОГЛАВЛЕНИЕ!$A$3)-K43)</f>
        <v>33048</v>
      </c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  <c r="AA43" s="7"/>
      <c r="AB43" s="7"/>
      <c r="AC43" s="7"/>
      <c r="AD43" s="7"/>
      <c r="AE43" s="7"/>
      <c r="AF43" s="7"/>
      <c r="AG43" s="7"/>
      <c r="AH43" s="7"/>
      <c r="AI43" s="7"/>
      <c r="AJ43" s="7"/>
      <c r="AK43" s="7"/>
      <c r="AL43" s="7"/>
      <c r="AM43" s="7"/>
      <c r="AN43" s="7"/>
      <c r="AO43" s="7"/>
      <c r="AP43" s="7"/>
      <c r="AQ43" s="7"/>
      <c r="AR43" s="7"/>
      <c r="AS43" s="7"/>
      <c r="AT43" s="7"/>
      <c r="AU43" s="7"/>
      <c r="AV43" s="7"/>
      <c r="AW43" s="7"/>
      <c r="AX43" s="7"/>
      <c r="AY43" s="7"/>
      <c r="AZ43" s="7"/>
      <c r="BA43" s="7"/>
      <c r="BB43" s="7"/>
      <c r="BC43" s="7"/>
      <c r="BD43" s="7"/>
      <c r="BE43" s="7"/>
      <c r="BF43" s="7"/>
      <c r="BG43" s="7"/>
      <c r="BH43" s="7"/>
      <c r="BI43" s="7"/>
      <c r="BJ43" s="7"/>
      <c r="BK43" s="7"/>
      <c r="BL43" s="7"/>
      <c r="BM43" s="7"/>
      <c r="BN43" s="7"/>
      <c r="BO43" s="7"/>
    </row>
    <row r="44" spans="1:67" s="6" customFormat="1" ht="87" customHeight="1" x14ac:dyDescent="0.2">
      <c r="A44" s="235"/>
      <c r="B44" s="236" t="s">
        <v>969</v>
      </c>
      <c r="C44" s="68" t="s">
        <v>962</v>
      </c>
      <c r="D44" s="218"/>
      <c r="E44" s="218" t="s">
        <v>12</v>
      </c>
      <c r="F44" s="218"/>
      <c r="G44" s="218"/>
      <c r="H44" s="218"/>
      <c r="I44" s="218"/>
      <c r="J44" s="218"/>
      <c r="K44" s="167">
        <v>48960</v>
      </c>
      <c r="L44" s="167">
        <f>-((K44*ОГЛАВЛЕНИЕ!$A$3)-K44)</f>
        <v>29376</v>
      </c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  <c r="AA44" s="7"/>
      <c r="AB44" s="7"/>
      <c r="AC44" s="7"/>
      <c r="AD44" s="7"/>
      <c r="AE44" s="7"/>
      <c r="AF44" s="7"/>
      <c r="AG44" s="7"/>
      <c r="AH44" s="7"/>
      <c r="AI44" s="7"/>
      <c r="AJ44" s="7"/>
      <c r="AK44" s="7"/>
      <c r="AL44" s="7"/>
      <c r="AM44" s="7"/>
      <c r="AN44" s="7"/>
      <c r="AO44" s="7"/>
      <c r="AP44" s="7"/>
      <c r="AQ44" s="7"/>
      <c r="AR44" s="7"/>
      <c r="AS44" s="7"/>
      <c r="AT44" s="7"/>
      <c r="AU44" s="7"/>
      <c r="AV44" s="7"/>
      <c r="AW44" s="7"/>
      <c r="AX44" s="7"/>
      <c r="AY44" s="7"/>
      <c r="AZ44" s="7"/>
      <c r="BA44" s="7"/>
      <c r="BB44" s="7"/>
      <c r="BC44" s="7"/>
      <c r="BD44" s="7"/>
      <c r="BE44" s="7"/>
      <c r="BF44" s="7"/>
      <c r="BG44" s="7"/>
      <c r="BH44" s="7"/>
      <c r="BI44" s="7"/>
      <c r="BJ44" s="7"/>
      <c r="BK44" s="7"/>
      <c r="BL44" s="7"/>
      <c r="BM44" s="7"/>
      <c r="BN44" s="7"/>
      <c r="BO44" s="7"/>
    </row>
    <row r="45" spans="1:67" s="6" customFormat="1" ht="87" customHeight="1" x14ac:dyDescent="0.2">
      <c r="A45" s="235"/>
      <c r="B45" s="236" t="s">
        <v>970</v>
      </c>
      <c r="C45" s="68" t="s">
        <v>963</v>
      </c>
      <c r="D45" s="218"/>
      <c r="E45" s="218" t="s">
        <v>12</v>
      </c>
      <c r="F45" s="218"/>
      <c r="G45" s="218"/>
      <c r="H45" s="218"/>
      <c r="I45" s="218"/>
      <c r="J45" s="218"/>
      <c r="K45" s="167">
        <v>48960</v>
      </c>
      <c r="L45" s="167">
        <f>-((K45*ОГЛАВЛЕНИЕ!$A$3)-K45)</f>
        <v>29376</v>
      </c>
      <c r="M45" s="7"/>
      <c r="N45" s="7"/>
      <c r="O45" s="7"/>
      <c r="P45" s="7"/>
      <c r="Q45" s="7"/>
      <c r="R45" s="7"/>
      <c r="S45" s="7"/>
      <c r="T45" s="7"/>
      <c r="U45" s="7"/>
      <c r="V45" s="7"/>
      <c r="W45" s="7"/>
      <c r="X45" s="7"/>
      <c r="Y45" s="7"/>
      <c r="Z45" s="7"/>
      <c r="AA45" s="7"/>
      <c r="AB45" s="7"/>
      <c r="AC45" s="7"/>
      <c r="AD45" s="7"/>
      <c r="AE45" s="7"/>
      <c r="AF45" s="7"/>
      <c r="AG45" s="7"/>
      <c r="AH45" s="7"/>
      <c r="AI45" s="7"/>
      <c r="AJ45" s="7"/>
      <c r="AK45" s="7"/>
      <c r="AL45" s="7"/>
      <c r="AM45" s="7"/>
      <c r="AN45" s="7"/>
      <c r="AO45" s="7"/>
      <c r="AP45" s="7"/>
      <c r="AQ45" s="7"/>
      <c r="AR45" s="7"/>
      <c r="AS45" s="7"/>
      <c r="AT45" s="7"/>
      <c r="AU45" s="7"/>
      <c r="AV45" s="7"/>
      <c r="AW45" s="7"/>
      <c r="AX45" s="7"/>
      <c r="AY45" s="7"/>
      <c r="AZ45" s="7"/>
      <c r="BA45" s="7"/>
      <c r="BB45" s="7"/>
      <c r="BC45" s="7"/>
      <c r="BD45" s="7"/>
      <c r="BE45" s="7"/>
      <c r="BF45" s="7"/>
      <c r="BG45" s="7"/>
      <c r="BH45" s="7"/>
      <c r="BI45" s="7"/>
      <c r="BJ45" s="7"/>
      <c r="BK45" s="7"/>
      <c r="BL45" s="7"/>
      <c r="BM45" s="7"/>
      <c r="BN45" s="7"/>
      <c r="BO45" s="7"/>
    </row>
    <row r="46" spans="1:67" s="6" customFormat="1" ht="87" customHeight="1" x14ac:dyDescent="0.2">
      <c r="A46" s="235"/>
      <c r="B46" s="236" t="s">
        <v>971</v>
      </c>
      <c r="C46" s="68" t="s">
        <v>964</v>
      </c>
      <c r="D46" s="218"/>
      <c r="E46" s="218" t="s">
        <v>12</v>
      </c>
      <c r="F46" s="218"/>
      <c r="G46" s="218"/>
      <c r="H46" s="218"/>
      <c r="I46" s="218"/>
      <c r="J46" s="218"/>
      <c r="K46" s="167">
        <v>52020</v>
      </c>
      <c r="L46" s="167">
        <f>-((K46*ОГЛАВЛЕНИЕ!$A$3)-K46)</f>
        <v>31212</v>
      </c>
      <c r="M46" s="7"/>
      <c r="N46" s="7"/>
      <c r="O46" s="7"/>
      <c r="P46" s="7"/>
      <c r="Q46" s="7"/>
      <c r="R46" s="7"/>
      <c r="S46" s="7"/>
      <c r="T46" s="7"/>
      <c r="U46" s="7"/>
      <c r="V46" s="7"/>
      <c r="W46" s="7"/>
      <c r="X46" s="7"/>
      <c r="Y46" s="7"/>
      <c r="Z46" s="7"/>
      <c r="AA46" s="7"/>
      <c r="AB46" s="7"/>
      <c r="AC46" s="7"/>
      <c r="AD46" s="7"/>
      <c r="AE46" s="7"/>
      <c r="AF46" s="7"/>
      <c r="AG46" s="7"/>
      <c r="AH46" s="7"/>
      <c r="AI46" s="7"/>
      <c r="AJ46" s="7"/>
      <c r="AK46" s="7"/>
      <c r="AL46" s="7"/>
      <c r="AM46" s="7"/>
      <c r="AN46" s="7"/>
      <c r="AO46" s="7"/>
      <c r="AP46" s="7"/>
      <c r="AQ46" s="7"/>
      <c r="AR46" s="7"/>
      <c r="AS46" s="7"/>
      <c r="AT46" s="7"/>
      <c r="AU46" s="7"/>
      <c r="AV46" s="7"/>
      <c r="AW46" s="7"/>
      <c r="AX46" s="7"/>
      <c r="AY46" s="7"/>
      <c r="AZ46" s="7"/>
      <c r="BA46" s="7"/>
      <c r="BB46" s="7"/>
      <c r="BC46" s="7"/>
      <c r="BD46" s="7"/>
      <c r="BE46" s="7"/>
      <c r="BF46" s="7"/>
      <c r="BG46" s="7"/>
      <c r="BH46" s="7"/>
      <c r="BI46" s="7"/>
      <c r="BJ46" s="7"/>
      <c r="BK46" s="7"/>
      <c r="BL46" s="7"/>
      <c r="BM46" s="7"/>
      <c r="BN46" s="7"/>
      <c r="BO46" s="7"/>
    </row>
  </sheetData>
  <mergeCells count="5">
    <mergeCell ref="J24:J27"/>
    <mergeCell ref="D4:I5"/>
    <mergeCell ref="A9:A20"/>
    <mergeCell ref="A24:A27"/>
    <mergeCell ref="A28:A37"/>
  </mergeCells>
  <hyperlinks>
    <hyperlink ref="A5" r:id="rId1"/>
    <hyperlink ref="A6" r:id="rId2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38" orientation="portrait" useFirstPageNumber="1" r:id="rId3"/>
  <headerFooter alignWithMargins="0">
    <oddHeader>&amp;L&amp;P</oddHeader>
  </headerFooter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>
    <tabColor theme="3" tint="0.59999389629810485"/>
    <outlinePr summaryBelow="0"/>
  </sheetPr>
  <dimension ref="A1:CD11"/>
  <sheetViews>
    <sheetView showGridLines="0" showZeros="0" view="pageBreakPreview" zoomScale="80" zoomScaleNormal="70" zoomScaleSheetLayoutView="80" workbookViewId="0">
      <pane xSplit="12" ySplit="7" topLeftCell="M8" activePane="bottomRight" state="frozen"/>
      <selection pane="topRight" activeCell="M1" sqref="M1"/>
      <selection pane="bottomLeft" activeCell="A8" sqref="A8"/>
      <selection pane="bottomRight" activeCell="A9" sqref="A9:XFD9"/>
    </sheetView>
  </sheetViews>
  <sheetFormatPr defaultColWidth="11.28515625" defaultRowHeight="18" x14ac:dyDescent="0.25"/>
  <cols>
    <col min="1" max="1" width="28" style="2" customWidth="1"/>
    <col min="2" max="2" width="40.28515625" style="74" customWidth="1"/>
    <col min="3" max="3" width="27.28515625" style="9" customWidth="1"/>
    <col min="4" max="4" width="18.28515625" style="10" customWidth="1"/>
    <col min="5" max="5" width="17.7109375" style="11" customWidth="1"/>
    <col min="6" max="6" width="11.28515625" style="10" customWidth="1"/>
    <col min="7" max="7" width="12.28515625" style="10" customWidth="1"/>
    <col min="8" max="8" width="11" style="10" customWidth="1"/>
    <col min="9" max="9" width="15.28515625" style="4" customWidth="1"/>
    <col min="10" max="10" width="20.7109375" style="4" customWidth="1"/>
    <col min="11" max="12" width="13.7109375" style="8" customWidth="1"/>
    <col min="13" max="82" width="11.28515625" style="7" customWidth="1"/>
    <col min="83" max="16384" width="11.28515625" style="1"/>
  </cols>
  <sheetData>
    <row r="1" spans="1:12" ht="9.75" customHeight="1" x14ac:dyDescent="0.25">
      <c r="A1" s="35"/>
      <c r="B1" s="72"/>
      <c r="C1" s="20"/>
      <c r="D1" s="21"/>
      <c r="E1" s="22"/>
      <c r="F1" s="21"/>
      <c r="G1" s="21"/>
      <c r="H1" s="21"/>
      <c r="I1" s="23"/>
      <c r="J1" s="23"/>
      <c r="K1" s="25"/>
      <c r="L1" s="25"/>
    </row>
    <row r="2" spans="1:12" x14ac:dyDescent="0.25">
      <c r="A2" s="36" t="s">
        <v>88</v>
      </c>
      <c r="B2" s="72"/>
      <c r="C2" s="26"/>
      <c r="D2" s="27"/>
      <c r="E2" s="28"/>
      <c r="F2" s="29"/>
      <c r="G2" s="30"/>
      <c r="H2" s="30"/>
      <c r="I2" s="31"/>
      <c r="J2" s="31"/>
      <c r="K2" s="25"/>
      <c r="L2" s="25"/>
    </row>
    <row r="3" spans="1:12" x14ac:dyDescent="0.25">
      <c r="A3" s="36" t="s">
        <v>125</v>
      </c>
      <c r="B3" s="72"/>
      <c r="C3" s="26"/>
      <c r="D3" s="27"/>
      <c r="E3" s="28"/>
      <c r="F3" s="29"/>
      <c r="G3" s="30"/>
      <c r="H3" s="30"/>
      <c r="I3" s="31"/>
      <c r="J3" s="31"/>
      <c r="K3" s="25"/>
      <c r="L3" s="25"/>
    </row>
    <row r="4" spans="1:12" ht="17.100000000000001" customHeight="1" x14ac:dyDescent="0.2">
      <c r="A4" s="36" t="s">
        <v>179</v>
      </c>
      <c r="B4" s="72"/>
      <c r="C4" s="26"/>
      <c r="D4" s="361" t="s">
        <v>302</v>
      </c>
      <c r="E4" s="361"/>
      <c r="F4" s="361"/>
      <c r="G4" s="361"/>
      <c r="H4" s="361"/>
      <c r="I4" s="361"/>
      <c r="J4" s="31"/>
      <c r="K4" s="25"/>
      <c r="L4" s="25"/>
    </row>
    <row r="5" spans="1:12" ht="18" customHeight="1" x14ac:dyDescent="0.2">
      <c r="A5" s="36" t="s">
        <v>369</v>
      </c>
      <c r="B5" s="72"/>
      <c r="C5" s="26"/>
      <c r="D5" s="361"/>
      <c r="E5" s="361"/>
      <c r="F5" s="361"/>
      <c r="G5" s="361"/>
      <c r="H5" s="361"/>
      <c r="I5" s="361"/>
      <c r="J5" s="33"/>
      <c r="K5" s="25"/>
      <c r="L5" s="25"/>
    </row>
    <row r="6" spans="1:12" x14ac:dyDescent="0.25">
      <c r="A6" s="36" t="s">
        <v>368</v>
      </c>
      <c r="B6" s="72"/>
      <c r="C6" s="26"/>
      <c r="D6" s="27"/>
      <c r="E6" s="28"/>
      <c r="F6" s="29"/>
      <c r="G6" s="29"/>
      <c r="H6" s="29"/>
      <c r="I6" s="33"/>
      <c r="J6" s="33"/>
      <c r="K6" s="25"/>
      <c r="L6" s="25"/>
    </row>
    <row r="7" spans="1:12" ht="55.5" customHeight="1" x14ac:dyDescent="0.2">
      <c r="A7" s="75" t="s">
        <v>1</v>
      </c>
      <c r="B7" s="65" t="s">
        <v>2</v>
      </c>
      <c r="C7" s="76" t="s">
        <v>3</v>
      </c>
      <c r="D7" s="75" t="s">
        <v>82</v>
      </c>
      <c r="E7" s="76" t="s">
        <v>4</v>
      </c>
      <c r="F7" s="65" t="s">
        <v>83</v>
      </c>
      <c r="G7" s="65" t="s">
        <v>81</v>
      </c>
      <c r="H7" s="65" t="s">
        <v>84</v>
      </c>
      <c r="I7" s="65" t="s">
        <v>86</v>
      </c>
      <c r="J7" s="77" t="s">
        <v>5</v>
      </c>
      <c r="K7" s="77" t="s">
        <v>205</v>
      </c>
      <c r="L7" s="78" t="s">
        <v>207</v>
      </c>
    </row>
    <row r="8" spans="1:12" ht="117.4" customHeight="1" x14ac:dyDescent="0.2">
      <c r="A8" s="269"/>
      <c r="B8" s="73" t="s">
        <v>209</v>
      </c>
      <c r="C8" s="68" t="s">
        <v>6</v>
      </c>
      <c r="D8" s="67" t="s">
        <v>673</v>
      </c>
      <c r="E8" s="67" t="s">
        <v>152</v>
      </c>
      <c r="F8" s="264">
        <v>66</v>
      </c>
      <c r="G8" s="264" t="s">
        <v>186</v>
      </c>
      <c r="H8" s="264" t="s">
        <v>85</v>
      </c>
      <c r="I8" s="267" t="s">
        <v>974</v>
      </c>
      <c r="J8" s="264" t="s">
        <v>9</v>
      </c>
      <c r="K8" s="167">
        <v>428400.00000000006</v>
      </c>
      <c r="L8" s="167">
        <f>-((K8*ОГЛАВЛЕНИЕ!$A$3)-K8)</f>
        <v>257040.00000000003</v>
      </c>
    </row>
    <row r="9" spans="1:12" ht="118.15" customHeight="1" x14ac:dyDescent="0.2">
      <c r="A9" s="63"/>
      <c r="B9" s="73" t="s">
        <v>210</v>
      </c>
      <c r="C9" s="68" t="s">
        <v>11</v>
      </c>
      <c r="D9" s="67" t="s">
        <v>673</v>
      </c>
      <c r="E9" s="67" t="s">
        <v>8</v>
      </c>
      <c r="F9" s="67">
        <v>66</v>
      </c>
      <c r="G9" s="67" t="s">
        <v>186</v>
      </c>
      <c r="H9" s="67" t="s">
        <v>85</v>
      </c>
      <c r="I9" s="69" t="s">
        <v>974</v>
      </c>
      <c r="J9" s="67" t="s">
        <v>9</v>
      </c>
      <c r="K9" s="167">
        <v>393975</v>
      </c>
      <c r="L9" s="167">
        <f>-((K9*ОГЛАВЛЕНИЕ!$A$3)-K9)</f>
        <v>236385</v>
      </c>
    </row>
    <row r="10" spans="1:12" ht="57.75" customHeight="1" x14ac:dyDescent="0.2">
      <c r="A10" s="357"/>
      <c r="B10" s="73" t="s">
        <v>212</v>
      </c>
      <c r="C10" s="68" t="s">
        <v>13</v>
      </c>
      <c r="D10" s="360" t="s">
        <v>673</v>
      </c>
      <c r="E10" s="67" t="s">
        <v>8</v>
      </c>
      <c r="F10" s="360">
        <v>66</v>
      </c>
      <c r="G10" s="360" t="s">
        <v>186</v>
      </c>
      <c r="H10" s="360" t="s">
        <v>85</v>
      </c>
      <c r="I10" s="362" t="s">
        <v>974</v>
      </c>
      <c r="J10" s="360" t="s">
        <v>9</v>
      </c>
      <c r="K10" s="167">
        <v>374850</v>
      </c>
      <c r="L10" s="167">
        <f>-((K10*ОГЛАВЛЕНИЕ!$A$3)-K10)</f>
        <v>224910</v>
      </c>
    </row>
    <row r="11" spans="1:12" ht="57.75" customHeight="1" x14ac:dyDescent="0.2">
      <c r="A11" s="358"/>
      <c r="B11" s="73" t="s">
        <v>211</v>
      </c>
      <c r="C11" s="68" t="s">
        <v>14</v>
      </c>
      <c r="D11" s="360"/>
      <c r="E11" s="67" t="s">
        <v>12</v>
      </c>
      <c r="F11" s="360"/>
      <c r="G11" s="360"/>
      <c r="H11" s="360"/>
      <c r="I11" s="362"/>
      <c r="J11" s="360"/>
      <c r="K11" s="167">
        <v>374850</v>
      </c>
      <c r="L11" s="167">
        <f>-((K11*ОГЛАВЛЕНИЕ!$A$3)-K11)</f>
        <v>224910</v>
      </c>
    </row>
  </sheetData>
  <mergeCells count="8">
    <mergeCell ref="J10:J11"/>
    <mergeCell ref="F10:F11"/>
    <mergeCell ref="D4:I5"/>
    <mergeCell ref="A10:A11"/>
    <mergeCell ref="I10:I11"/>
    <mergeCell ref="D10:D11"/>
    <mergeCell ref="H10:H11"/>
    <mergeCell ref="G10:G11"/>
  </mergeCells>
  <phoneticPr fontId="21" type="noConversion"/>
  <hyperlinks>
    <hyperlink ref="A5" r:id="rId1"/>
    <hyperlink ref="A6" r:id="rId2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38" orientation="portrait" useFirstPageNumber="1" r:id="rId3"/>
  <headerFooter alignWithMargins="0">
    <oddHeader>&amp;L&amp;P</oddHeader>
  </headerFooter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">
    <tabColor theme="8" tint="0.39997558519241921"/>
  </sheetPr>
  <dimension ref="A1:CE42"/>
  <sheetViews>
    <sheetView view="pageBreakPreview" zoomScale="90" zoomScaleNormal="60" zoomScaleSheetLayoutView="90" workbookViewId="0">
      <pane xSplit="11" ySplit="7" topLeftCell="L17" activePane="bottomRight" state="frozen"/>
      <selection pane="topRight" activeCell="L1" sqref="L1"/>
      <selection pane="bottomLeft" activeCell="A8" sqref="A8"/>
      <selection pane="bottomRight" activeCell="F25" sqref="F25"/>
    </sheetView>
  </sheetViews>
  <sheetFormatPr defaultColWidth="11.28515625" defaultRowHeight="18" x14ac:dyDescent="0.25"/>
  <cols>
    <col min="1" max="1" width="28" style="2" customWidth="1"/>
    <col min="2" max="2" width="40" style="3" customWidth="1"/>
    <col min="3" max="3" width="26.7109375" style="61" customWidth="1"/>
    <col min="4" max="4" width="20.28515625" style="10" customWidth="1"/>
    <col min="5" max="5" width="17.7109375" style="11" customWidth="1"/>
    <col min="6" max="6" width="11.28515625" style="10" customWidth="1"/>
    <col min="7" max="7" width="12.28515625" style="10" customWidth="1"/>
    <col min="8" max="8" width="15.28515625" style="4" customWidth="1"/>
    <col min="9" max="9" width="20.7109375" style="4" customWidth="1"/>
    <col min="10" max="11" width="13.7109375" style="8" customWidth="1"/>
    <col min="12" max="83" width="11.28515625" style="7" customWidth="1"/>
    <col min="84" max="16384" width="11.28515625" style="1"/>
  </cols>
  <sheetData>
    <row r="1" spans="1:11" ht="9.75" customHeight="1" x14ac:dyDescent="0.25">
      <c r="A1" s="35"/>
      <c r="B1" s="19"/>
      <c r="C1" s="59"/>
      <c r="D1" s="21"/>
      <c r="E1" s="22"/>
      <c r="F1" s="21"/>
      <c r="G1" s="21"/>
      <c r="H1" s="23"/>
      <c r="I1" s="23"/>
      <c r="J1" s="24"/>
      <c r="K1" s="24"/>
    </row>
    <row r="2" spans="1:11" x14ac:dyDescent="0.25">
      <c r="A2" s="36" t="s">
        <v>88</v>
      </c>
      <c r="B2" s="19"/>
      <c r="C2" s="60"/>
      <c r="D2" s="27"/>
      <c r="E2" s="28"/>
      <c r="F2" s="29"/>
      <c r="G2" s="30"/>
      <c r="H2" s="31"/>
      <c r="I2" s="31"/>
      <c r="J2" s="24"/>
      <c r="K2" s="24"/>
    </row>
    <row r="3" spans="1:11" x14ac:dyDescent="0.25">
      <c r="A3" s="36" t="s">
        <v>125</v>
      </c>
      <c r="B3" s="19"/>
      <c r="C3" s="60"/>
      <c r="D3" s="27"/>
      <c r="E3" s="28"/>
      <c r="F3" s="29"/>
      <c r="G3" s="30"/>
      <c r="H3" s="31"/>
      <c r="I3" s="31"/>
      <c r="J3" s="32"/>
      <c r="K3" s="32"/>
    </row>
    <row r="4" spans="1:11" ht="17.100000000000001" customHeight="1" x14ac:dyDescent="0.2">
      <c r="A4" s="36" t="s">
        <v>179</v>
      </c>
      <c r="B4" s="19"/>
      <c r="C4" s="60"/>
      <c r="D4" s="361" t="s">
        <v>999</v>
      </c>
      <c r="E4" s="361"/>
      <c r="F4" s="361"/>
      <c r="G4" s="361"/>
      <c r="H4" s="361"/>
      <c r="I4" s="31"/>
      <c r="J4" s="32"/>
      <c r="K4" s="32"/>
    </row>
    <row r="5" spans="1:11" ht="18" customHeight="1" x14ac:dyDescent="0.2">
      <c r="A5" s="95" t="s">
        <v>369</v>
      </c>
      <c r="B5" s="19"/>
      <c r="C5" s="60"/>
      <c r="D5" s="361"/>
      <c r="E5" s="361"/>
      <c r="F5" s="361"/>
      <c r="G5" s="361"/>
      <c r="H5" s="361"/>
      <c r="I5" s="33"/>
      <c r="J5" s="32"/>
      <c r="K5" s="32"/>
    </row>
    <row r="6" spans="1:11" x14ac:dyDescent="0.25">
      <c r="A6" s="95" t="s">
        <v>368</v>
      </c>
      <c r="B6" s="19"/>
      <c r="C6" s="60"/>
      <c r="D6" s="27"/>
      <c r="E6" s="28"/>
      <c r="F6" s="29"/>
      <c r="G6" s="29"/>
      <c r="H6" s="33"/>
      <c r="I6" s="33"/>
      <c r="J6" s="34"/>
      <c r="K6" s="34"/>
    </row>
    <row r="7" spans="1:11" ht="55.5" customHeight="1" x14ac:dyDescent="0.2">
      <c r="A7" s="75" t="s">
        <v>1</v>
      </c>
      <c r="B7" s="65" t="s">
        <v>2</v>
      </c>
      <c r="C7" s="65" t="s">
        <v>3</v>
      </c>
      <c r="D7" s="106" t="s">
        <v>82</v>
      </c>
      <c r="E7" s="65" t="s">
        <v>4</v>
      </c>
      <c r="F7" s="65" t="s">
        <v>83</v>
      </c>
      <c r="G7" s="65" t="s">
        <v>81</v>
      </c>
      <c r="H7" s="65" t="s">
        <v>86</v>
      </c>
      <c r="I7" s="65" t="s">
        <v>5</v>
      </c>
      <c r="J7" s="77" t="s">
        <v>205</v>
      </c>
      <c r="K7" s="77" t="s">
        <v>207</v>
      </c>
    </row>
    <row r="8" spans="1:11" ht="106.9" customHeight="1" x14ac:dyDescent="0.2">
      <c r="A8" s="312"/>
      <c r="B8" s="73" t="s">
        <v>556</v>
      </c>
      <c r="C8" s="70" t="s">
        <v>383</v>
      </c>
      <c r="D8" s="311" t="s">
        <v>1184</v>
      </c>
      <c r="E8" s="67" t="s">
        <v>384</v>
      </c>
      <c r="F8" s="311">
        <v>180</v>
      </c>
      <c r="G8" s="313" t="s">
        <v>187</v>
      </c>
      <c r="H8" s="255" t="s">
        <v>974</v>
      </c>
      <c r="I8" s="313" t="s">
        <v>20</v>
      </c>
      <c r="J8" s="167">
        <v>581400.00000000012</v>
      </c>
      <c r="K8" s="167">
        <f>-((J8*ОГЛАВЛЕНИЕ!$A$3)-J8)</f>
        <v>348840.00000000006</v>
      </c>
    </row>
    <row r="9" spans="1:11" ht="93" customHeight="1" x14ac:dyDescent="0.2">
      <c r="A9" s="180"/>
      <c r="B9" s="73" t="s">
        <v>557</v>
      </c>
      <c r="C9" s="70" t="s">
        <v>494</v>
      </c>
      <c r="D9" s="181" t="s">
        <v>1263</v>
      </c>
      <c r="E9" s="67" t="s">
        <v>384</v>
      </c>
      <c r="F9" s="67">
        <v>130</v>
      </c>
      <c r="G9" s="67" t="s">
        <v>187</v>
      </c>
      <c r="H9" s="255" t="s">
        <v>974</v>
      </c>
      <c r="I9" s="67" t="s">
        <v>20</v>
      </c>
      <c r="J9" s="167">
        <v>504900.00000000006</v>
      </c>
      <c r="K9" s="167">
        <f>-((J9*ОГЛАВЛЕНИЕ!$A$3)-J9)</f>
        <v>302940</v>
      </c>
    </row>
    <row r="10" spans="1:11" ht="93" customHeight="1" x14ac:dyDescent="0.2">
      <c r="A10" s="351"/>
      <c r="B10" s="73" t="s">
        <v>1265</v>
      </c>
      <c r="C10" s="70" t="s">
        <v>1262</v>
      </c>
      <c r="D10" s="348" t="s">
        <v>1263</v>
      </c>
      <c r="E10" s="349" t="s">
        <v>1264</v>
      </c>
      <c r="F10" s="349">
        <v>120</v>
      </c>
      <c r="G10" s="349" t="s">
        <v>187</v>
      </c>
      <c r="H10" s="255" t="s">
        <v>974</v>
      </c>
      <c r="I10" s="349" t="s">
        <v>20</v>
      </c>
      <c r="J10" s="167">
        <v>627300</v>
      </c>
      <c r="K10" s="167">
        <f>-((J10*ОГЛАВЛЕНИЕ!$A$3)-J10)</f>
        <v>376380</v>
      </c>
    </row>
    <row r="11" spans="1:11" ht="37.15" customHeight="1" x14ac:dyDescent="0.2">
      <c r="A11" s="376"/>
      <c r="B11" s="73" t="s">
        <v>560</v>
      </c>
      <c r="C11" s="70" t="s">
        <v>404</v>
      </c>
      <c r="D11" s="353" t="s">
        <v>995</v>
      </c>
      <c r="E11" s="67" t="s">
        <v>406</v>
      </c>
      <c r="F11" s="67">
        <v>120</v>
      </c>
      <c r="G11" s="353" t="s">
        <v>187</v>
      </c>
      <c r="H11" s="377" t="s">
        <v>974</v>
      </c>
      <c r="I11" s="67" t="s">
        <v>1239</v>
      </c>
      <c r="J11" s="167">
        <v>627300</v>
      </c>
      <c r="K11" s="167">
        <f>-((J11*ОГЛАВЛЕНИЕ!$A$3)-J11)</f>
        <v>376380</v>
      </c>
    </row>
    <row r="12" spans="1:11" ht="37.5" customHeight="1" x14ac:dyDescent="0.2">
      <c r="A12" s="374"/>
      <c r="B12" s="73" t="s">
        <v>561</v>
      </c>
      <c r="C12" s="70" t="s">
        <v>405</v>
      </c>
      <c r="D12" s="354"/>
      <c r="E12" s="67" t="s">
        <v>407</v>
      </c>
      <c r="F12" s="67">
        <v>120</v>
      </c>
      <c r="G12" s="354"/>
      <c r="H12" s="372"/>
      <c r="I12" s="336" t="s">
        <v>1239</v>
      </c>
      <c r="J12" s="167">
        <v>627300</v>
      </c>
      <c r="K12" s="167">
        <f>-((J12*ОГЛАВЛЕНИЕ!$A$3)-J12)</f>
        <v>376380</v>
      </c>
    </row>
    <row r="13" spans="1:11" ht="37.5" customHeight="1" x14ac:dyDescent="0.2">
      <c r="A13" s="375"/>
      <c r="B13" s="73" t="s">
        <v>562</v>
      </c>
      <c r="C13" s="81" t="s">
        <v>495</v>
      </c>
      <c r="D13" s="355"/>
      <c r="E13" s="67" t="s">
        <v>496</v>
      </c>
      <c r="F13" s="87">
        <v>120</v>
      </c>
      <c r="G13" s="355"/>
      <c r="H13" s="378"/>
      <c r="I13" s="336" t="s">
        <v>1239</v>
      </c>
      <c r="J13" s="167">
        <v>627300</v>
      </c>
      <c r="K13" s="167">
        <f>-((J13*ОГЛАВЛЕНИЕ!$A$3)-J13)</f>
        <v>376380</v>
      </c>
    </row>
    <row r="14" spans="1:11" ht="43.5" customHeight="1" x14ac:dyDescent="0.2">
      <c r="A14" s="376"/>
      <c r="B14" s="73" t="s">
        <v>989</v>
      </c>
      <c r="C14" s="81" t="s">
        <v>990</v>
      </c>
      <c r="D14" s="249"/>
      <c r="E14" s="250" t="s">
        <v>996</v>
      </c>
      <c r="F14" s="248">
        <v>88</v>
      </c>
      <c r="G14" s="250" t="s">
        <v>187</v>
      </c>
      <c r="H14" s="353" t="s">
        <v>974</v>
      </c>
      <c r="I14" s="250" t="s">
        <v>20</v>
      </c>
      <c r="J14" s="167">
        <v>336600</v>
      </c>
      <c r="K14" s="167">
        <f>-((J14*ОГЛАВЛЕНИЕ!$A$3)-J14)</f>
        <v>201960</v>
      </c>
    </row>
    <row r="15" spans="1:11" ht="43.5" customHeight="1" x14ac:dyDescent="0.2">
      <c r="A15" s="374"/>
      <c r="B15" s="73" t="s">
        <v>992</v>
      </c>
      <c r="C15" s="81" t="s">
        <v>991</v>
      </c>
      <c r="D15" s="249" t="s">
        <v>1133</v>
      </c>
      <c r="E15" s="250" t="s">
        <v>997</v>
      </c>
      <c r="F15" s="248">
        <v>88</v>
      </c>
      <c r="G15" s="250" t="s">
        <v>187</v>
      </c>
      <c r="H15" s="354"/>
      <c r="I15" s="250" t="s">
        <v>20</v>
      </c>
      <c r="J15" s="167">
        <v>336600</v>
      </c>
      <c r="K15" s="167">
        <f>-((J15*ОГЛАВЛЕНИЕ!$A$3)-J15)</f>
        <v>201960</v>
      </c>
    </row>
    <row r="16" spans="1:11" ht="40.5" customHeight="1" x14ac:dyDescent="0.2">
      <c r="A16" s="375"/>
      <c r="B16" s="73" t="s">
        <v>994</v>
      </c>
      <c r="C16" s="81" t="s">
        <v>993</v>
      </c>
      <c r="D16" s="249"/>
      <c r="E16" s="250" t="s">
        <v>998</v>
      </c>
      <c r="F16" s="248">
        <v>88</v>
      </c>
      <c r="G16" s="250" t="s">
        <v>187</v>
      </c>
      <c r="H16" s="355"/>
      <c r="I16" s="250" t="s">
        <v>20</v>
      </c>
      <c r="J16" s="167">
        <v>336600</v>
      </c>
      <c r="K16" s="167">
        <f>-((J16*ОГЛАВЛЕНИЕ!$A$3)-J16)</f>
        <v>201960</v>
      </c>
    </row>
    <row r="17" spans="1:11" ht="70.150000000000006" customHeight="1" x14ac:dyDescent="0.2">
      <c r="A17" s="374"/>
      <c r="B17" s="73" t="s">
        <v>563</v>
      </c>
      <c r="C17" s="70" t="s">
        <v>400</v>
      </c>
      <c r="D17" s="360" t="s">
        <v>1102</v>
      </c>
      <c r="E17" s="67" t="s">
        <v>402</v>
      </c>
      <c r="F17" s="88">
        <v>115</v>
      </c>
      <c r="G17" s="354" t="s">
        <v>187</v>
      </c>
      <c r="H17" s="372" t="s">
        <v>974</v>
      </c>
      <c r="I17" s="67" t="s">
        <v>20</v>
      </c>
      <c r="J17" s="167">
        <v>397800</v>
      </c>
      <c r="K17" s="167">
        <f>-((J17*ОГЛАВЛЕНИЕ!$A$3)-J17)</f>
        <v>238680</v>
      </c>
    </row>
    <row r="18" spans="1:11" ht="70.150000000000006" customHeight="1" x14ac:dyDescent="0.2">
      <c r="A18" s="375"/>
      <c r="B18" s="73" t="s">
        <v>564</v>
      </c>
      <c r="C18" s="70" t="s">
        <v>401</v>
      </c>
      <c r="D18" s="360"/>
      <c r="E18" s="67" t="s">
        <v>403</v>
      </c>
      <c r="F18" s="88">
        <v>115</v>
      </c>
      <c r="G18" s="355"/>
      <c r="H18" s="373"/>
      <c r="I18" s="67" t="s">
        <v>20</v>
      </c>
      <c r="J18" s="167">
        <v>397800</v>
      </c>
      <c r="K18" s="167">
        <f>-((J18*ОГЛАВЛЕНИЕ!$A$3)-J18)</f>
        <v>238680</v>
      </c>
    </row>
    <row r="19" spans="1:11" ht="41.65" customHeight="1" x14ac:dyDescent="0.2">
      <c r="A19" s="357"/>
      <c r="B19" s="73" t="s">
        <v>324</v>
      </c>
      <c r="C19" s="68" t="s">
        <v>323</v>
      </c>
      <c r="D19" s="86" t="s">
        <v>1134</v>
      </c>
      <c r="E19" s="67" t="s">
        <v>8</v>
      </c>
      <c r="F19" s="87" t="s">
        <v>315</v>
      </c>
      <c r="G19" s="87" t="s">
        <v>187</v>
      </c>
      <c r="H19" s="260" t="s">
        <v>974</v>
      </c>
      <c r="I19" s="87" t="s">
        <v>20</v>
      </c>
      <c r="J19" s="167">
        <v>328950</v>
      </c>
      <c r="K19" s="167">
        <f>-((J19*ОГЛАВЛЕНИЕ!$A$3)-J19)</f>
        <v>197370</v>
      </c>
    </row>
    <row r="20" spans="1:11" ht="34.9" customHeight="1" x14ac:dyDescent="0.2">
      <c r="A20" s="358"/>
      <c r="B20" s="73" t="s">
        <v>322</v>
      </c>
      <c r="C20" s="68" t="s">
        <v>320</v>
      </c>
      <c r="D20" s="86" t="s">
        <v>1135</v>
      </c>
      <c r="E20" s="67" t="s">
        <v>321</v>
      </c>
      <c r="F20" s="87" t="s">
        <v>315</v>
      </c>
      <c r="G20" s="87" t="s">
        <v>187</v>
      </c>
      <c r="H20" s="260" t="s">
        <v>974</v>
      </c>
      <c r="I20" s="87" t="s">
        <v>20</v>
      </c>
      <c r="J20" s="167">
        <v>328950</v>
      </c>
      <c r="K20" s="167">
        <f>-((J20*ОГЛАВЛЕНИЕ!$A$3)-J20)</f>
        <v>197370</v>
      </c>
    </row>
    <row r="21" spans="1:11" ht="37.15" customHeight="1" x14ac:dyDescent="0.2">
      <c r="A21" s="358"/>
      <c r="B21" s="73" t="s">
        <v>317</v>
      </c>
      <c r="C21" s="68" t="s">
        <v>319</v>
      </c>
      <c r="D21" s="86" t="s">
        <v>1135</v>
      </c>
      <c r="E21" s="67" t="s">
        <v>318</v>
      </c>
      <c r="F21" s="87" t="s">
        <v>315</v>
      </c>
      <c r="G21" s="87" t="s">
        <v>187</v>
      </c>
      <c r="H21" s="260" t="s">
        <v>974</v>
      </c>
      <c r="I21" s="87" t="s">
        <v>20</v>
      </c>
      <c r="J21" s="167">
        <v>359550</v>
      </c>
      <c r="K21" s="167">
        <f>-((J21*ОГЛАВЛЕНИЕ!$A$3)-J21)</f>
        <v>215730</v>
      </c>
    </row>
    <row r="22" spans="1:11" ht="38.65" customHeight="1" x14ac:dyDescent="0.2">
      <c r="A22" s="358"/>
      <c r="B22" s="73" t="s">
        <v>312</v>
      </c>
      <c r="C22" s="68" t="s">
        <v>309</v>
      </c>
      <c r="D22" s="86" t="s">
        <v>1136</v>
      </c>
      <c r="E22" s="67" t="s">
        <v>310</v>
      </c>
      <c r="F22" s="87" t="s">
        <v>315</v>
      </c>
      <c r="G22" s="87" t="s">
        <v>187</v>
      </c>
      <c r="H22" s="260" t="s">
        <v>974</v>
      </c>
      <c r="I22" s="87" t="s">
        <v>20</v>
      </c>
      <c r="J22" s="167">
        <v>359550</v>
      </c>
      <c r="K22" s="167">
        <f>-((J22*ОГЛАВЛЕНИЕ!$A$3)-J22)</f>
        <v>215730</v>
      </c>
    </row>
    <row r="23" spans="1:11" ht="40.15" customHeight="1" x14ac:dyDescent="0.2">
      <c r="A23" s="358"/>
      <c r="B23" s="73" t="s">
        <v>311</v>
      </c>
      <c r="C23" s="68" t="s">
        <v>313</v>
      </c>
      <c r="D23" s="86" t="s">
        <v>1135</v>
      </c>
      <c r="E23" s="67" t="s">
        <v>314</v>
      </c>
      <c r="F23" s="87" t="s">
        <v>315</v>
      </c>
      <c r="G23" s="87" t="s">
        <v>187</v>
      </c>
      <c r="H23" s="260" t="s">
        <v>974</v>
      </c>
      <c r="I23" s="87" t="s">
        <v>20</v>
      </c>
      <c r="J23" s="167">
        <v>359550</v>
      </c>
      <c r="K23" s="167">
        <f>-((J23*ОГЛАВЛЕНИЕ!$A$3)-J23)</f>
        <v>215730</v>
      </c>
    </row>
    <row r="24" spans="1:11" ht="34.9" customHeight="1" x14ac:dyDescent="0.2">
      <c r="A24" s="359"/>
      <c r="B24" s="73" t="s">
        <v>325</v>
      </c>
      <c r="C24" s="68">
        <v>101080053</v>
      </c>
      <c r="D24" s="67"/>
      <c r="E24" s="67"/>
      <c r="F24" s="89"/>
      <c r="G24" s="89"/>
      <c r="H24" s="90"/>
      <c r="I24" s="89"/>
      <c r="J24" s="167">
        <v>11169</v>
      </c>
      <c r="K24" s="167">
        <f>-((J24*ОГЛАВЛЕНИЕ!$A$3)-J24)</f>
        <v>6701.4</v>
      </c>
    </row>
    <row r="25" spans="1:11" ht="43.15" customHeight="1" x14ac:dyDescent="0.2">
      <c r="A25" s="357"/>
      <c r="B25" s="73" t="s">
        <v>326</v>
      </c>
      <c r="C25" s="68" t="s">
        <v>327</v>
      </c>
      <c r="D25" s="67" t="s">
        <v>674</v>
      </c>
      <c r="E25" s="67" t="s">
        <v>8</v>
      </c>
      <c r="F25" s="87" t="s">
        <v>337</v>
      </c>
      <c r="G25" s="87" t="s">
        <v>187</v>
      </c>
      <c r="H25" s="260" t="s">
        <v>974</v>
      </c>
      <c r="I25" s="87" t="s">
        <v>20</v>
      </c>
      <c r="J25" s="167">
        <v>313650</v>
      </c>
      <c r="K25" s="167">
        <f>-((J25*ОГЛАВЛЕНИЕ!$A$3)-J25)</f>
        <v>188190</v>
      </c>
    </row>
    <row r="26" spans="1:11" ht="44.65" customHeight="1" x14ac:dyDescent="0.2">
      <c r="A26" s="358"/>
      <c r="B26" s="73" t="s">
        <v>328</v>
      </c>
      <c r="C26" s="68" t="s">
        <v>329</v>
      </c>
      <c r="D26" s="67" t="s">
        <v>675</v>
      </c>
      <c r="E26" s="67" t="s">
        <v>334</v>
      </c>
      <c r="F26" s="87" t="s">
        <v>337</v>
      </c>
      <c r="G26" s="87" t="s">
        <v>187</v>
      </c>
      <c r="H26" s="260" t="s">
        <v>974</v>
      </c>
      <c r="I26" s="87" t="s">
        <v>20</v>
      </c>
      <c r="J26" s="167">
        <v>351900</v>
      </c>
      <c r="K26" s="167">
        <f>-((J26*ОГЛАВЛЕНИЕ!$A$3)-J26)</f>
        <v>211140</v>
      </c>
    </row>
    <row r="27" spans="1:11" ht="39" customHeight="1" x14ac:dyDescent="0.2">
      <c r="A27" s="358"/>
      <c r="B27" s="73" t="s">
        <v>330</v>
      </c>
      <c r="C27" s="68" t="s">
        <v>331</v>
      </c>
      <c r="D27" s="67" t="s">
        <v>674</v>
      </c>
      <c r="E27" s="67" t="s">
        <v>335</v>
      </c>
      <c r="F27" s="87" t="s">
        <v>337</v>
      </c>
      <c r="G27" s="87" t="s">
        <v>187</v>
      </c>
      <c r="H27" s="260" t="s">
        <v>974</v>
      </c>
      <c r="I27" s="87" t="s">
        <v>20</v>
      </c>
      <c r="J27" s="167">
        <v>351900</v>
      </c>
      <c r="K27" s="167">
        <f>-((J27*ОГЛАВЛЕНИЕ!$A$3)-J27)</f>
        <v>211140</v>
      </c>
    </row>
    <row r="28" spans="1:11" ht="44.65" customHeight="1" x14ac:dyDescent="0.2">
      <c r="A28" s="358"/>
      <c r="B28" s="73" t="s">
        <v>332</v>
      </c>
      <c r="C28" s="68" t="s">
        <v>333</v>
      </c>
      <c r="D28" s="67" t="s">
        <v>674</v>
      </c>
      <c r="E28" s="67" t="s">
        <v>336</v>
      </c>
      <c r="F28" s="87" t="s">
        <v>337</v>
      </c>
      <c r="G28" s="87" t="s">
        <v>187</v>
      </c>
      <c r="H28" s="260" t="s">
        <v>974</v>
      </c>
      <c r="I28" s="87" t="s">
        <v>20</v>
      </c>
      <c r="J28" s="167">
        <v>394740</v>
      </c>
      <c r="K28" s="167">
        <f>-((J28*ОГЛАВЛЕНИЕ!$A$3)-J28)</f>
        <v>236844</v>
      </c>
    </row>
    <row r="29" spans="1:11" ht="38.65" customHeight="1" x14ac:dyDescent="0.2">
      <c r="A29" s="359"/>
      <c r="B29" s="73" t="s">
        <v>325</v>
      </c>
      <c r="C29" s="68">
        <v>101080053</v>
      </c>
      <c r="D29" s="91"/>
      <c r="E29" s="67"/>
      <c r="F29" s="91"/>
      <c r="G29" s="91"/>
      <c r="H29" s="92"/>
      <c r="I29" s="91"/>
      <c r="J29" s="167">
        <v>11169</v>
      </c>
      <c r="K29" s="167">
        <f>-((J29*ОГЛАВЛЕНИЕ!$A$3)-J29)</f>
        <v>6701.4</v>
      </c>
    </row>
    <row r="30" spans="1:11" ht="97.15" customHeight="1" x14ac:dyDescent="0.2">
      <c r="A30" s="357"/>
      <c r="B30" s="73" t="s">
        <v>558</v>
      </c>
      <c r="C30" s="68" t="s">
        <v>338</v>
      </c>
      <c r="D30" s="67" t="s">
        <v>1137</v>
      </c>
      <c r="E30" s="67" t="s">
        <v>343</v>
      </c>
      <c r="F30" s="87" t="s">
        <v>316</v>
      </c>
      <c r="G30" s="67" t="s">
        <v>187</v>
      </c>
      <c r="H30" s="260" t="s">
        <v>974</v>
      </c>
      <c r="I30" s="67" t="s">
        <v>20</v>
      </c>
      <c r="J30" s="167">
        <v>397800</v>
      </c>
      <c r="K30" s="167">
        <f>-((J30*ОГЛАВЛЕНИЕ!$A$3)-J30)</f>
        <v>238680</v>
      </c>
    </row>
    <row r="31" spans="1:11" ht="28.15" customHeight="1" x14ac:dyDescent="0.2">
      <c r="A31" s="359"/>
      <c r="B31" s="73" t="s">
        <v>325</v>
      </c>
      <c r="C31" s="68">
        <v>101080053</v>
      </c>
      <c r="D31" s="67"/>
      <c r="E31" s="67"/>
      <c r="F31" s="91"/>
      <c r="G31" s="91"/>
      <c r="H31" s="92"/>
      <c r="I31" s="91"/>
      <c r="J31" s="167">
        <v>11169</v>
      </c>
      <c r="K31" s="167">
        <f>-((J31*ОГЛАВЛЕНИЕ!$A$3)-J31)</f>
        <v>6701.4</v>
      </c>
    </row>
    <row r="32" spans="1:11" ht="107.65" customHeight="1" x14ac:dyDescent="0.2">
      <c r="A32" s="266"/>
      <c r="B32" s="73" t="s">
        <v>1098</v>
      </c>
      <c r="C32" s="68" t="s">
        <v>339</v>
      </c>
      <c r="D32" s="67" t="s">
        <v>1100</v>
      </c>
      <c r="E32" s="67" t="s">
        <v>78</v>
      </c>
      <c r="F32" s="67">
        <v>120</v>
      </c>
      <c r="G32" s="67" t="s">
        <v>187</v>
      </c>
      <c r="H32" s="260" t="s">
        <v>974</v>
      </c>
      <c r="I32" s="67" t="s">
        <v>20</v>
      </c>
      <c r="J32" s="167">
        <v>459000.00000000006</v>
      </c>
      <c r="K32" s="167">
        <f>-((J32*ОГЛАВЛЕНИЕ!$A$3)-J32)</f>
        <v>275400</v>
      </c>
    </row>
    <row r="33" spans="1:11" ht="107.65" customHeight="1" x14ac:dyDescent="0.2">
      <c r="A33" s="271"/>
      <c r="B33" s="73" t="s">
        <v>1097</v>
      </c>
      <c r="C33" s="68" t="s">
        <v>1099</v>
      </c>
      <c r="D33" s="268" t="s">
        <v>1101</v>
      </c>
      <c r="E33" s="268" t="s">
        <v>525</v>
      </c>
      <c r="F33" s="268">
        <v>120</v>
      </c>
      <c r="G33" s="268" t="s">
        <v>187</v>
      </c>
      <c r="H33" s="270" t="s">
        <v>974</v>
      </c>
      <c r="I33" s="268" t="s">
        <v>20</v>
      </c>
      <c r="J33" s="167">
        <v>481950</v>
      </c>
      <c r="K33" s="167">
        <f>-((J33*ОГЛАВЛЕНИЕ!$A$3)-J33)</f>
        <v>289170</v>
      </c>
    </row>
    <row r="34" spans="1:11" ht="47.65" customHeight="1" x14ac:dyDescent="0.2">
      <c r="A34" s="370"/>
      <c r="B34" s="73" t="s">
        <v>559</v>
      </c>
      <c r="C34" s="70" t="s">
        <v>386</v>
      </c>
      <c r="D34" s="67"/>
      <c r="E34" s="67" t="s">
        <v>78</v>
      </c>
      <c r="F34" s="367" t="s">
        <v>391</v>
      </c>
      <c r="G34" s="368"/>
      <c r="H34" s="368"/>
      <c r="I34" s="369"/>
      <c r="J34" s="167">
        <v>38250</v>
      </c>
      <c r="K34" s="167">
        <f>-((J34*ОГЛАВЛЕНИЕ!$A$3)-J34)</f>
        <v>22950</v>
      </c>
    </row>
    <row r="35" spans="1:11" ht="47.65" customHeight="1" x14ac:dyDescent="0.2">
      <c r="A35" s="371"/>
      <c r="B35" s="73" t="s">
        <v>559</v>
      </c>
      <c r="C35" s="70" t="s">
        <v>385</v>
      </c>
      <c r="D35" s="67"/>
      <c r="E35" s="67" t="s">
        <v>384</v>
      </c>
      <c r="F35" s="367" t="s">
        <v>391</v>
      </c>
      <c r="G35" s="368"/>
      <c r="H35" s="368"/>
      <c r="I35" s="369"/>
      <c r="J35" s="167">
        <v>38250</v>
      </c>
      <c r="K35" s="167">
        <f>-((J35*ОГЛАВЛЕНИЕ!$A$3)-J35)</f>
        <v>22950</v>
      </c>
    </row>
    <row r="36" spans="1:11" ht="47.65" customHeight="1" x14ac:dyDescent="0.2">
      <c r="A36" s="363"/>
      <c r="B36" s="73" t="s">
        <v>559</v>
      </c>
      <c r="C36" s="70" t="s">
        <v>387</v>
      </c>
      <c r="D36" s="67"/>
      <c r="E36" s="67" t="s">
        <v>78</v>
      </c>
      <c r="F36" s="367" t="s">
        <v>392</v>
      </c>
      <c r="G36" s="368"/>
      <c r="H36" s="368"/>
      <c r="I36" s="369"/>
      <c r="J36" s="167">
        <v>11781</v>
      </c>
      <c r="K36" s="167">
        <f>-((J36*ОГЛАВЛЕНИЕ!$A$3)-J36)</f>
        <v>7068.5999999999995</v>
      </c>
    </row>
    <row r="37" spans="1:11" ht="47.65" customHeight="1" x14ac:dyDescent="0.2">
      <c r="A37" s="363"/>
      <c r="B37" s="73" t="s">
        <v>559</v>
      </c>
      <c r="C37" s="70" t="s">
        <v>388</v>
      </c>
      <c r="D37" s="67"/>
      <c r="E37" s="67" t="s">
        <v>384</v>
      </c>
      <c r="F37" s="367" t="s">
        <v>392</v>
      </c>
      <c r="G37" s="368"/>
      <c r="H37" s="368"/>
      <c r="I37" s="369"/>
      <c r="J37" s="167">
        <v>11781</v>
      </c>
      <c r="K37" s="167">
        <f>-((J37*ОГЛАВЛЕНИЕ!$A$3)-J37)</f>
        <v>7068.5999999999995</v>
      </c>
    </row>
    <row r="38" spans="1:11" ht="74.650000000000006" customHeight="1" x14ac:dyDescent="0.2">
      <c r="A38" s="80"/>
      <c r="B38" s="73" t="s">
        <v>559</v>
      </c>
      <c r="C38" s="70" t="s">
        <v>389</v>
      </c>
      <c r="D38" s="67"/>
      <c r="E38" s="67" t="s">
        <v>78</v>
      </c>
      <c r="F38" s="364" t="s">
        <v>676</v>
      </c>
      <c r="G38" s="365"/>
      <c r="H38" s="365"/>
      <c r="I38" s="366"/>
      <c r="J38" s="167">
        <v>29070.000000000004</v>
      </c>
      <c r="K38" s="167">
        <f>-((J38*ОГЛАВЛЕНИЕ!$A$3)-J38)</f>
        <v>17442</v>
      </c>
    </row>
    <row r="39" spans="1:11" ht="74.650000000000006" customHeight="1" x14ac:dyDescent="0.2">
      <c r="A39" s="80"/>
      <c r="B39" s="73" t="s">
        <v>559</v>
      </c>
      <c r="C39" s="70" t="s">
        <v>390</v>
      </c>
      <c r="D39" s="67"/>
      <c r="E39" s="67" t="s">
        <v>78</v>
      </c>
      <c r="F39" s="364" t="s">
        <v>393</v>
      </c>
      <c r="G39" s="365"/>
      <c r="H39" s="365"/>
      <c r="I39" s="366"/>
      <c r="J39" s="167">
        <v>37791.000000000007</v>
      </c>
      <c r="K39" s="167">
        <f>-((J39*ОГЛАВЛЕНИЕ!$A$3)-J39)</f>
        <v>22674.600000000006</v>
      </c>
    </row>
    <row r="40" spans="1:11" ht="78.599999999999994" customHeight="1" x14ac:dyDescent="0.2">
      <c r="A40" s="84"/>
      <c r="B40" s="73" t="s">
        <v>346</v>
      </c>
      <c r="C40" s="68" t="s">
        <v>345</v>
      </c>
      <c r="D40" s="68"/>
      <c r="E40" s="93"/>
      <c r="F40" s="68"/>
      <c r="G40" s="68"/>
      <c r="H40" s="68"/>
      <c r="I40" s="68"/>
      <c r="J40" s="167">
        <v>23562</v>
      </c>
      <c r="K40" s="167">
        <f>-((J40*ОГЛАВЛЕНИЕ!$A$3)-J40)</f>
        <v>14137.199999999999</v>
      </c>
    </row>
    <row r="41" spans="1:11" ht="78.599999999999994" customHeight="1" x14ac:dyDescent="0.2">
      <c r="A41" s="84"/>
      <c r="B41" s="73" t="s">
        <v>375</v>
      </c>
      <c r="C41" s="68" t="s">
        <v>374</v>
      </c>
      <c r="D41" s="68" t="s">
        <v>377</v>
      </c>
      <c r="E41" s="93"/>
      <c r="F41" s="68"/>
      <c r="G41" s="68"/>
      <c r="H41" s="68"/>
      <c r="I41" s="68"/>
      <c r="J41" s="167">
        <v>5202</v>
      </c>
      <c r="K41" s="167">
        <f>-((J41*ОГЛАВЛЕНИЕ!$A$3)-J41)</f>
        <v>3121.2</v>
      </c>
    </row>
    <row r="42" spans="1:11" ht="78.599999999999994" customHeight="1" x14ac:dyDescent="0.2">
      <c r="A42" s="84"/>
      <c r="B42" s="73" t="s">
        <v>380</v>
      </c>
      <c r="C42" s="68" t="s">
        <v>376</v>
      </c>
      <c r="D42" s="68" t="s">
        <v>377</v>
      </c>
      <c r="E42" s="93"/>
      <c r="F42" s="68"/>
      <c r="G42" s="68"/>
      <c r="H42" s="68"/>
      <c r="I42" s="68"/>
      <c r="J42" s="167">
        <v>3825.0000000000005</v>
      </c>
      <c r="K42" s="167">
        <f>-((J42*ОГЛАВЛЕНИЕ!$A$3)-J42)</f>
        <v>2295</v>
      </c>
    </row>
  </sheetData>
  <mergeCells count="22">
    <mergeCell ref="D4:H5"/>
    <mergeCell ref="A19:A24"/>
    <mergeCell ref="D17:D18"/>
    <mergeCell ref="G17:G18"/>
    <mergeCell ref="A34:A35"/>
    <mergeCell ref="D11:D13"/>
    <mergeCell ref="H17:H18"/>
    <mergeCell ref="A30:A31"/>
    <mergeCell ref="A25:A29"/>
    <mergeCell ref="A17:A18"/>
    <mergeCell ref="A11:A13"/>
    <mergeCell ref="A14:A16"/>
    <mergeCell ref="H11:H13"/>
    <mergeCell ref="G11:G13"/>
    <mergeCell ref="H14:H16"/>
    <mergeCell ref="A36:A37"/>
    <mergeCell ref="F38:I38"/>
    <mergeCell ref="F39:I39"/>
    <mergeCell ref="F34:I34"/>
    <mergeCell ref="F35:I35"/>
    <mergeCell ref="F36:I36"/>
    <mergeCell ref="F37:I37"/>
  </mergeCells>
  <hyperlinks>
    <hyperlink ref="A5" r:id="rId1"/>
    <hyperlink ref="A6" r:id="rId2"/>
  </hyperlinks>
  <pageMargins left="0.7" right="0.7" top="0.75" bottom="0.75" header="0.3" footer="0.3"/>
  <pageSetup paperSize="9" scale="32" orientation="portrait" r:id="rId3"/>
  <drawing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">
    <tabColor theme="0" tint="-0.34998626667073579"/>
    <outlinePr summaryBelow="0"/>
  </sheetPr>
  <dimension ref="A1:CD36"/>
  <sheetViews>
    <sheetView showGridLines="0" showZeros="0" view="pageBreakPreview" zoomScale="70" zoomScaleNormal="70" zoomScaleSheetLayoutView="70" workbookViewId="0">
      <pane xSplit="12" ySplit="7" topLeftCell="M8" activePane="bottomRight" state="frozen"/>
      <selection pane="topRight" activeCell="M1" sqref="M1"/>
      <selection pane="bottomLeft" activeCell="A10" sqref="A10"/>
      <selection pane="bottomRight" activeCell="H11" sqref="H11"/>
    </sheetView>
  </sheetViews>
  <sheetFormatPr defaultColWidth="11.28515625" defaultRowHeight="18" x14ac:dyDescent="0.25"/>
  <cols>
    <col min="1" max="1" width="28" style="2" customWidth="1"/>
    <col min="2" max="2" width="43.7109375" style="3" customWidth="1"/>
    <col min="3" max="3" width="34.28515625" style="9" customWidth="1"/>
    <col min="4" max="4" width="16.7109375" style="10" customWidth="1"/>
    <col min="5" max="5" width="21.7109375" style="11" customWidth="1"/>
    <col min="6" max="6" width="11.28515625" style="10" customWidth="1"/>
    <col min="7" max="7" width="12.28515625" style="10" customWidth="1"/>
    <col min="8" max="8" width="11" style="10" customWidth="1"/>
    <col min="9" max="9" width="15.28515625" style="4" customWidth="1"/>
    <col min="10" max="10" width="21.28515625" style="4" customWidth="1"/>
    <col min="11" max="12" width="11.28515625" style="18" customWidth="1"/>
    <col min="13" max="82" width="11.28515625" style="7" customWidth="1"/>
    <col min="83" max="16384" width="11.28515625" style="1"/>
  </cols>
  <sheetData>
    <row r="1" spans="1:82" ht="9.75" customHeight="1" x14ac:dyDescent="0.25">
      <c r="A1" s="35"/>
      <c r="B1" s="19"/>
      <c r="C1" s="20"/>
      <c r="D1" s="21"/>
      <c r="E1" s="22"/>
      <c r="F1" s="21"/>
      <c r="G1" s="21"/>
      <c r="H1" s="21"/>
      <c r="I1" s="23"/>
      <c r="J1" s="23"/>
      <c r="K1" s="37"/>
      <c r="L1" s="37"/>
    </row>
    <row r="2" spans="1:82" x14ac:dyDescent="0.25">
      <c r="A2" s="38" t="s">
        <v>88</v>
      </c>
      <c r="B2" s="19"/>
      <c r="C2" s="26"/>
      <c r="D2" s="27"/>
      <c r="E2" s="28"/>
      <c r="F2" s="29"/>
      <c r="G2" s="30"/>
      <c r="H2" s="30"/>
      <c r="I2" s="31"/>
      <c r="J2" s="31"/>
      <c r="K2" s="37"/>
      <c r="L2" s="37"/>
    </row>
    <row r="3" spans="1:82" x14ac:dyDescent="0.25">
      <c r="A3" s="38" t="s">
        <v>125</v>
      </c>
      <c r="B3" s="19"/>
      <c r="C3" s="26"/>
      <c r="D3" s="27"/>
      <c r="E3" s="28"/>
      <c r="F3" s="29"/>
      <c r="G3" s="30"/>
      <c r="H3" s="30"/>
      <c r="I3" s="31"/>
      <c r="J3" s="31"/>
      <c r="K3" s="37"/>
      <c r="L3" s="37"/>
    </row>
    <row r="4" spans="1:82" ht="17.100000000000001" customHeight="1" x14ac:dyDescent="0.25">
      <c r="A4" s="38" t="s">
        <v>179</v>
      </c>
      <c r="B4" s="19"/>
      <c r="C4" s="26"/>
      <c r="D4" s="96"/>
      <c r="E4" s="379" t="s">
        <v>565</v>
      </c>
      <c r="F4" s="379"/>
      <c r="G4" s="379"/>
      <c r="H4" s="379"/>
      <c r="I4" s="379"/>
      <c r="J4" s="379"/>
      <c r="K4" s="37"/>
      <c r="L4" s="37"/>
    </row>
    <row r="5" spans="1:82" ht="17.649999999999999" customHeight="1" x14ac:dyDescent="0.25">
      <c r="A5" s="95" t="s">
        <v>369</v>
      </c>
      <c r="B5" s="19"/>
      <c r="C5" s="26"/>
      <c r="D5" s="96"/>
      <c r="E5" s="379"/>
      <c r="F5" s="379"/>
      <c r="G5" s="379"/>
      <c r="H5" s="379"/>
      <c r="I5" s="379"/>
      <c r="J5" s="379"/>
      <c r="K5" s="37"/>
      <c r="L5" s="37"/>
    </row>
    <row r="6" spans="1:82" ht="18.75" thickBot="1" x14ac:dyDescent="0.3">
      <c r="A6" s="95" t="s">
        <v>368</v>
      </c>
      <c r="B6" s="19"/>
      <c r="C6" s="26"/>
      <c r="D6" s="27"/>
      <c r="E6" s="28"/>
      <c r="F6" s="29"/>
      <c r="G6" s="29"/>
      <c r="H6" s="29"/>
      <c r="I6" s="33"/>
      <c r="J6" s="33"/>
      <c r="K6" s="37"/>
      <c r="L6" s="37"/>
    </row>
    <row r="7" spans="1:82" ht="55.5" customHeight="1" x14ac:dyDescent="0.2">
      <c r="A7" s="66" t="s">
        <v>1</v>
      </c>
      <c r="B7" s="104" t="s">
        <v>2</v>
      </c>
      <c r="C7" s="104" t="s">
        <v>3</v>
      </c>
      <c r="D7" s="104" t="s">
        <v>82</v>
      </c>
      <c r="E7" s="107" t="s">
        <v>4</v>
      </c>
      <c r="F7" s="104" t="s">
        <v>83</v>
      </c>
      <c r="G7" s="104" t="s">
        <v>81</v>
      </c>
      <c r="H7" s="104" t="s">
        <v>84</v>
      </c>
      <c r="I7" s="104" t="s">
        <v>86</v>
      </c>
      <c r="J7" s="104" t="s">
        <v>5</v>
      </c>
      <c r="K7" s="105" t="s">
        <v>205</v>
      </c>
      <c r="L7" s="103" t="s">
        <v>207</v>
      </c>
    </row>
    <row r="8" spans="1:82" ht="50.1" customHeight="1" x14ac:dyDescent="0.2">
      <c r="A8" s="393"/>
      <c r="B8" s="73" t="s">
        <v>1185</v>
      </c>
      <c r="C8" s="97" t="s">
        <v>1032</v>
      </c>
      <c r="D8" s="394" t="s">
        <v>80</v>
      </c>
      <c r="E8" s="71" t="s">
        <v>19</v>
      </c>
      <c r="F8" s="71">
        <v>50</v>
      </c>
      <c r="G8" s="380" t="s">
        <v>188</v>
      </c>
      <c r="H8" s="380" t="s">
        <v>96</v>
      </c>
      <c r="I8" s="386" t="s">
        <v>87</v>
      </c>
      <c r="J8" s="385" t="s">
        <v>20</v>
      </c>
      <c r="K8" s="168">
        <v>179775</v>
      </c>
      <c r="L8" s="168">
        <f>-((K8*ОГЛАВЛЕНИЕ!$A$3)-K8)</f>
        <v>107865</v>
      </c>
    </row>
    <row r="9" spans="1:82" ht="49.5" customHeight="1" x14ac:dyDescent="0.2">
      <c r="A9" s="393"/>
      <c r="B9" s="73" t="s">
        <v>1186</v>
      </c>
      <c r="C9" s="97" t="s">
        <v>1033</v>
      </c>
      <c r="D9" s="394"/>
      <c r="E9" s="71" t="s">
        <v>19</v>
      </c>
      <c r="F9" s="71">
        <v>70</v>
      </c>
      <c r="G9" s="380"/>
      <c r="H9" s="380"/>
      <c r="I9" s="386"/>
      <c r="J9" s="385"/>
      <c r="K9" s="168">
        <v>190485</v>
      </c>
      <c r="L9" s="168">
        <f>-((K9*ОГЛАВЛЕНИЕ!$A$3)-K9)</f>
        <v>114291</v>
      </c>
    </row>
    <row r="10" spans="1:82" s="5" customFormat="1" ht="100.15" customHeight="1" x14ac:dyDescent="0.2">
      <c r="A10" s="98"/>
      <c r="B10" s="73" t="s">
        <v>568</v>
      </c>
      <c r="C10" s="62" t="s">
        <v>161</v>
      </c>
      <c r="D10" s="64" t="s">
        <v>10</v>
      </c>
      <c r="E10" s="71" t="s">
        <v>100</v>
      </c>
      <c r="F10" s="71">
        <v>85</v>
      </c>
      <c r="G10" s="71" t="s">
        <v>188</v>
      </c>
      <c r="H10" s="71" t="s">
        <v>96</v>
      </c>
      <c r="I10" s="113" t="s">
        <v>89</v>
      </c>
      <c r="J10" s="108" t="s">
        <v>20</v>
      </c>
      <c r="K10" s="168">
        <v>206550</v>
      </c>
      <c r="L10" s="168">
        <f>-((K10*ОГЛАВЛЕНИЕ!$A$3)-K10)</f>
        <v>123930</v>
      </c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/>
      <c r="BP10" s="7"/>
      <c r="BQ10" s="7"/>
      <c r="BR10" s="7"/>
      <c r="BS10" s="7"/>
      <c r="BT10" s="7"/>
      <c r="BU10" s="7"/>
      <c r="BV10" s="7"/>
      <c r="BW10" s="7"/>
      <c r="BX10" s="7"/>
      <c r="BY10" s="7"/>
      <c r="BZ10" s="7"/>
      <c r="CA10" s="7"/>
      <c r="CB10" s="7"/>
      <c r="CC10" s="7"/>
      <c r="CD10" s="7"/>
    </row>
    <row r="11" spans="1:82" s="5" customFormat="1" ht="50.1" customHeight="1" x14ac:dyDescent="0.2">
      <c r="A11" s="395"/>
      <c r="B11" s="73" t="s">
        <v>569</v>
      </c>
      <c r="C11" s="62" t="s">
        <v>571</v>
      </c>
      <c r="D11" s="64" t="s">
        <v>10</v>
      </c>
      <c r="E11" s="71" t="s">
        <v>577</v>
      </c>
      <c r="F11" s="71">
        <v>90</v>
      </c>
      <c r="G11" s="71" t="s">
        <v>188</v>
      </c>
      <c r="H11" s="71" t="s">
        <v>96</v>
      </c>
      <c r="I11" s="113" t="s">
        <v>87</v>
      </c>
      <c r="J11" s="108" t="s">
        <v>20</v>
      </c>
      <c r="K11" s="168">
        <v>198900</v>
      </c>
      <c r="L11" s="168">
        <f>-((K11*ОГЛАВЛЕНИЕ!$A$3)-K11)</f>
        <v>119340</v>
      </c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  <c r="BP11" s="7"/>
      <c r="BQ11" s="7"/>
      <c r="BR11" s="7"/>
      <c r="BS11" s="7"/>
      <c r="BT11" s="7"/>
      <c r="BU11" s="7"/>
      <c r="BV11" s="7"/>
      <c r="BW11" s="7"/>
      <c r="BX11" s="7"/>
      <c r="BY11" s="7"/>
      <c r="BZ11" s="7"/>
      <c r="CA11" s="7"/>
      <c r="CB11" s="7"/>
      <c r="CC11" s="7"/>
      <c r="CD11" s="7"/>
    </row>
    <row r="12" spans="1:82" s="5" customFormat="1" ht="50.1" customHeight="1" x14ac:dyDescent="0.2">
      <c r="A12" s="396"/>
      <c r="B12" s="73" t="s">
        <v>570</v>
      </c>
      <c r="C12" s="62" t="s">
        <v>572</v>
      </c>
      <c r="D12" s="64" t="s">
        <v>7</v>
      </c>
      <c r="E12" s="71" t="s">
        <v>577</v>
      </c>
      <c r="F12" s="71">
        <v>90</v>
      </c>
      <c r="G12" s="71" t="s">
        <v>188</v>
      </c>
      <c r="H12" s="71" t="s">
        <v>96</v>
      </c>
      <c r="I12" s="113" t="s">
        <v>87</v>
      </c>
      <c r="J12" s="108" t="s">
        <v>20</v>
      </c>
      <c r="K12" s="168">
        <v>260100.00000000003</v>
      </c>
      <c r="L12" s="168">
        <f>-((K12*ОГЛАВЛЕНИЕ!$A$3)-K12)</f>
        <v>156060</v>
      </c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/>
      <c r="BP12" s="7"/>
      <c r="BQ12" s="7"/>
      <c r="BR12" s="7"/>
      <c r="BS12" s="7"/>
      <c r="BT12" s="7"/>
      <c r="BU12" s="7"/>
      <c r="BV12" s="7"/>
      <c r="BW12" s="7"/>
      <c r="BX12" s="7"/>
      <c r="BY12" s="7"/>
      <c r="BZ12" s="7"/>
      <c r="CA12" s="7"/>
      <c r="CB12" s="7"/>
      <c r="CC12" s="7"/>
      <c r="CD12" s="7"/>
    </row>
    <row r="13" spans="1:82" s="5" customFormat="1" ht="50.1" customHeight="1" x14ac:dyDescent="0.2">
      <c r="A13" s="395"/>
      <c r="B13" s="73" t="s">
        <v>575</v>
      </c>
      <c r="C13" s="62" t="s">
        <v>573</v>
      </c>
      <c r="D13" s="64" t="s">
        <v>7</v>
      </c>
      <c r="E13" s="71" t="s">
        <v>577</v>
      </c>
      <c r="F13" s="71">
        <v>175</v>
      </c>
      <c r="G13" s="71" t="s">
        <v>188</v>
      </c>
      <c r="H13" s="71" t="s">
        <v>96</v>
      </c>
      <c r="I13" s="113" t="s">
        <v>974</v>
      </c>
      <c r="J13" s="108" t="s">
        <v>20</v>
      </c>
      <c r="K13" s="168">
        <v>351900</v>
      </c>
      <c r="L13" s="168">
        <f>-((K13*ОГЛАВЛЕНИЕ!$A$3)-K13)</f>
        <v>211140</v>
      </c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7"/>
      <c r="BL13" s="7"/>
      <c r="BM13" s="7"/>
      <c r="BN13" s="7"/>
      <c r="BO13" s="7"/>
      <c r="BP13" s="7"/>
      <c r="BQ13" s="7"/>
      <c r="BR13" s="7"/>
      <c r="BS13" s="7"/>
      <c r="BT13" s="7"/>
      <c r="BU13" s="7"/>
      <c r="BV13" s="7"/>
      <c r="BW13" s="7"/>
      <c r="BX13" s="7"/>
      <c r="BY13" s="7"/>
      <c r="BZ13" s="7"/>
      <c r="CA13" s="7"/>
      <c r="CB13" s="7"/>
      <c r="CC13" s="7"/>
      <c r="CD13" s="7"/>
    </row>
    <row r="14" spans="1:82" s="5" customFormat="1" ht="50.1" customHeight="1" x14ac:dyDescent="0.2">
      <c r="A14" s="396"/>
      <c r="B14" s="73" t="s">
        <v>576</v>
      </c>
      <c r="C14" s="62" t="s">
        <v>574</v>
      </c>
      <c r="D14" s="64" t="s">
        <v>7</v>
      </c>
      <c r="E14" s="71" t="s">
        <v>577</v>
      </c>
      <c r="F14" s="71">
        <v>175</v>
      </c>
      <c r="G14" s="71" t="s">
        <v>188</v>
      </c>
      <c r="H14" s="71" t="s">
        <v>96</v>
      </c>
      <c r="I14" s="113" t="s">
        <v>974</v>
      </c>
      <c r="J14" s="108" t="s">
        <v>20</v>
      </c>
      <c r="K14" s="168">
        <v>351900</v>
      </c>
      <c r="L14" s="168">
        <f>-((K14*ОГЛАВЛЕНИЕ!$A$3)-K14)</f>
        <v>211140</v>
      </c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7"/>
      <c r="BL14" s="7"/>
      <c r="BM14" s="7"/>
      <c r="BN14" s="7"/>
      <c r="BO14" s="7"/>
      <c r="BP14" s="7"/>
      <c r="BQ14" s="7"/>
      <c r="BR14" s="7"/>
      <c r="BS14" s="7"/>
      <c r="BT14" s="7"/>
      <c r="BU14" s="7"/>
      <c r="BV14" s="7"/>
      <c r="BW14" s="7"/>
      <c r="BX14" s="7"/>
      <c r="BY14" s="7"/>
      <c r="BZ14" s="7"/>
      <c r="CA14" s="7"/>
      <c r="CB14" s="7"/>
      <c r="CC14" s="7"/>
      <c r="CD14" s="7"/>
    </row>
    <row r="15" spans="1:82" ht="21.6" customHeight="1" x14ac:dyDescent="0.2">
      <c r="A15" s="392"/>
      <c r="B15" s="73" t="s">
        <v>215</v>
      </c>
      <c r="C15" s="97" t="s">
        <v>23</v>
      </c>
      <c r="D15" s="398"/>
      <c r="E15" s="71" t="s">
        <v>156</v>
      </c>
      <c r="F15" s="71">
        <v>90</v>
      </c>
      <c r="G15" s="388" t="s">
        <v>188</v>
      </c>
      <c r="H15" s="387" t="s">
        <v>96</v>
      </c>
      <c r="I15" s="384" t="s">
        <v>87</v>
      </c>
      <c r="J15" s="382" t="s">
        <v>1001</v>
      </c>
      <c r="K15" s="168">
        <v>221850.00000000003</v>
      </c>
      <c r="L15" s="168">
        <f>-((K15*ОГЛАВЛЕНИЕ!$A$3)-K15)</f>
        <v>133110</v>
      </c>
    </row>
    <row r="16" spans="1:82" ht="21" customHeight="1" x14ac:dyDescent="0.2">
      <c r="A16" s="392"/>
      <c r="B16" s="73" t="s">
        <v>216</v>
      </c>
      <c r="C16" s="97" t="s">
        <v>153</v>
      </c>
      <c r="D16" s="398"/>
      <c r="E16" s="71" t="s">
        <v>157</v>
      </c>
      <c r="F16" s="71">
        <v>90</v>
      </c>
      <c r="G16" s="388"/>
      <c r="H16" s="388"/>
      <c r="I16" s="390"/>
      <c r="J16" s="382"/>
      <c r="K16" s="168">
        <v>221850.00000000003</v>
      </c>
      <c r="L16" s="168">
        <f>-((K16*ОГЛАВЛЕНИЕ!$A$3)-K16)</f>
        <v>133110</v>
      </c>
    </row>
    <row r="17" spans="1:12" ht="21" customHeight="1" x14ac:dyDescent="0.2">
      <c r="A17" s="392"/>
      <c r="B17" s="73" t="s">
        <v>217</v>
      </c>
      <c r="C17" s="97" t="s">
        <v>24</v>
      </c>
      <c r="D17" s="398"/>
      <c r="E17" s="71" t="s">
        <v>156</v>
      </c>
      <c r="F17" s="71">
        <v>120</v>
      </c>
      <c r="G17" s="388"/>
      <c r="H17" s="388"/>
      <c r="I17" s="384" t="s">
        <v>89</v>
      </c>
      <c r="J17" s="382"/>
      <c r="K17" s="168">
        <v>238680.00000000003</v>
      </c>
      <c r="L17" s="168">
        <f>-((K17*ОГЛАВЛЕНИЕ!$A$3)-K17)</f>
        <v>143208</v>
      </c>
    </row>
    <row r="18" spans="1:12" ht="21" customHeight="1" x14ac:dyDescent="0.2">
      <c r="A18" s="392"/>
      <c r="B18" s="73" t="s">
        <v>218</v>
      </c>
      <c r="C18" s="97" t="s">
        <v>154</v>
      </c>
      <c r="D18" s="398"/>
      <c r="E18" s="71" t="s">
        <v>157</v>
      </c>
      <c r="F18" s="71">
        <v>120</v>
      </c>
      <c r="G18" s="388"/>
      <c r="H18" s="389"/>
      <c r="I18" s="390"/>
      <c r="J18" s="382"/>
      <c r="K18" s="168">
        <v>238680.00000000003</v>
      </c>
      <c r="L18" s="168">
        <f>-((K18*ОГЛАВЛЕНИЕ!$A$3)-K18)</f>
        <v>143208</v>
      </c>
    </row>
    <row r="19" spans="1:12" ht="33.6" customHeight="1" x14ac:dyDescent="0.2">
      <c r="A19" s="391"/>
      <c r="B19" s="73" t="s">
        <v>219</v>
      </c>
      <c r="C19" s="97" t="s">
        <v>158</v>
      </c>
      <c r="D19" s="397" t="s">
        <v>7</v>
      </c>
      <c r="E19" s="71" t="s">
        <v>155</v>
      </c>
      <c r="F19" s="71">
        <v>90</v>
      </c>
      <c r="G19" s="387" t="s">
        <v>188</v>
      </c>
      <c r="H19" s="387" t="s">
        <v>96</v>
      </c>
      <c r="I19" s="383" t="s">
        <v>89</v>
      </c>
      <c r="J19" s="381" t="s">
        <v>17</v>
      </c>
      <c r="K19" s="168">
        <v>286110.00000000006</v>
      </c>
      <c r="L19" s="168">
        <f>-((K19*ОГЛАВЛЕНИЕ!$A$3)-K19)</f>
        <v>171666.00000000003</v>
      </c>
    </row>
    <row r="20" spans="1:12" ht="33.6" customHeight="1" x14ac:dyDescent="0.2">
      <c r="A20" s="392"/>
      <c r="B20" s="73" t="s">
        <v>221</v>
      </c>
      <c r="C20" s="97" t="s">
        <v>25</v>
      </c>
      <c r="D20" s="398"/>
      <c r="E20" s="71" t="s">
        <v>156</v>
      </c>
      <c r="F20" s="71">
        <v>90</v>
      </c>
      <c r="G20" s="388"/>
      <c r="H20" s="388"/>
      <c r="I20" s="384"/>
      <c r="J20" s="382"/>
      <c r="K20" s="168">
        <v>286110.00000000006</v>
      </c>
      <c r="L20" s="168">
        <f>-((K20*ОГЛАВЛЕНИЕ!$A$3)-K20)</f>
        <v>171666.00000000003</v>
      </c>
    </row>
    <row r="21" spans="1:12" ht="33" customHeight="1" x14ac:dyDescent="0.2">
      <c r="A21" s="392"/>
      <c r="B21" s="73" t="s">
        <v>220</v>
      </c>
      <c r="C21" s="97" t="s">
        <v>159</v>
      </c>
      <c r="D21" s="398"/>
      <c r="E21" s="71" t="s">
        <v>157</v>
      </c>
      <c r="F21" s="71">
        <v>90</v>
      </c>
      <c r="G21" s="388"/>
      <c r="H21" s="388"/>
      <c r="I21" s="384"/>
      <c r="J21" s="382"/>
      <c r="K21" s="168">
        <v>286110.00000000006</v>
      </c>
      <c r="L21" s="168">
        <f>-((K21*ОГЛАВЛЕНИЕ!$A$3)-K21)</f>
        <v>171666.00000000003</v>
      </c>
    </row>
    <row r="22" spans="1:12" ht="35.65" customHeight="1" x14ac:dyDescent="0.2">
      <c r="A22" s="391"/>
      <c r="B22" s="73" t="s">
        <v>1078</v>
      </c>
      <c r="C22" s="97" t="s">
        <v>1081</v>
      </c>
      <c r="D22" s="397" t="s">
        <v>10</v>
      </c>
      <c r="E22" s="387" t="s">
        <v>19</v>
      </c>
      <c r="F22" s="271">
        <v>90</v>
      </c>
      <c r="G22" s="271" t="s">
        <v>188</v>
      </c>
      <c r="H22" s="271" t="s">
        <v>96</v>
      </c>
      <c r="I22" s="272" t="s">
        <v>1049</v>
      </c>
      <c r="J22" s="336" t="s">
        <v>1240</v>
      </c>
      <c r="K22" s="168">
        <v>200430</v>
      </c>
      <c r="L22" s="168">
        <f>-((K22*ОГЛАВЛЕНИЕ!$A$3)-K22)</f>
        <v>120258</v>
      </c>
    </row>
    <row r="23" spans="1:12" ht="35.65" customHeight="1" x14ac:dyDescent="0.2">
      <c r="A23" s="392"/>
      <c r="B23" s="73" t="s">
        <v>1079</v>
      </c>
      <c r="C23" s="97" t="s">
        <v>1082</v>
      </c>
      <c r="D23" s="399"/>
      <c r="E23" s="388"/>
      <c r="F23" s="271">
        <v>120</v>
      </c>
      <c r="G23" s="271" t="s">
        <v>188</v>
      </c>
      <c r="H23" s="271" t="s">
        <v>96</v>
      </c>
      <c r="I23" s="272" t="s">
        <v>1049</v>
      </c>
      <c r="J23" s="336" t="s">
        <v>1240</v>
      </c>
      <c r="K23" s="168">
        <v>221850</v>
      </c>
      <c r="L23" s="168">
        <f>-((K23*ОГЛАВЛЕНИЕ!$A$3)-K23)</f>
        <v>133110</v>
      </c>
    </row>
    <row r="24" spans="1:12" ht="35.65" customHeight="1" x14ac:dyDescent="0.2">
      <c r="A24" s="392"/>
      <c r="B24" s="73" t="s">
        <v>1080</v>
      </c>
      <c r="C24" s="97" t="s">
        <v>1083</v>
      </c>
      <c r="D24" s="274" t="s">
        <v>7</v>
      </c>
      <c r="E24" s="388"/>
      <c r="F24" s="271">
        <v>90</v>
      </c>
      <c r="G24" s="271" t="s">
        <v>188</v>
      </c>
      <c r="H24" s="271" t="s">
        <v>96</v>
      </c>
      <c r="I24" s="272" t="s">
        <v>1049</v>
      </c>
      <c r="J24" s="336" t="s">
        <v>1240</v>
      </c>
      <c r="K24" s="168">
        <v>260100</v>
      </c>
      <c r="L24" s="168">
        <f>-((K24*ОГЛАВЛЕНИЕ!$A$3)-K24)</f>
        <v>156060</v>
      </c>
    </row>
    <row r="25" spans="1:12" ht="35.65" customHeight="1" x14ac:dyDescent="0.2">
      <c r="A25" s="393"/>
      <c r="B25" s="73" t="s">
        <v>1084</v>
      </c>
      <c r="C25" s="97" t="s">
        <v>1085</v>
      </c>
      <c r="D25" s="394" t="s">
        <v>10</v>
      </c>
      <c r="E25" s="380" t="s">
        <v>525</v>
      </c>
      <c r="F25" s="271">
        <v>90</v>
      </c>
      <c r="G25" s="271" t="s">
        <v>188</v>
      </c>
      <c r="H25" s="271" t="s">
        <v>96</v>
      </c>
      <c r="I25" s="272" t="s">
        <v>1090</v>
      </c>
      <c r="J25" s="336" t="s">
        <v>1240</v>
      </c>
      <c r="K25" s="168">
        <v>200430</v>
      </c>
      <c r="L25" s="168">
        <f>-((K25*ОГЛАВЛЕНИЕ!$A$3)-K25)</f>
        <v>120258</v>
      </c>
    </row>
    <row r="26" spans="1:12" ht="35.65" customHeight="1" x14ac:dyDescent="0.2">
      <c r="A26" s="393"/>
      <c r="B26" s="73" t="s">
        <v>1087</v>
      </c>
      <c r="C26" s="97" t="s">
        <v>1086</v>
      </c>
      <c r="D26" s="394"/>
      <c r="E26" s="380"/>
      <c r="F26" s="271">
        <v>120</v>
      </c>
      <c r="G26" s="271" t="s">
        <v>188</v>
      </c>
      <c r="H26" s="271" t="s">
        <v>96</v>
      </c>
      <c r="I26" s="272" t="s">
        <v>1090</v>
      </c>
      <c r="J26" s="336" t="s">
        <v>1240</v>
      </c>
      <c r="K26" s="168">
        <v>221850</v>
      </c>
      <c r="L26" s="168">
        <f>-((K26*ОГЛАВЛЕНИЕ!$A$3)-K26)</f>
        <v>133110</v>
      </c>
    </row>
    <row r="27" spans="1:12" ht="35.65" customHeight="1" x14ac:dyDescent="0.2">
      <c r="A27" s="393"/>
      <c r="B27" s="73" t="s">
        <v>1089</v>
      </c>
      <c r="C27" s="97" t="s">
        <v>1088</v>
      </c>
      <c r="D27" s="273" t="s">
        <v>7</v>
      </c>
      <c r="E27" s="380"/>
      <c r="F27" s="271">
        <v>90</v>
      </c>
      <c r="G27" s="271" t="s">
        <v>188</v>
      </c>
      <c r="H27" s="271" t="s">
        <v>96</v>
      </c>
      <c r="I27" s="272" t="s">
        <v>1090</v>
      </c>
      <c r="J27" s="336" t="s">
        <v>1240</v>
      </c>
      <c r="K27" s="168">
        <v>260100</v>
      </c>
      <c r="L27" s="168">
        <f>-((K27*ОГЛАВЛЕНИЕ!$A$3)-K27)</f>
        <v>156060</v>
      </c>
    </row>
    <row r="28" spans="1:12" ht="97.15" customHeight="1" x14ac:dyDescent="0.2">
      <c r="A28" s="99"/>
      <c r="B28" s="73" t="s">
        <v>499</v>
      </c>
      <c r="C28" s="97" t="s">
        <v>502</v>
      </c>
      <c r="D28" s="97" t="s">
        <v>10</v>
      </c>
      <c r="E28" s="71" t="s">
        <v>100</v>
      </c>
      <c r="F28" s="71">
        <v>85</v>
      </c>
      <c r="G28" s="114" t="s">
        <v>188</v>
      </c>
      <c r="H28" s="114" t="s">
        <v>96</v>
      </c>
      <c r="I28" s="113" t="s">
        <v>87</v>
      </c>
      <c r="J28" s="100" t="s">
        <v>503</v>
      </c>
      <c r="K28" s="168">
        <v>191250</v>
      </c>
      <c r="L28" s="168">
        <f>-((K28*ОГЛАВЛЕНИЕ!$A$3)-K28)</f>
        <v>114750</v>
      </c>
    </row>
    <row r="29" spans="1:12" ht="99" customHeight="1" x14ac:dyDescent="0.2">
      <c r="A29" s="101"/>
      <c r="B29" s="73" t="s">
        <v>500</v>
      </c>
      <c r="C29" s="97" t="s">
        <v>501</v>
      </c>
      <c r="D29" s="102" t="s">
        <v>10</v>
      </c>
      <c r="E29" s="71" t="s">
        <v>101</v>
      </c>
      <c r="F29" s="71">
        <v>85</v>
      </c>
      <c r="G29" s="114" t="s">
        <v>188</v>
      </c>
      <c r="H29" s="114" t="s">
        <v>96</v>
      </c>
      <c r="I29" s="113" t="s">
        <v>87</v>
      </c>
      <c r="J29" s="100" t="s">
        <v>503</v>
      </c>
      <c r="K29" s="168">
        <v>191250</v>
      </c>
      <c r="L29" s="168">
        <f>-((K29*ОГЛАВЛЕНИЕ!$A$3)-K29)</f>
        <v>114750</v>
      </c>
    </row>
    <row r="30" spans="1:12" ht="100.5" customHeight="1" x14ac:dyDescent="0.2">
      <c r="A30" s="98"/>
      <c r="B30" s="73" t="s">
        <v>453</v>
      </c>
      <c r="C30" s="97" t="s">
        <v>454</v>
      </c>
      <c r="D30" s="97" t="s">
        <v>7</v>
      </c>
      <c r="E30" s="71" t="s">
        <v>566</v>
      </c>
      <c r="F30" s="71">
        <v>177</v>
      </c>
      <c r="G30" s="71" t="s">
        <v>188</v>
      </c>
      <c r="H30" s="114" t="s">
        <v>96</v>
      </c>
      <c r="I30" s="113" t="s">
        <v>974</v>
      </c>
      <c r="J30" s="108" t="s">
        <v>20</v>
      </c>
      <c r="K30" s="168">
        <v>589050.00000000012</v>
      </c>
      <c r="L30" s="168">
        <f>-((K30*ОГЛАВЛЕНИЕ!$A$3)-K30)</f>
        <v>353430.00000000006</v>
      </c>
    </row>
    <row r="31" spans="1:12" ht="35.65" customHeight="1" x14ac:dyDescent="0.2">
      <c r="A31" s="395"/>
      <c r="B31" s="73" t="s">
        <v>1191</v>
      </c>
      <c r="C31" s="97" t="s">
        <v>1197</v>
      </c>
      <c r="D31" s="97" t="s">
        <v>80</v>
      </c>
      <c r="E31" s="315" t="s">
        <v>586</v>
      </c>
      <c r="F31" s="315">
        <v>60</v>
      </c>
      <c r="G31" s="315" t="s">
        <v>188</v>
      </c>
      <c r="H31" s="317" t="s">
        <v>96</v>
      </c>
      <c r="I31" s="340" t="s">
        <v>87</v>
      </c>
      <c r="J31" s="316" t="s">
        <v>20</v>
      </c>
      <c r="K31" s="168">
        <v>145350.00000000003</v>
      </c>
      <c r="L31" s="168">
        <f>-((K31*ОГЛАВЛЕНИЕ!$A$3)-K31)</f>
        <v>87210.000000000015</v>
      </c>
    </row>
    <row r="32" spans="1:12" ht="34.5" customHeight="1" x14ac:dyDescent="0.2">
      <c r="A32" s="400"/>
      <c r="B32" s="73" t="s">
        <v>1192</v>
      </c>
      <c r="C32" s="97" t="s">
        <v>1199</v>
      </c>
      <c r="D32" s="97" t="s">
        <v>80</v>
      </c>
      <c r="E32" s="315" t="s">
        <v>586</v>
      </c>
      <c r="F32" s="315">
        <v>90</v>
      </c>
      <c r="G32" s="315" t="s">
        <v>188</v>
      </c>
      <c r="H32" s="317" t="s">
        <v>96</v>
      </c>
      <c r="I32" s="340" t="s">
        <v>87</v>
      </c>
      <c r="J32" s="316" t="s">
        <v>20</v>
      </c>
      <c r="K32" s="168">
        <v>153000</v>
      </c>
      <c r="L32" s="168">
        <f>-((K32*ОГЛАВЛЕНИЕ!$A$3)-K32)</f>
        <v>91800</v>
      </c>
    </row>
    <row r="33" spans="1:12" ht="35.1" customHeight="1" x14ac:dyDescent="0.2">
      <c r="A33" s="396"/>
      <c r="B33" s="73" t="s">
        <v>1193</v>
      </c>
      <c r="C33" s="97" t="s">
        <v>1201</v>
      </c>
      <c r="D33" s="97" t="s">
        <v>80</v>
      </c>
      <c r="E33" s="315" t="s">
        <v>586</v>
      </c>
      <c r="F33" s="315">
        <v>120</v>
      </c>
      <c r="G33" s="315" t="s">
        <v>188</v>
      </c>
      <c r="H33" s="317" t="s">
        <v>96</v>
      </c>
      <c r="I33" s="340" t="s">
        <v>87</v>
      </c>
      <c r="J33" s="316" t="s">
        <v>20</v>
      </c>
      <c r="K33" s="168">
        <v>160650</v>
      </c>
      <c r="L33" s="168">
        <f>-((K33*ОГЛАВЛЕНИЕ!$A$3)-K33)</f>
        <v>96390</v>
      </c>
    </row>
    <row r="34" spans="1:12" ht="35.65" customHeight="1" x14ac:dyDescent="0.2">
      <c r="A34" s="395"/>
      <c r="B34" s="73" t="s">
        <v>1194</v>
      </c>
      <c r="C34" s="97" t="s">
        <v>1198</v>
      </c>
      <c r="D34" s="97" t="s">
        <v>80</v>
      </c>
      <c r="E34" s="315" t="s">
        <v>12</v>
      </c>
      <c r="F34" s="315">
        <v>60</v>
      </c>
      <c r="G34" s="315" t="s">
        <v>188</v>
      </c>
      <c r="H34" s="317" t="s">
        <v>96</v>
      </c>
      <c r="I34" s="340" t="s">
        <v>87</v>
      </c>
      <c r="J34" s="316" t="s">
        <v>20</v>
      </c>
      <c r="K34" s="168">
        <v>145350.00000000003</v>
      </c>
      <c r="L34" s="168">
        <f>-((K34*ОГЛАВЛЕНИЕ!$A$3)-K34)</f>
        <v>87210.000000000015</v>
      </c>
    </row>
    <row r="35" spans="1:12" ht="34.5" customHeight="1" x14ac:dyDescent="0.2">
      <c r="A35" s="400"/>
      <c r="B35" s="73" t="s">
        <v>1195</v>
      </c>
      <c r="C35" s="97" t="s">
        <v>1200</v>
      </c>
      <c r="D35" s="97" t="s">
        <v>80</v>
      </c>
      <c r="E35" s="315" t="s">
        <v>12</v>
      </c>
      <c r="F35" s="315">
        <v>90</v>
      </c>
      <c r="G35" s="315" t="s">
        <v>188</v>
      </c>
      <c r="H35" s="317" t="s">
        <v>96</v>
      </c>
      <c r="I35" s="340" t="s">
        <v>87</v>
      </c>
      <c r="J35" s="316" t="s">
        <v>20</v>
      </c>
      <c r="K35" s="168">
        <v>153000</v>
      </c>
      <c r="L35" s="168">
        <f>-((K35*ОГЛАВЛЕНИЕ!$A$3)-K35)</f>
        <v>91800</v>
      </c>
    </row>
    <row r="36" spans="1:12" ht="35.1" customHeight="1" x14ac:dyDescent="0.2">
      <c r="A36" s="396"/>
      <c r="B36" s="73" t="s">
        <v>1196</v>
      </c>
      <c r="C36" s="97" t="s">
        <v>1202</v>
      </c>
      <c r="D36" s="97" t="s">
        <v>80</v>
      </c>
      <c r="E36" s="315" t="s">
        <v>12</v>
      </c>
      <c r="F36" s="315">
        <v>120</v>
      </c>
      <c r="G36" s="315" t="s">
        <v>188</v>
      </c>
      <c r="H36" s="317" t="s">
        <v>96</v>
      </c>
      <c r="I36" s="340" t="s">
        <v>87</v>
      </c>
      <c r="J36" s="316" t="s">
        <v>20</v>
      </c>
      <c r="K36" s="168">
        <v>160650</v>
      </c>
      <c r="L36" s="168">
        <f>-((K36*ОГЛАВЛЕНИЕ!$A$3)-K36)</f>
        <v>96390</v>
      </c>
    </row>
  </sheetData>
  <mergeCells count="30">
    <mergeCell ref="E25:E27"/>
    <mergeCell ref="A25:A27"/>
    <mergeCell ref="D25:D26"/>
    <mergeCell ref="A31:A33"/>
    <mergeCell ref="A34:A36"/>
    <mergeCell ref="A22:A24"/>
    <mergeCell ref="G8:G9"/>
    <mergeCell ref="A8:A9"/>
    <mergeCell ref="D8:D9"/>
    <mergeCell ref="A11:A12"/>
    <mergeCell ref="A13:A14"/>
    <mergeCell ref="A19:A21"/>
    <mergeCell ref="D19:D21"/>
    <mergeCell ref="A15:A18"/>
    <mergeCell ref="D15:D18"/>
    <mergeCell ref="G15:G18"/>
    <mergeCell ref="G19:G21"/>
    <mergeCell ref="D22:D23"/>
    <mergeCell ref="E22:E24"/>
    <mergeCell ref="E4:J5"/>
    <mergeCell ref="H8:H9"/>
    <mergeCell ref="J19:J21"/>
    <mergeCell ref="I19:I21"/>
    <mergeCell ref="J8:J9"/>
    <mergeCell ref="I8:I9"/>
    <mergeCell ref="H19:H21"/>
    <mergeCell ref="H15:H18"/>
    <mergeCell ref="I15:I16"/>
    <mergeCell ref="I17:I18"/>
    <mergeCell ref="J15:J18"/>
  </mergeCells>
  <hyperlinks>
    <hyperlink ref="A5" r:id="rId1"/>
    <hyperlink ref="A6" r:id="rId2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37" orientation="portrait" useFirstPageNumber="1" r:id="rId3"/>
  <headerFooter alignWithMargins="0">
    <oddHeader>&amp;L&amp;P</oddHeader>
  </headerFooter>
  <drawing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">
    <tabColor theme="1" tint="0.34998626667073579"/>
    <outlinePr summaryBelow="0"/>
  </sheetPr>
  <dimension ref="A1:CD12"/>
  <sheetViews>
    <sheetView showGridLines="0" showZeros="0" view="pageBreakPreview" zoomScale="90" zoomScaleNormal="70" zoomScaleSheetLayoutView="90" workbookViewId="0">
      <pane xSplit="12" ySplit="7" topLeftCell="M8" activePane="bottomRight" state="frozen"/>
      <selection pane="topRight" activeCell="M1" sqref="M1"/>
      <selection pane="bottomLeft" activeCell="A10" sqref="A10"/>
      <selection pane="bottomRight" activeCell="M1" sqref="M1:N1048576"/>
    </sheetView>
  </sheetViews>
  <sheetFormatPr defaultColWidth="11.28515625" defaultRowHeight="18" x14ac:dyDescent="0.25"/>
  <cols>
    <col min="1" max="1" width="28" style="2" customWidth="1"/>
    <col min="2" max="2" width="30" style="3" customWidth="1"/>
    <col min="3" max="3" width="26.7109375" style="9" customWidth="1"/>
    <col min="4" max="4" width="16.7109375" style="10" customWidth="1"/>
    <col min="5" max="5" width="21.7109375" style="11" customWidth="1"/>
    <col min="6" max="6" width="11.28515625" style="10" customWidth="1"/>
    <col min="7" max="7" width="12.28515625" style="10" customWidth="1"/>
    <col min="8" max="8" width="11" style="10" customWidth="1"/>
    <col min="9" max="9" width="15.28515625" style="4" customWidth="1"/>
    <col min="10" max="10" width="20.28515625" style="4" customWidth="1"/>
    <col min="11" max="12" width="11.28515625" style="8" customWidth="1"/>
    <col min="13" max="82" width="11.28515625" style="7" customWidth="1"/>
    <col min="83" max="16384" width="11.28515625" style="1"/>
  </cols>
  <sheetData>
    <row r="1" spans="1:82" ht="9.75" customHeight="1" x14ac:dyDescent="0.25">
      <c r="A1" s="35"/>
      <c r="B1" s="19"/>
      <c r="C1" s="20"/>
      <c r="D1" s="21"/>
      <c r="E1" s="22"/>
      <c r="F1" s="21"/>
      <c r="G1" s="21"/>
      <c r="H1" s="21"/>
      <c r="I1" s="23"/>
      <c r="J1" s="23"/>
      <c r="K1" s="25"/>
      <c r="L1" s="25"/>
    </row>
    <row r="2" spans="1:82" x14ac:dyDescent="0.25">
      <c r="A2" s="38" t="s">
        <v>88</v>
      </c>
      <c r="B2" s="19"/>
      <c r="C2" s="26"/>
      <c r="D2" s="27"/>
      <c r="E2" s="28"/>
      <c r="F2" s="29"/>
      <c r="G2" s="30"/>
      <c r="H2" s="30"/>
      <c r="I2" s="31"/>
      <c r="J2" s="31"/>
      <c r="K2" s="25"/>
      <c r="L2" s="25"/>
    </row>
    <row r="3" spans="1:82" x14ac:dyDescent="0.25">
      <c r="A3" s="38" t="s">
        <v>125</v>
      </c>
      <c r="B3" s="19"/>
      <c r="C3" s="26"/>
      <c r="D3" s="27"/>
      <c r="E3" s="28"/>
      <c r="F3" s="29"/>
      <c r="G3" s="30"/>
      <c r="H3" s="30"/>
      <c r="I3" s="31"/>
      <c r="J3" s="31"/>
      <c r="K3" s="25"/>
      <c r="L3" s="25"/>
    </row>
    <row r="4" spans="1:82" ht="17.100000000000001" customHeight="1" x14ac:dyDescent="0.25">
      <c r="A4" s="38" t="s">
        <v>179</v>
      </c>
      <c r="B4" s="19"/>
      <c r="C4" s="26"/>
      <c r="D4" s="27"/>
      <c r="E4" s="28"/>
      <c r="F4" s="29"/>
      <c r="G4" s="30"/>
      <c r="H4" s="30"/>
      <c r="I4" s="31"/>
      <c r="J4" s="31"/>
      <c r="K4" s="25"/>
      <c r="L4" s="25"/>
    </row>
    <row r="5" spans="1:82" x14ac:dyDescent="0.25">
      <c r="A5" s="56" t="s">
        <v>369</v>
      </c>
      <c r="B5" s="19"/>
      <c r="C5" s="26"/>
      <c r="D5" s="27"/>
      <c r="E5" s="28"/>
      <c r="F5" s="29"/>
      <c r="G5" s="29"/>
      <c r="H5" s="29"/>
      <c r="I5" s="33"/>
      <c r="J5" s="33"/>
      <c r="K5" s="25"/>
      <c r="L5" s="25"/>
    </row>
    <row r="6" spans="1:82" ht="18.75" thickBot="1" x14ac:dyDescent="0.3">
      <c r="A6" s="56" t="s">
        <v>368</v>
      </c>
      <c r="B6" s="19"/>
      <c r="C6" s="26"/>
      <c r="D6" s="27"/>
      <c r="E6" s="28"/>
      <c r="F6" s="29"/>
      <c r="G6" s="29"/>
      <c r="H6" s="29"/>
      <c r="I6" s="33"/>
      <c r="J6" s="33"/>
      <c r="K6" s="25"/>
      <c r="L6" s="25"/>
    </row>
    <row r="7" spans="1:82" s="8" customFormat="1" ht="55.5" customHeight="1" x14ac:dyDescent="0.2">
      <c r="A7" s="66" t="s">
        <v>1</v>
      </c>
      <c r="B7" s="104" t="s">
        <v>2</v>
      </c>
      <c r="C7" s="104" t="s">
        <v>3</v>
      </c>
      <c r="D7" s="104" t="s">
        <v>82</v>
      </c>
      <c r="E7" s="107" t="s">
        <v>4</v>
      </c>
      <c r="F7" s="104" t="s">
        <v>83</v>
      </c>
      <c r="G7" s="104" t="s">
        <v>81</v>
      </c>
      <c r="H7" s="104" t="s">
        <v>84</v>
      </c>
      <c r="I7" s="104" t="s">
        <v>86</v>
      </c>
      <c r="J7" s="104" t="s">
        <v>5</v>
      </c>
      <c r="K7" s="105" t="s">
        <v>205</v>
      </c>
      <c r="L7" s="103" t="s">
        <v>207</v>
      </c>
      <c r="M7" s="7"/>
      <c r="N7" s="7"/>
      <c r="O7" s="7"/>
      <c r="P7" s="7"/>
      <c r="Q7" s="7"/>
      <c r="R7" s="7"/>
      <c r="S7" s="7"/>
      <c r="T7" s="7"/>
      <c r="U7" s="7"/>
      <c r="V7" s="7"/>
      <c r="W7" s="7"/>
      <c r="X7" s="7"/>
      <c r="Y7" s="7"/>
      <c r="Z7" s="7"/>
      <c r="AA7" s="7"/>
      <c r="AB7" s="7"/>
      <c r="AC7" s="7"/>
      <c r="AD7" s="7"/>
      <c r="AE7" s="7"/>
      <c r="AF7" s="7"/>
      <c r="AG7" s="7"/>
      <c r="AH7" s="7"/>
      <c r="AI7" s="7"/>
      <c r="AJ7" s="7"/>
      <c r="AK7" s="7"/>
      <c r="AL7" s="7"/>
      <c r="AM7" s="7"/>
      <c r="AN7" s="7"/>
      <c r="AO7" s="7"/>
      <c r="AP7" s="7"/>
      <c r="AQ7" s="7"/>
      <c r="AR7" s="7"/>
      <c r="AS7" s="7"/>
      <c r="AT7" s="7"/>
      <c r="AU7" s="7"/>
      <c r="AV7" s="7"/>
      <c r="AW7" s="7"/>
      <c r="AX7" s="7"/>
      <c r="AY7" s="7"/>
      <c r="AZ7" s="7"/>
      <c r="BA7" s="7"/>
      <c r="BB7" s="7"/>
      <c r="BC7" s="7"/>
      <c r="BD7" s="7"/>
      <c r="BE7" s="7"/>
      <c r="BF7" s="7"/>
      <c r="BG7" s="7"/>
      <c r="BH7" s="7"/>
      <c r="BI7" s="7"/>
      <c r="BJ7" s="7"/>
      <c r="BK7" s="7"/>
      <c r="BL7" s="7"/>
      <c r="BM7" s="7"/>
      <c r="BN7" s="7"/>
      <c r="BO7" s="7"/>
      <c r="BP7" s="7"/>
      <c r="BQ7" s="7"/>
      <c r="BR7" s="7"/>
      <c r="BS7" s="7"/>
      <c r="BT7" s="7"/>
      <c r="BU7" s="7"/>
      <c r="BV7" s="7"/>
      <c r="BW7" s="7"/>
      <c r="BX7" s="7"/>
      <c r="BY7" s="7"/>
      <c r="BZ7" s="7"/>
      <c r="CA7" s="7"/>
      <c r="CB7" s="7"/>
      <c r="CC7" s="7"/>
      <c r="CD7" s="7"/>
    </row>
    <row r="8" spans="1:82" s="5" customFormat="1" ht="114.6" customHeight="1" x14ac:dyDescent="0.2">
      <c r="A8" s="116"/>
      <c r="B8" s="73" t="s">
        <v>1035</v>
      </c>
      <c r="C8" s="112" t="s">
        <v>1034</v>
      </c>
      <c r="D8" s="117" t="s">
        <v>80</v>
      </c>
      <c r="E8" s="79" t="s">
        <v>185</v>
      </c>
      <c r="F8" s="79">
        <v>81</v>
      </c>
      <c r="G8" s="85" t="s">
        <v>189</v>
      </c>
      <c r="H8" s="85" t="s">
        <v>97</v>
      </c>
      <c r="I8" s="119" t="s">
        <v>90</v>
      </c>
      <c r="J8" s="111" t="s">
        <v>587</v>
      </c>
      <c r="K8" s="168">
        <v>125460.00000000001</v>
      </c>
      <c r="L8" s="168">
        <f>-((K8*ОГЛАВЛЕНИЕ!$A$3)-K8)</f>
        <v>75276</v>
      </c>
      <c r="M8" s="7"/>
      <c r="N8" s="7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7"/>
      <c r="AV8" s="7"/>
      <c r="AW8" s="7"/>
      <c r="AX8" s="7"/>
      <c r="AY8" s="7"/>
      <c r="AZ8" s="7"/>
      <c r="BA8" s="7"/>
      <c r="BB8" s="7"/>
      <c r="BC8" s="7"/>
      <c r="BD8" s="7"/>
      <c r="BE8" s="7"/>
      <c r="BF8" s="7"/>
      <c r="BG8" s="7"/>
      <c r="BH8" s="7"/>
      <c r="BI8" s="7"/>
      <c r="BJ8" s="7"/>
      <c r="BK8" s="7"/>
      <c r="BL8" s="7"/>
      <c r="BM8" s="7"/>
      <c r="BN8" s="7"/>
      <c r="BO8" s="7"/>
      <c r="BP8" s="7"/>
      <c r="BQ8" s="7"/>
      <c r="BR8" s="7"/>
      <c r="BS8" s="7"/>
      <c r="BT8" s="7"/>
      <c r="BU8" s="7"/>
      <c r="BV8" s="7"/>
      <c r="BW8" s="7"/>
      <c r="BX8" s="7"/>
      <c r="BY8" s="7"/>
      <c r="BZ8" s="7"/>
      <c r="CA8" s="7"/>
      <c r="CB8" s="7"/>
      <c r="CC8" s="7"/>
      <c r="CD8" s="7"/>
    </row>
    <row r="9" spans="1:82" ht="60" customHeight="1" x14ac:dyDescent="0.2">
      <c r="A9" s="391"/>
      <c r="B9" s="73" t="s">
        <v>228</v>
      </c>
      <c r="C9" s="109" t="s">
        <v>201</v>
      </c>
      <c r="D9" s="120" t="s">
        <v>10</v>
      </c>
      <c r="E9" s="82" t="s">
        <v>185</v>
      </c>
      <c r="F9" s="79">
        <v>90</v>
      </c>
      <c r="G9" s="82" t="s">
        <v>189</v>
      </c>
      <c r="H9" s="82" t="s">
        <v>97</v>
      </c>
      <c r="I9" s="121" t="s">
        <v>90</v>
      </c>
      <c r="J9" s="125" t="s">
        <v>20</v>
      </c>
      <c r="K9" s="168">
        <v>203490</v>
      </c>
      <c r="L9" s="168">
        <f>-((K9*ОГЛАВЛЕНИЕ!$A$3)-K9)</f>
        <v>122094</v>
      </c>
    </row>
    <row r="10" spans="1:82" ht="60" customHeight="1" x14ac:dyDescent="0.2">
      <c r="A10" s="401"/>
      <c r="B10" s="73" t="s">
        <v>229</v>
      </c>
      <c r="C10" s="109" t="s">
        <v>200</v>
      </c>
      <c r="D10" s="124" t="s">
        <v>10</v>
      </c>
      <c r="E10" s="79" t="s">
        <v>185</v>
      </c>
      <c r="F10" s="79">
        <v>120</v>
      </c>
      <c r="G10" s="82" t="s">
        <v>189</v>
      </c>
      <c r="H10" s="82" t="s">
        <v>97</v>
      </c>
      <c r="I10" s="262" t="s">
        <v>90</v>
      </c>
      <c r="J10" s="125" t="s">
        <v>20</v>
      </c>
      <c r="K10" s="168">
        <v>235620.00000000003</v>
      </c>
      <c r="L10" s="168">
        <f>-((K10*ОГЛАВЛЕНИЕ!$A$3)-K10)</f>
        <v>141372</v>
      </c>
    </row>
    <row r="11" spans="1:82" ht="59.65" customHeight="1" x14ac:dyDescent="0.2">
      <c r="A11" s="392"/>
      <c r="B11" s="73" t="s">
        <v>230</v>
      </c>
      <c r="C11" s="122" t="s">
        <v>204</v>
      </c>
      <c r="D11" s="124" t="s">
        <v>10</v>
      </c>
      <c r="E11" s="79" t="s">
        <v>185</v>
      </c>
      <c r="F11" s="79">
        <v>90</v>
      </c>
      <c r="G11" s="79" t="s">
        <v>189</v>
      </c>
      <c r="H11" s="79" t="s">
        <v>97</v>
      </c>
      <c r="I11" s="110" t="s">
        <v>90</v>
      </c>
      <c r="J11" s="125" t="s">
        <v>20</v>
      </c>
      <c r="K11" s="168">
        <v>198900</v>
      </c>
      <c r="L11" s="168">
        <f>-((K11*ОГЛАВЛЕНИЕ!$A$3)-K11)</f>
        <v>119340</v>
      </c>
    </row>
    <row r="12" spans="1:82" ht="60" customHeight="1" x14ac:dyDescent="0.2">
      <c r="A12" s="392"/>
      <c r="B12" s="73" t="s">
        <v>231</v>
      </c>
      <c r="C12" s="109" t="s">
        <v>203</v>
      </c>
      <c r="D12" s="123" t="s">
        <v>10</v>
      </c>
      <c r="E12" s="79" t="s">
        <v>185</v>
      </c>
      <c r="F12" s="79">
        <v>120</v>
      </c>
      <c r="G12" s="79" t="s">
        <v>189</v>
      </c>
      <c r="H12" s="79" t="s">
        <v>97</v>
      </c>
      <c r="I12" s="110" t="s">
        <v>90</v>
      </c>
      <c r="J12" s="125" t="s">
        <v>20</v>
      </c>
      <c r="K12" s="168">
        <v>235620.00000000003</v>
      </c>
      <c r="L12" s="168">
        <f>-((K12*ОГЛАВЛЕНИЕ!$A$3)-K12)</f>
        <v>141372</v>
      </c>
    </row>
  </sheetData>
  <mergeCells count="2">
    <mergeCell ref="A11:A12"/>
    <mergeCell ref="A9:A10"/>
  </mergeCells>
  <hyperlinks>
    <hyperlink ref="A5" r:id="rId1"/>
    <hyperlink ref="A6" r:id="rId2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41" orientation="portrait" useFirstPageNumber="1" r:id="rId3"/>
  <headerFooter alignWithMargins="0">
    <oddHeader>&amp;L&amp;P</oddHeader>
  </headerFooter>
  <drawing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">
    <tabColor theme="3" tint="0.59999389629810485"/>
    <outlinePr summaryBelow="0"/>
  </sheetPr>
  <dimension ref="A1:CD55"/>
  <sheetViews>
    <sheetView showGridLines="0" showZeros="0" view="pageBreakPreview" zoomScale="80" zoomScaleNormal="70" zoomScaleSheetLayoutView="80" workbookViewId="0">
      <pane xSplit="12" ySplit="6" topLeftCell="M40" activePane="bottomRight" state="frozen"/>
      <selection pane="topRight" activeCell="O1" sqref="O1"/>
      <selection pane="bottomLeft" activeCell="A10" sqref="A10"/>
      <selection pane="bottomRight" activeCell="L9" sqref="L9"/>
    </sheetView>
  </sheetViews>
  <sheetFormatPr defaultColWidth="11.28515625" defaultRowHeight="18" x14ac:dyDescent="0.2"/>
  <cols>
    <col min="1" max="1" width="28" style="2" customWidth="1"/>
    <col min="2" max="2" width="40.7109375" style="58" customWidth="1"/>
    <col min="3" max="3" width="40" style="9" customWidth="1"/>
    <col min="4" max="4" width="30.7109375" style="14" customWidth="1"/>
    <col min="5" max="5" width="22.7109375" style="13" customWidth="1"/>
    <col min="6" max="6" width="11.28515625" style="10" customWidth="1"/>
    <col min="7" max="7" width="12.28515625" style="10" customWidth="1"/>
    <col min="8" max="8" width="11" style="10" customWidth="1"/>
    <col min="9" max="9" width="13.7109375" style="4" customWidth="1"/>
    <col min="10" max="10" width="17.7109375" style="3" customWidth="1"/>
    <col min="11" max="11" width="13.7109375" style="8" customWidth="1"/>
    <col min="12" max="12" width="14.140625" style="8" customWidth="1"/>
    <col min="13" max="80" width="11.28515625" style="7" customWidth="1"/>
    <col min="81" max="16384" width="11.28515625" style="1"/>
  </cols>
  <sheetData>
    <row r="1" spans="1:13" ht="13.15" customHeight="1" x14ac:dyDescent="0.25">
      <c r="A1" s="36" t="s">
        <v>88</v>
      </c>
      <c r="B1" s="57"/>
      <c r="C1" s="26"/>
      <c r="D1" s="96"/>
      <c r="E1" s="42"/>
      <c r="F1" s="29"/>
      <c r="G1" s="30"/>
      <c r="H1" s="30"/>
      <c r="I1" s="31"/>
      <c r="J1" s="39"/>
      <c r="K1" s="25"/>
      <c r="L1" s="25"/>
    </row>
    <row r="2" spans="1:13" ht="15.75" customHeight="1" x14ac:dyDescent="0.25">
      <c r="A2" s="36" t="s">
        <v>125</v>
      </c>
      <c r="B2" s="57"/>
      <c r="C2" s="26"/>
      <c r="D2" s="96"/>
      <c r="E2" s="42"/>
      <c r="F2" s="29"/>
      <c r="G2" s="30"/>
      <c r="H2" s="30"/>
      <c r="I2" s="31"/>
      <c r="J2" s="39"/>
      <c r="K2" s="25"/>
      <c r="L2" s="25"/>
    </row>
    <row r="3" spans="1:13" ht="15" customHeight="1" x14ac:dyDescent="0.25">
      <c r="A3" s="36" t="s">
        <v>126</v>
      </c>
      <c r="B3" s="57"/>
      <c r="C3" s="26"/>
      <c r="D3" s="96"/>
      <c r="E3" s="42"/>
      <c r="F3" s="29"/>
      <c r="G3" s="30"/>
      <c r="H3" s="30"/>
      <c r="I3" s="31"/>
      <c r="J3" s="39"/>
      <c r="K3" s="25"/>
      <c r="L3" s="25"/>
    </row>
    <row r="4" spans="1:13" ht="15.75" customHeight="1" x14ac:dyDescent="0.25">
      <c r="A4" s="36" t="s">
        <v>369</v>
      </c>
      <c r="B4" s="57"/>
      <c r="C4" s="26"/>
      <c r="D4" s="96"/>
      <c r="E4" s="42"/>
      <c r="F4" s="29"/>
      <c r="G4" s="30"/>
      <c r="H4" s="30"/>
      <c r="I4" s="31"/>
      <c r="J4" s="39"/>
      <c r="K4" s="25"/>
      <c r="L4" s="25"/>
    </row>
    <row r="5" spans="1:13" ht="15" customHeight="1" x14ac:dyDescent="0.25">
      <c r="A5" s="36" t="s">
        <v>368</v>
      </c>
      <c r="B5" s="57"/>
      <c r="C5" s="26"/>
      <c r="D5" s="96"/>
      <c r="E5" s="42"/>
      <c r="F5" s="29"/>
      <c r="G5" s="30"/>
      <c r="H5" s="30"/>
      <c r="I5" s="31"/>
      <c r="J5" s="39"/>
      <c r="K5" s="25"/>
      <c r="L5" s="25"/>
    </row>
    <row r="6" spans="1:13" ht="55.5" customHeight="1" x14ac:dyDescent="0.2">
      <c r="A6" s="75" t="s">
        <v>1</v>
      </c>
      <c r="B6" s="65" t="s">
        <v>2</v>
      </c>
      <c r="C6" s="65" t="s">
        <v>3</v>
      </c>
      <c r="D6" s="65" t="s">
        <v>82</v>
      </c>
      <c r="E6" s="65" t="s">
        <v>4</v>
      </c>
      <c r="F6" s="65" t="s">
        <v>83</v>
      </c>
      <c r="G6" s="65" t="s">
        <v>81</v>
      </c>
      <c r="H6" s="65" t="s">
        <v>84</v>
      </c>
      <c r="I6" s="65" t="s">
        <v>86</v>
      </c>
      <c r="J6" s="128" t="s">
        <v>5</v>
      </c>
      <c r="K6" s="77" t="s">
        <v>205</v>
      </c>
      <c r="L6" s="78" t="s">
        <v>207</v>
      </c>
    </row>
    <row r="7" spans="1:13" ht="119.25" customHeight="1" x14ac:dyDescent="0.2">
      <c r="A7" s="129"/>
      <c r="B7" s="216" t="s">
        <v>1254</v>
      </c>
      <c r="C7" s="112" t="s">
        <v>1253</v>
      </c>
      <c r="D7" s="275" t="s">
        <v>373</v>
      </c>
      <c r="E7" s="350" t="s">
        <v>511</v>
      </c>
      <c r="F7" s="126">
        <v>90</v>
      </c>
      <c r="G7" s="112" t="s">
        <v>883</v>
      </c>
      <c r="H7" s="112" t="s">
        <v>882</v>
      </c>
      <c r="I7" s="350" t="s">
        <v>1000</v>
      </c>
      <c r="J7" s="349" t="s">
        <v>409</v>
      </c>
      <c r="K7" s="168">
        <v>688500</v>
      </c>
      <c r="L7" s="168">
        <f>-((K7*ОГЛАВЛЕНИЕ!$A$3)-K7)</f>
        <v>413100</v>
      </c>
    </row>
    <row r="8" spans="1:13" ht="119.25" customHeight="1" x14ac:dyDescent="0.2">
      <c r="A8" s="129"/>
      <c r="B8" s="216" t="s">
        <v>1257</v>
      </c>
      <c r="C8" s="112" t="s">
        <v>1255</v>
      </c>
      <c r="D8" s="275" t="s">
        <v>1256</v>
      </c>
      <c r="E8" s="333" t="s">
        <v>1259</v>
      </c>
      <c r="F8" s="126">
        <v>90</v>
      </c>
      <c r="G8" s="112" t="s">
        <v>883</v>
      </c>
      <c r="H8" s="112" t="s">
        <v>882</v>
      </c>
      <c r="I8" s="350" t="s">
        <v>1000</v>
      </c>
      <c r="J8" s="349" t="s">
        <v>1258</v>
      </c>
      <c r="K8" s="168">
        <v>443700</v>
      </c>
      <c r="L8" s="168">
        <f>-((K8*ОГЛАВЛЕНИЕ!$A$3)-K8)</f>
        <v>266220</v>
      </c>
    </row>
    <row r="9" spans="1:13" ht="119.25" customHeight="1" x14ac:dyDescent="0.2">
      <c r="A9" s="129"/>
      <c r="B9" s="216" t="s">
        <v>1260</v>
      </c>
      <c r="C9" s="112" t="s">
        <v>1261</v>
      </c>
      <c r="D9" s="275" t="s">
        <v>1256</v>
      </c>
      <c r="E9" s="350" t="s">
        <v>511</v>
      </c>
      <c r="F9" s="126">
        <v>90</v>
      </c>
      <c r="G9" s="112" t="s">
        <v>883</v>
      </c>
      <c r="H9" s="112" t="s">
        <v>882</v>
      </c>
      <c r="I9" s="350" t="s">
        <v>1000</v>
      </c>
      <c r="J9" s="349" t="s">
        <v>1258</v>
      </c>
      <c r="K9" s="168">
        <v>443700</v>
      </c>
      <c r="L9" s="168">
        <f>-((K9*ОГЛАВЛЕНИЕ!$A$3)-K9)</f>
        <v>266220</v>
      </c>
    </row>
    <row r="10" spans="1:13" ht="119.25" customHeight="1" x14ac:dyDescent="0.2">
      <c r="A10" s="129"/>
      <c r="B10" s="216" t="s">
        <v>1246</v>
      </c>
      <c r="C10" s="112" t="s">
        <v>881</v>
      </c>
      <c r="D10" s="213" t="s">
        <v>373</v>
      </c>
      <c r="E10" s="214" t="s">
        <v>171</v>
      </c>
      <c r="F10" s="126">
        <v>89</v>
      </c>
      <c r="G10" s="112" t="s">
        <v>883</v>
      </c>
      <c r="H10" s="112" t="s">
        <v>882</v>
      </c>
      <c r="I10" s="263" t="s">
        <v>1000</v>
      </c>
      <c r="J10" s="212" t="s">
        <v>409</v>
      </c>
      <c r="K10" s="168">
        <v>504900</v>
      </c>
      <c r="L10" s="168">
        <f>-((K10*ОГЛАВЛЕНИЕ!$A$3)-K10)</f>
        <v>302940</v>
      </c>
    </row>
    <row r="11" spans="1:13" ht="119.25" customHeight="1" x14ac:dyDescent="0.2">
      <c r="A11" s="129"/>
      <c r="B11" s="216" t="s">
        <v>1252</v>
      </c>
      <c r="C11" s="112" t="s">
        <v>1247</v>
      </c>
      <c r="D11" s="275" t="s">
        <v>373</v>
      </c>
      <c r="E11" s="350" t="s">
        <v>171</v>
      </c>
      <c r="F11" s="126">
        <v>75</v>
      </c>
      <c r="G11" s="112" t="s">
        <v>1248</v>
      </c>
      <c r="H11" s="112" t="s">
        <v>882</v>
      </c>
      <c r="I11" s="350" t="s">
        <v>1000</v>
      </c>
      <c r="J11" s="349" t="s">
        <v>409</v>
      </c>
      <c r="K11" s="168">
        <v>459000</v>
      </c>
      <c r="L11" s="168">
        <f>-((K11*ОГЛАВЛЕНИЕ!$A$3)-K11)</f>
        <v>275400</v>
      </c>
    </row>
    <row r="12" spans="1:13" ht="119.25" customHeight="1" x14ac:dyDescent="0.2">
      <c r="A12" s="130"/>
      <c r="B12" s="328" t="s">
        <v>521</v>
      </c>
      <c r="C12" s="324" t="s">
        <v>522</v>
      </c>
      <c r="D12" s="329" t="s">
        <v>373</v>
      </c>
      <c r="E12" s="325" t="s">
        <v>523</v>
      </c>
      <c r="F12" s="330">
        <v>88</v>
      </c>
      <c r="G12" s="324" t="s">
        <v>408</v>
      </c>
      <c r="H12" s="324" t="s">
        <v>95</v>
      </c>
      <c r="I12" s="327" t="s">
        <v>1203</v>
      </c>
      <c r="J12" s="331" t="s">
        <v>409</v>
      </c>
      <c r="K12" s="326">
        <v>417000.00000000006</v>
      </c>
      <c r="L12" s="326">
        <f>-((K12*ОГЛАВЛЕНИЕ!$A$3)-K12)</f>
        <v>250200.00000000003</v>
      </c>
      <c r="M12" s="343" t="s">
        <v>1243</v>
      </c>
    </row>
    <row r="13" spans="1:13" ht="54" customHeight="1" x14ac:dyDescent="0.2">
      <c r="A13" s="405"/>
      <c r="B13" s="216" t="s">
        <v>680</v>
      </c>
      <c r="C13" s="112" t="s">
        <v>683</v>
      </c>
      <c r="D13" s="85" t="s">
        <v>373</v>
      </c>
      <c r="E13" s="202" t="s">
        <v>410</v>
      </c>
      <c r="F13" s="126">
        <v>84.1</v>
      </c>
      <c r="G13" s="112" t="s">
        <v>408</v>
      </c>
      <c r="H13" s="112" t="s">
        <v>95</v>
      </c>
      <c r="I13" s="79" t="s">
        <v>1000</v>
      </c>
      <c r="J13" s="86" t="s">
        <v>409</v>
      </c>
      <c r="K13" s="168">
        <v>397800</v>
      </c>
      <c r="L13" s="168">
        <f>-((K13*ОГЛАВЛЕНИЕ!$A$3)-K13)</f>
        <v>238680</v>
      </c>
    </row>
    <row r="14" spans="1:13" ht="53.65" customHeight="1" x14ac:dyDescent="0.2">
      <c r="A14" s="406"/>
      <c r="B14" s="216" t="s">
        <v>681</v>
      </c>
      <c r="C14" s="112" t="s">
        <v>682</v>
      </c>
      <c r="D14" s="85" t="s">
        <v>373</v>
      </c>
      <c r="E14" s="202" t="s">
        <v>410</v>
      </c>
      <c r="F14" s="126">
        <v>84.1</v>
      </c>
      <c r="G14" s="112" t="s">
        <v>408</v>
      </c>
      <c r="H14" s="112" t="s">
        <v>95</v>
      </c>
      <c r="I14" s="79" t="s">
        <v>1000</v>
      </c>
      <c r="J14" s="86" t="s">
        <v>409</v>
      </c>
      <c r="K14" s="168">
        <v>361080</v>
      </c>
      <c r="L14" s="168">
        <f>-((K14*ОГЛАВЛЕНИЕ!$A$3)-K14)</f>
        <v>216648</v>
      </c>
    </row>
    <row r="15" spans="1:13" ht="51" customHeight="1" x14ac:dyDescent="0.2">
      <c r="A15" s="405"/>
      <c r="B15" s="216" t="s">
        <v>897</v>
      </c>
      <c r="C15" s="112" t="s">
        <v>880</v>
      </c>
      <c r="D15" s="213" t="s">
        <v>373</v>
      </c>
      <c r="E15" s="214" t="s">
        <v>171</v>
      </c>
      <c r="F15" s="126">
        <v>84</v>
      </c>
      <c r="G15" s="112" t="s">
        <v>408</v>
      </c>
      <c r="H15" s="112" t="s">
        <v>877</v>
      </c>
      <c r="I15" s="214" t="s">
        <v>1000</v>
      </c>
      <c r="J15" s="212" t="s">
        <v>409</v>
      </c>
      <c r="K15" s="168">
        <v>336600</v>
      </c>
      <c r="L15" s="168">
        <f>-((K15*ОГЛАВЛЕНИЕ!$A$3)-K15)</f>
        <v>201960</v>
      </c>
    </row>
    <row r="16" spans="1:13" ht="51" customHeight="1" x14ac:dyDescent="0.2">
      <c r="A16" s="412"/>
      <c r="B16" s="216" t="s">
        <v>1249</v>
      </c>
      <c r="C16" s="112" t="s">
        <v>896</v>
      </c>
      <c r="D16" s="213" t="s">
        <v>373</v>
      </c>
      <c r="E16" s="214" t="s">
        <v>171</v>
      </c>
      <c r="F16" s="126">
        <v>84</v>
      </c>
      <c r="G16" s="112" t="s">
        <v>408</v>
      </c>
      <c r="H16" s="112" t="s">
        <v>877</v>
      </c>
      <c r="I16" s="214" t="s">
        <v>1000</v>
      </c>
      <c r="J16" s="212" t="s">
        <v>409</v>
      </c>
      <c r="K16" s="168">
        <v>306000</v>
      </c>
      <c r="L16" s="168">
        <f>-((K16*ОГЛАВЛЕНИЕ!$A$3)-K16)</f>
        <v>183600</v>
      </c>
    </row>
    <row r="17" spans="1:82" ht="51" customHeight="1" x14ac:dyDescent="0.2">
      <c r="A17" s="406"/>
      <c r="B17" s="216" t="s">
        <v>1251</v>
      </c>
      <c r="C17" s="112" t="s">
        <v>1250</v>
      </c>
      <c r="D17" s="275" t="s">
        <v>373</v>
      </c>
      <c r="E17" s="350" t="s">
        <v>171</v>
      </c>
      <c r="F17" s="126">
        <v>76</v>
      </c>
      <c r="G17" s="112" t="s">
        <v>408</v>
      </c>
      <c r="H17" s="112" t="s">
        <v>877</v>
      </c>
      <c r="I17" s="350" t="s">
        <v>1000</v>
      </c>
      <c r="J17" s="349" t="s">
        <v>409</v>
      </c>
      <c r="K17" s="168">
        <v>275400</v>
      </c>
      <c r="L17" s="168">
        <f>-((K17*ОГЛАВЛЕНИЕ!$A$3)-K17)</f>
        <v>165240</v>
      </c>
    </row>
    <row r="18" spans="1:82" ht="52.5" customHeight="1" x14ac:dyDescent="0.2">
      <c r="A18" s="405"/>
      <c r="B18" s="216" t="s">
        <v>978</v>
      </c>
      <c r="C18" s="112" t="s">
        <v>977</v>
      </c>
      <c r="D18" s="252" t="s">
        <v>7</v>
      </c>
      <c r="E18" s="253" t="s">
        <v>980</v>
      </c>
      <c r="F18" s="126">
        <v>180</v>
      </c>
      <c r="G18" s="112" t="s">
        <v>516</v>
      </c>
      <c r="H18" s="112" t="s">
        <v>588</v>
      </c>
      <c r="I18" s="253" t="s">
        <v>974</v>
      </c>
      <c r="J18" s="253" t="s">
        <v>20</v>
      </c>
      <c r="K18" s="168">
        <v>436050.00000000006</v>
      </c>
      <c r="L18" s="168">
        <f>-((K18*ОГЛАВЛЕНИЕ!$A$3)-K18)</f>
        <v>261630.00000000003</v>
      </c>
    </row>
    <row r="19" spans="1:82" ht="52.5" customHeight="1" x14ac:dyDescent="0.2">
      <c r="A19" s="406"/>
      <c r="B19" s="216" t="s">
        <v>979</v>
      </c>
      <c r="C19" s="112" t="s">
        <v>976</v>
      </c>
      <c r="D19" s="252" t="s">
        <v>7</v>
      </c>
      <c r="E19" s="253" t="s">
        <v>980</v>
      </c>
      <c r="F19" s="126">
        <v>120</v>
      </c>
      <c r="G19" s="112" t="s">
        <v>516</v>
      </c>
      <c r="H19" s="112" t="s">
        <v>588</v>
      </c>
      <c r="I19" s="253" t="s">
        <v>974</v>
      </c>
      <c r="J19" s="253" t="s">
        <v>20</v>
      </c>
      <c r="K19" s="168">
        <v>406980</v>
      </c>
      <c r="L19" s="168">
        <f>-((K19*ОГЛАВЛЕНИЕ!$A$3)-K19)</f>
        <v>244188</v>
      </c>
    </row>
    <row r="20" spans="1:82" s="8" customFormat="1" ht="54" customHeight="1" x14ac:dyDescent="0.2">
      <c r="A20" s="405"/>
      <c r="B20" s="216" t="s">
        <v>512</v>
      </c>
      <c r="C20" s="112" t="s">
        <v>515</v>
      </c>
      <c r="D20" s="85" t="s">
        <v>7</v>
      </c>
      <c r="E20" s="79" t="s">
        <v>511</v>
      </c>
      <c r="F20" s="126">
        <v>180</v>
      </c>
      <c r="G20" s="112" t="s">
        <v>516</v>
      </c>
      <c r="H20" s="112" t="s">
        <v>588</v>
      </c>
      <c r="I20" s="253" t="s">
        <v>974</v>
      </c>
      <c r="J20" s="79" t="s">
        <v>20</v>
      </c>
      <c r="K20" s="168">
        <v>436050.00000000006</v>
      </c>
      <c r="L20" s="168">
        <f>-((K20*ОГЛАВЛЕНИЕ!$A$3)-K20)</f>
        <v>261630.00000000003</v>
      </c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7"/>
      <c r="BL20" s="7"/>
      <c r="BM20" s="7"/>
      <c r="BN20" s="7"/>
      <c r="BO20" s="7"/>
      <c r="BP20" s="7"/>
      <c r="BQ20" s="7"/>
      <c r="BR20" s="7"/>
      <c r="BS20" s="7"/>
      <c r="BT20" s="7"/>
      <c r="BU20" s="7"/>
      <c r="BV20" s="7"/>
      <c r="BW20" s="7"/>
      <c r="BX20" s="7"/>
      <c r="BY20" s="7"/>
      <c r="BZ20" s="7"/>
      <c r="CA20" s="7"/>
      <c r="CB20" s="7"/>
      <c r="CC20" s="7"/>
      <c r="CD20" s="7"/>
    </row>
    <row r="21" spans="1:82" s="8" customFormat="1" ht="54" customHeight="1" x14ac:dyDescent="0.2">
      <c r="A21" s="406"/>
      <c r="B21" s="216" t="s">
        <v>513</v>
      </c>
      <c r="C21" s="112" t="s">
        <v>514</v>
      </c>
      <c r="D21" s="85" t="s">
        <v>7</v>
      </c>
      <c r="E21" s="79" t="s">
        <v>511</v>
      </c>
      <c r="F21" s="126">
        <v>120</v>
      </c>
      <c r="G21" s="112" t="s">
        <v>516</v>
      </c>
      <c r="H21" s="112" t="s">
        <v>588</v>
      </c>
      <c r="I21" s="253" t="s">
        <v>974</v>
      </c>
      <c r="J21" s="79" t="s">
        <v>20</v>
      </c>
      <c r="K21" s="168">
        <v>406980</v>
      </c>
      <c r="L21" s="168">
        <f>-((K21*ОГЛАВЛЕНИЕ!$A$3)-K21)</f>
        <v>244188</v>
      </c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7"/>
      <c r="BL21" s="7"/>
      <c r="BM21" s="7"/>
      <c r="BN21" s="7"/>
      <c r="BO21" s="7"/>
      <c r="BP21" s="7"/>
      <c r="BQ21" s="7"/>
      <c r="BR21" s="7"/>
      <c r="BS21" s="7"/>
      <c r="BT21" s="7"/>
      <c r="BU21" s="7"/>
      <c r="BV21" s="7"/>
      <c r="BW21" s="7"/>
      <c r="BX21" s="7"/>
      <c r="BY21" s="7"/>
      <c r="BZ21" s="7"/>
      <c r="CA21" s="7"/>
      <c r="CB21" s="7"/>
      <c r="CC21" s="7"/>
      <c r="CD21" s="7"/>
    </row>
    <row r="22" spans="1:82" ht="26.25" customHeight="1" x14ac:dyDescent="0.2">
      <c r="A22" s="409"/>
      <c r="B22" s="216" t="s">
        <v>238</v>
      </c>
      <c r="C22" s="112" t="s">
        <v>35</v>
      </c>
      <c r="D22" s="85" t="s">
        <v>34</v>
      </c>
      <c r="E22" s="79" t="s">
        <v>591</v>
      </c>
      <c r="F22" s="126">
        <v>90</v>
      </c>
      <c r="G22" s="112"/>
      <c r="H22" s="112"/>
      <c r="I22" s="79" t="s">
        <v>589</v>
      </c>
      <c r="J22" s="79" t="s">
        <v>48</v>
      </c>
      <c r="K22" s="168">
        <v>315180</v>
      </c>
      <c r="L22" s="168">
        <f>-((K22*ОГЛАВЛЕНИЕ!$A$3)-K22)</f>
        <v>189108</v>
      </c>
    </row>
    <row r="23" spans="1:82" ht="26.25" customHeight="1" x14ac:dyDescent="0.2">
      <c r="A23" s="409"/>
      <c r="B23" s="216" t="s">
        <v>240</v>
      </c>
      <c r="C23" s="112" t="s">
        <v>91</v>
      </c>
      <c r="D23" s="85" t="s">
        <v>34</v>
      </c>
      <c r="E23" s="79" t="s">
        <v>167</v>
      </c>
      <c r="F23" s="126">
        <v>90</v>
      </c>
      <c r="G23" s="112"/>
      <c r="H23" s="112"/>
      <c r="I23" s="79" t="s">
        <v>89</v>
      </c>
      <c r="J23" s="79" t="s">
        <v>48</v>
      </c>
      <c r="K23" s="168">
        <v>315180</v>
      </c>
      <c r="L23" s="168">
        <f>-((K23*ОГЛАВЛЕНИЕ!$A$3)-K23)</f>
        <v>189108</v>
      </c>
    </row>
    <row r="24" spans="1:82" ht="29.25" customHeight="1" x14ac:dyDescent="0.2">
      <c r="A24" s="409"/>
      <c r="B24" s="216" t="s">
        <v>242</v>
      </c>
      <c r="C24" s="112" t="s">
        <v>93</v>
      </c>
      <c r="D24" s="85" t="s">
        <v>34</v>
      </c>
      <c r="E24" s="79" t="s">
        <v>591</v>
      </c>
      <c r="F24" s="126">
        <v>120</v>
      </c>
      <c r="G24" s="112"/>
      <c r="H24" s="112"/>
      <c r="I24" s="79" t="s">
        <v>974</v>
      </c>
      <c r="J24" s="79" t="s">
        <v>48</v>
      </c>
      <c r="K24" s="168">
        <v>345780</v>
      </c>
      <c r="L24" s="168">
        <f>-((K24*ОГЛАВЛЕНИЕ!$A$3)-K24)</f>
        <v>207468</v>
      </c>
    </row>
    <row r="25" spans="1:82" ht="30.6" customHeight="1" x14ac:dyDescent="0.2">
      <c r="A25" s="409"/>
      <c r="B25" s="216" t="s">
        <v>243</v>
      </c>
      <c r="C25" s="112" t="s">
        <v>94</v>
      </c>
      <c r="D25" s="85" t="s">
        <v>34</v>
      </c>
      <c r="E25" s="79" t="s">
        <v>586</v>
      </c>
      <c r="F25" s="126">
        <v>120</v>
      </c>
      <c r="G25" s="112"/>
      <c r="H25" s="112"/>
      <c r="I25" s="79" t="s">
        <v>974</v>
      </c>
      <c r="J25" s="79" t="s">
        <v>48</v>
      </c>
      <c r="K25" s="168">
        <v>345780</v>
      </c>
      <c r="L25" s="168">
        <f>-((K25*ОГЛАВЛЕНИЕ!$A$3)-K25)</f>
        <v>207468</v>
      </c>
    </row>
    <row r="26" spans="1:82" ht="45" customHeight="1" x14ac:dyDescent="0.2">
      <c r="A26" s="409"/>
      <c r="B26" s="217" t="s">
        <v>244</v>
      </c>
      <c r="C26" s="112" t="s">
        <v>147</v>
      </c>
      <c r="D26" s="85" t="s">
        <v>168</v>
      </c>
      <c r="E26" s="79"/>
      <c r="F26" s="126"/>
      <c r="G26" s="112" t="s">
        <v>189</v>
      </c>
      <c r="H26" s="112" t="s">
        <v>97</v>
      </c>
      <c r="I26" s="79" t="s">
        <v>589</v>
      </c>
      <c r="J26" s="79"/>
      <c r="K26" s="168">
        <v>59670.000000000007</v>
      </c>
      <c r="L26" s="168">
        <f>-((K26*ОГЛАВЛЕНИЕ!$A$3)-K26)</f>
        <v>35802</v>
      </c>
    </row>
    <row r="27" spans="1:82" ht="52.5" customHeight="1" x14ac:dyDescent="0.2">
      <c r="A27" s="409"/>
      <c r="B27" s="217" t="s">
        <v>245</v>
      </c>
      <c r="C27" s="112" t="s">
        <v>36</v>
      </c>
      <c r="D27" s="85" t="s">
        <v>169</v>
      </c>
      <c r="E27" s="79"/>
      <c r="F27" s="126"/>
      <c r="G27" s="112" t="s">
        <v>187</v>
      </c>
      <c r="H27" s="112" t="s">
        <v>165</v>
      </c>
      <c r="I27" s="79" t="s">
        <v>589</v>
      </c>
      <c r="J27" s="79"/>
      <c r="K27" s="168">
        <v>71145.000000000015</v>
      </c>
      <c r="L27" s="168">
        <f>-((K27*ОГЛАВЛЕНИЕ!$A$3)-K27)</f>
        <v>42687.000000000007</v>
      </c>
    </row>
    <row r="28" spans="1:82" ht="50.1" customHeight="1" x14ac:dyDescent="0.2">
      <c r="A28" s="409"/>
      <c r="B28" s="217" t="s">
        <v>354</v>
      </c>
      <c r="C28" s="112" t="s">
        <v>198</v>
      </c>
      <c r="D28" s="85"/>
      <c r="E28" s="79"/>
      <c r="F28" s="126"/>
      <c r="G28" s="112"/>
      <c r="H28" s="112"/>
      <c r="I28" s="79"/>
      <c r="J28" s="79"/>
      <c r="K28" s="168">
        <v>28305.000000000004</v>
      </c>
      <c r="L28" s="168">
        <f>-((K28*ОГЛАВЛЕНИЕ!$A$3)-K28)</f>
        <v>16983</v>
      </c>
    </row>
    <row r="29" spans="1:82" ht="45.6" customHeight="1" x14ac:dyDescent="0.2">
      <c r="A29" s="410"/>
      <c r="B29" s="217" t="s">
        <v>590</v>
      </c>
      <c r="C29" s="112" t="s">
        <v>347</v>
      </c>
      <c r="D29" s="85"/>
      <c r="E29" s="79"/>
      <c r="F29" s="126"/>
      <c r="G29" s="112"/>
      <c r="H29" s="112"/>
      <c r="I29" s="79"/>
      <c r="J29" s="79"/>
      <c r="K29" s="168">
        <v>59670.000000000007</v>
      </c>
      <c r="L29" s="168">
        <f>-((K29*ОГЛАВЛЕНИЕ!$A$3)-K29)</f>
        <v>35802</v>
      </c>
    </row>
    <row r="30" spans="1:82" ht="96.6" customHeight="1" x14ac:dyDescent="0.2">
      <c r="A30" s="131"/>
      <c r="B30" s="216" t="s">
        <v>592</v>
      </c>
      <c r="C30" s="112" t="s">
        <v>394</v>
      </c>
      <c r="D30" s="85" t="s">
        <v>395</v>
      </c>
      <c r="E30" s="79" t="s">
        <v>396</v>
      </c>
      <c r="F30" s="126">
        <v>120</v>
      </c>
      <c r="G30" s="112"/>
      <c r="H30" s="112"/>
      <c r="I30" s="79" t="s">
        <v>89</v>
      </c>
      <c r="J30" s="166" t="s">
        <v>38</v>
      </c>
      <c r="K30" s="168">
        <v>283050.00000000006</v>
      </c>
      <c r="L30" s="168">
        <f>-((K30*ОГЛАВЛЕНИЕ!$A$3)-K30)</f>
        <v>169830.00000000003</v>
      </c>
    </row>
    <row r="31" spans="1:82" ht="46.15" customHeight="1" x14ac:dyDescent="0.2">
      <c r="A31" s="407"/>
      <c r="B31" s="216" t="s">
        <v>593</v>
      </c>
      <c r="C31" s="112" t="s">
        <v>497</v>
      </c>
      <c r="D31" s="85" t="s">
        <v>395</v>
      </c>
      <c r="E31" s="79" t="s">
        <v>26</v>
      </c>
      <c r="F31" s="126">
        <v>120</v>
      </c>
      <c r="G31" s="112"/>
      <c r="H31" s="112"/>
      <c r="I31" s="79" t="s">
        <v>89</v>
      </c>
      <c r="J31" s="166" t="s">
        <v>38</v>
      </c>
      <c r="K31" s="168">
        <v>198900</v>
      </c>
      <c r="L31" s="168">
        <f>-((K31*ОГЛАВЛЕНИЕ!$A$3)-K31)</f>
        <v>119340</v>
      </c>
    </row>
    <row r="32" spans="1:82" ht="46.15" customHeight="1" x14ac:dyDescent="0.2">
      <c r="A32" s="407"/>
      <c r="B32" s="216" t="s">
        <v>594</v>
      </c>
      <c r="C32" s="112" t="s">
        <v>498</v>
      </c>
      <c r="D32" s="85" t="s">
        <v>395</v>
      </c>
      <c r="E32" s="79" t="s">
        <v>525</v>
      </c>
      <c r="F32" s="126">
        <v>120</v>
      </c>
      <c r="G32" s="112"/>
      <c r="H32" s="112"/>
      <c r="I32" s="79" t="s">
        <v>89</v>
      </c>
      <c r="J32" s="166" t="s">
        <v>38</v>
      </c>
      <c r="K32" s="168">
        <v>198900</v>
      </c>
      <c r="L32" s="168">
        <f>-((K32*ОГЛАВЛЕНИЕ!$A$3)-K32)</f>
        <v>119340</v>
      </c>
    </row>
    <row r="33" spans="1:12" ht="53.65" customHeight="1" x14ac:dyDescent="0.2">
      <c r="A33" s="408"/>
      <c r="B33" s="216" t="s">
        <v>249</v>
      </c>
      <c r="C33" s="112" t="s">
        <v>540</v>
      </c>
      <c r="D33" s="85" t="s">
        <v>166</v>
      </c>
      <c r="E33" s="79" t="s">
        <v>37</v>
      </c>
      <c r="F33" s="126">
        <v>90</v>
      </c>
      <c r="G33" s="112"/>
      <c r="H33" s="112"/>
      <c r="I33" s="79" t="s">
        <v>90</v>
      </c>
      <c r="J33" s="166" t="s">
        <v>38</v>
      </c>
      <c r="K33" s="168">
        <v>156060</v>
      </c>
      <c r="L33" s="168">
        <f>-((K33*ОГЛАВЛЕНИЕ!$A$3)-K33)</f>
        <v>93636</v>
      </c>
    </row>
    <row r="34" spans="1:12" ht="54" customHeight="1" x14ac:dyDescent="0.2">
      <c r="A34" s="409"/>
      <c r="B34" s="216" t="s">
        <v>246</v>
      </c>
      <c r="C34" s="112" t="s">
        <v>541</v>
      </c>
      <c r="D34" s="85" t="s">
        <v>166</v>
      </c>
      <c r="E34" s="79" t="s">
        <v>39</v>
      </c>
      <c r="F34" s="126">
        <v>90</v>
      </c>
      <c r="G34" s="112"/>
      <c r="H34" s="112"/>
      <c r="I34" s="79" t="s">
        <v>90</v>
      </c>
      <c r="J34" s="166" t="s">
        <v>38</v>
      </c>
      <c r="K34" s="168">
        <v>156060</v>
      </c>
      <c r="L34" s="168">
        <f>-((K34*ОГЛАВЛЕНИЕ!$A$3)-K34)</f>
        <v>93636</v>
      </c>
    </row>
    <row r="35" spans="1:12" ht="54" customHeight="1" x14ac:dyDescent="0.2">
      <c r="A35" s="409"/>
      <c r="B35" s="216" t="s">
        <v>247</v>
      </c>
      <c r="C35" s="112" t="s">
        <v>855</v>
      </c>
      <c r="D35" s="85" t="s">
        <v>166</v>
      </c>
      <c r="E35" s="79" t="s">
        <v>37</v>
      </c>
      <c r="F35" s="126">
        <v>140</v>
      </c>
      <c r="G35" s="112"/>
      <c r="H35" s="112"/>
      <c r="I35" s="79" t="s">
        <v>90</v>
      </c>
      <c r="J35" s="166" t="s">
        <v>38</v>
      </c>
      <c r="K35" s="168">
        <v>183600</v>
      </c>
      <c r="L35" s="168">
        <f>-((K35*ОГЛАВЛЕНИЕ!$A$3)-K35)</f>
        <v>110160</v>
      </c>
    </row>
    <row r="36" spans="1:12" ht="53.65" customHeight="1" x14ac:dyDescent="0.2">
      <c r="A36" s="409"/>
      <c r="B36" s="216" t="s">
        <v>248</v>
      </c>
      <c r="C36" s="112" t="s">
        <v>542</v>
      </c>
      <c r="D36" s="85" t="s">
        <v>166</v>
      </c>
      <c r="E36" s="79" t="s">
        <v>39</v>
      </c>
      <c r="F36" s="126">
        <v>140</v>
      </c>
      <c r="G36" s="112"/>
      <c r="H36" s="112"/>
      <c r="I36" s="79" t="s">
        <v>90</v>
      </c>
      <c r="J36" s="166" t="s">
        <v>38</v>
      </c>
      <c r="K36" s="168">
        <v>183600</v>
      </c>
      <c r="L36" s="168">
        <f>-((K36*ОГЛАВЛЕНИЕ!$A$3)-K36)</f>
        <v>110160</v>
      </c>
    </row>
    <row r="37" spans="1:12" ht="22.5" customHeight="1" x14ac:dyDescent="0.2">
      <c r="A37" s="129"/>
      <c r="B37" s="216" t="s">
        <v>1227</v>
      </c>
      <c r="C37" s="112" t="s">
        <v>1233</v>
      </c>
      <c r="D37" s="319" t="s">
        <v>166</v>
      </c>
      <c r="E37" s="321" t="s">
        <v>525</v>
      </c>
      <c r="F37" s="126">
        <v>90</v>
      </c>
      <c r="G37" s="112"/>
      <c r="H37" s="112"/>
      <c r="I37" s="333" t="s">
        <v>1238</v>
      </c>
      <c r="J37" s="318" t="s">
        <v>38</v>
      </c>
      <c r="K37" s="168">
        <v>168300</v>
      </c>
      <c r="L37" s="168">
        <f>-((K37*ОГЛАВЛЕНИЕ!$A$3)-K37)</f>
        <v>100980</v>
      </c>
    </row>
    <row r="38" spans="1:12" ht="22.5" customHeight="1" x14ac:dyDescent="0.2">
      <c r="A38" s="334"/>
      <c r="B38" s="216" t="s">
        <v>1229</v>
      </c>
      <c r="C38" s="112" t="s">
        <v>1236</v>
      </c>
      <c r="D38" s="319" t="s">
        <v>166</v>
      </c>
      <c r="E38" s="321" t="s">
        <v>199</v>
      </c>
      <c r="F38" s="126">
        <v>90</v>
      </c>
      <c r="G38" s="112"/>
      <c r="H38" s="112"/>
      <c r="I38" s="333" t="s">
        <v>1238</v>
      </c>
      <c r="J38" s="318" t="s">
        <v>38</v>
      </c>
      <c r="K38" s="168">
        <v>168300</v>
      </c>
      <c r="L38" s="168">
        <f>-((K38*ОГЛАВЛЕНИЕ!$A$3)-K38)</f>
        <v>100980</v>
      </c>
    </row>
    <row r="39" spans="1:12" ht="22.5" customHeight="1" x14ac:dyDescent="0.2">
      <c r="A39" s="334"/>
      <c r="B39" s="216" t="s">
        <v>1230</v>
      </c>
      <c r="C39" s="112" t="s">
        <v>1234</v>
      </c>
      <c r="D39" s="319" t="s">
        <v>166</v>
      </c>
      <c r="E39" s="321" t="s">
        <v>199</v>
      </c>
      <c r="F39" s="126">
        <v>120</v>
      </c>
      <c r="G39" s="112"/>
      <c r="H39" s="112"/>
      <c r="I39" s="333" t="s">
        <v>1238</v>
      </c>
      <c r="J39" s="318" t="s">
        <v>38</v>
      </c>
      <c r="K39" s="168">
        <v>198900</v>
      </c>
      <c r="L39" s="168">
        <f>-((K39*ОГЛАВЛЕНИЕ!$A$3)-K39)</f>
        <v>119340</v>
      </c>
    </row>
    <row r="40" spans="1:12" ht="22.5" customHeight="1" x14ac:dyDescent="0.2">
      <c r="A40" s="334"/>
      <c r="B40" s="216" t="s">
        <v>1228</v>
      </c>
      <c r="C40" s="112" t="s">
        <v>1237</v>
      </c>
      <c r="D40" s="319" t="s">
        <v>166</v>
      </c>
      <c r="E40" s="321" t="s">
        <v>1232</v>
      </c>
      <c r="F40" s="126">
        <v>90</v>
      </c>
      <c r="G40" s="112"/>
      <c r="H40" s="112"/>
      <c r="I40" s="333" t="s">
        <v>1238</v>
      </c>
      <c r="J40" s="318" t="s">
        <v>38</v>
      </c>
      <c r="K40" s="168">
        <v>168300</v>
      </c>
      <c r="L40" s="168">
        <f>-((K40*ОГЛАВЛЕНИЕ!$A$3)-K40)</f>
        <v>100980</v>
      </c>
    </row>
    <row r="41" spans="1:12" ht="22.5" customHeight="1" x14ac:dyDescent="0.2">
      <c r="A41" s="335"/>
      <c r="B41" s="216" t="s">
        <v>1231</v>
      </c>
      <c r="C41" s="112" t="s">
        <v>1235</v>
      </c>
      <c r="D41" s="319" t="s">
        <v>166</v>
      </c>
      <c r="E41" s="321" t="s">
        <v>1232</v>
      </c>
      <c r="F41" s="126">
        <v>120</v>
      </c>
      <c r="G41" s="112"/>
      <c r="H41" s="112"/>
      <c r="I41" s="333" t="s">
        <v>1238</v>
      </c>
      <c r="J41" s="318" t="s">
        <v>38</v>
      </c>
      <c r="K41" s="168">
        <v>198900</v>
      </c>
      <c r="L41" s="168">
        <f>-((K41*ОГЛАВЛЕНИЕ!$A$3)-K41)</f>
        <v>119340</v>
      </c>
    </row>
    <row r="42" spans="1:12" ht="91.15" customHeight="1" x14ac:dyDescent="0.2">
      <c r="A42" s="132"/>
      <c r="B42" s="216" t="s">
        <v>252</v>
      </c>
      <c r="C42" s="112" t="s">
        <v>548</v>
      </c>
      <c r="D42" s="85" t="s">
        <v>166</v>
      </c>
      <c r="E42" s="79" t="s">
        <v>40</v>
      </c>
      <c r="F42" s="126">
        <v>90</v>
      </c>
      <c r="G42" s="112"/>
      <c r="H42" s="112"/>
      <c r="I42" s="79" t="s">
        <v>90</v>
      </c>
      <c r="J42" s="166" t="s">
        <v>38</v>
      </c>
      <c r="K42" s="168">
        <v>149940.00000000003</v>
      </c>
      <c r="L42" s="168">
        <f>-((K42*ОГЛАВЛЕНИЕ!$A$3)-K42)</f>
        <v>89964.000000000015</v>
      </c>
    </row>
    <row r="43" spans="1:12" ht="91.15" customHeight="1" x14ac:dyDescent="0.2">
      <c r="A43" s="133"/>
      <c r="B43" s="216" t="s">
        <v>361</v>
      </c>
      <c r="C43" s="112" t="s">
        <v>549</v>
      </c>
      <c r="D43" s="85" t="s">
        <v>166</v>
      </c>
      <c r="E43" s="79" t="s">
        <v>199</v>
      </c>
      <c r="F43" s="126">
        <v>90</v>
      </c>
      <c r="G43" s="112"/>
      <c r="H43" s="112"/>
      <c r="I43" s="79" t="s">
        <v>89</v>
      </c>
      <c r="J43" s="166" t="s">
        <v>38</v>
      </c>
      <c r="K43" s="168">
        <v>149940.00000000003</v>
      </c>
      <c r="L43" s="168">
        <f>-((K43*ОГЛАВЛЕНИЕ!$A$3)-K43)</f>
        <v>89964.000000000015</v>
      </c>
    </row>
    <row r="44" spans="1:12" ht="95.65" customHeight="1" x14ac:dyDescent="0.2">
      <c r="A44" s="134"/>
      <c r="B44" s="216" t="s">
        <v>873</v>
      </c>
      <c r="C44" s="112" t="s">
        <v>527</v>
      </c>
      <c r="D44" s="85" t="s">
        <v>166</v>
      </c>
      <c r="E44" s="79" t="s">
        <v>162</v>
      </c>
      <c r="F44" s="126">
        <v>90</v>
      </c>
      <c r="G44" s="112"/>
      <c r="H44" s="112"/>
      <c r="I44" s="79" t="s">
        <v>89</v>
      </c>
      <c r="J44" s="166" t="s">
        <v>38</v>
      </c>
      <c r="K44" s="168">
        <v>214200.00000000003</v>
      </c>
      <c r="L44" s="168">
        <f>-((K44*ОГЛАВЛЕНИЕ!$A$3)-K44)</f>
        <v>128520.00000000001</v>
      </c>
    </row>
    <row r="45" spans="1:12" ht="95.65" customHeight="1" x14ac:dyDescent="0.2">
      <c r="A45" s="134"/>
      <c r="B45" s="216" t="s">
        <v>253</v>
      </c>
      <c r="C45" s="112" t="s">
        <v>170</v>
      </c>
      <c r="D45" s="85" t="s">
        <v>163</v>
      </c>
      <c r="E45" s="79" t="s">
        <v>162</v>
      </c>
      <c r="F45" s="126">
        <v>120</v>
      </c>
      <c r="G45" s="112" t="s">
        <v>187</v>
      </c>
      <c r="H45" s="112" t="s">
        <v>164</v>
      </c>
      <c r="I45" s="79" t="s">
        <v>89</v>
      </c>
      <c r="J45" s="166" t="s">
        <v>38</v>
      </c>
      <c r="K45" s="168">
        <v>321300</v>
      </c>
      <c r="L45" s="168">
        <f>-((K45*ОГЛАВЛЕНИЕ!$A$3)-K45)</f>
        <v>192780</v>
      </c>
    </row>
    <row r="46" spans="1:12" ht="64.5" customHeight="1" x14ac:dyDescent="0.2">
      <c r="A46" s="132"/>
      <c r="B46" s="216" t="s">
        <v>379</v>
      </c>
      <c r="C46" s="112" t="s">
        <v>348</v>
      </c>
      <c r="D46" s="94" t="s">
        <v>399</v>
      </c>
      <c r="E46" s="79"/>
      <c r="F46" s="126"/>
      <c r="G46" s="112"/>
      <c r="H46" s="112"/>
      <c r="I46" s="79" t="s">
        <v>589</v>
      </c>
      <c r="J46" s="79"/>
      <c r="K46" s="168">
        <v>9486.0000000000018</v>
      </c>
      <c r="L46" s="168">
        <f>-((K46*ОГЛАВЛЕНИЕ!$A$3)-K46)</f>
        <v>5691.6</v>
      </c>
    </row>
    <row r="47" spans="1:12" ht="46.9" customHeight="1" x14ac:dyDescent="0.2">
      <c r="A47" s="411"/>
      <c r="B47" s="216" t="s">
        <v>598</v>
      </c>
      <c r="C47" s="112" t="s">
        <v>0</v>
      </c>
      <c r="D47" s="114" t="s">
        <v>296</v>
      </c>
      <c r="E47" s="79"/>
      <c r="F47" s="126"/>
      <c r="G47" s="112">
        <v>1000</v>
      </c>
      <c r="H47" s="112" t="s">
        <v>595</v>
      </c>
      <c r="I47" s="79" t="s">
        <v>589</v>
      </c>
      <c r="J47" s="79"/>
      <c r="K47" s="168">
        <v>95625</v>
      </c>
      <c r="L47" s="168">
        <f>-((K47*ОГЛАВЛЕНИЕ!$A$3)-K47)</f>
        <v>57375</v>
      </c>
    </row>
    <row r="48" spans="1:12" ht="47.65" customHeight="1" x14ac:dyDescent="0.2">
      <c r="A48" s="411"/>
      <c r="B48" s="216" t="s">
        <v>598</v>
      </c>
      <c r="C48" s="112" t="s">
        <v>122</v>
      </c>
      <c r="D48" s="114" t="s">
        <v>297</v>
      </c>
      <c r="E48" s="79"/>
      <c r="F48" s="126"/>
      <c r="G48" s="112">
        <v>1500</v>
      </c>
      <c r="H48" s="112" t="s">
        <v>596</v>
      </c>
      <c r="I48" s="79" t="s">
        <v>589</v>
      </c>
      <c r="J48" s="79"/>
      <c r="K48" s="168">
        <v>111690.00000000001</v>
      </c>
      <c r="L48" s="168">
        <f>-((K48*ОГЛАВЛЕНИЕ!$A$3)-K48)</f>
        <v>67014</v>
      </c>
    </row>
    <row r="49" spans="1:12" ht="51" customHeight="1" x14ac:dyDescent="0.2">
      <c r="A49" s="409"/>
      <c r="B49" s="216" t="s">
        <v>598</v>
      </c>
      <c r="C49" s="112" t="s">
        <v>149</v>
      </c>
      <c r="D49" s="85" t="s">
        <v>397</v>
      </c>
      <c r="E49" s="79"/>
      <c r="F49" s="126"/>
      <c r="G49" s="112">
        <v>1300</v>
      </c>
      <c r="H49" s="112" t="s">
        <v>597</v>
      </c>
      <c r="I49" s="79" t="s">
        <v>589</v>
      </c>
      <c r="J49" s="79"/>
      <c r="K49" s="168">
        <v>126990.00000000001</v>
      </c>
      <c r="L49" s="168">
        <f>-((K49*ОГЛАВЛЕНИЕ!$A$3)-K49)</f>
        <v>76194</v>
      </c>
    </row>
    <row r="50" spans="1:12" ht="50.65" customHeight="1" x14ac:dyDescent="0.2">
      <c r="A50" s="409"/>
      <c r="B50" s="216" t="s">
        <v>598</v>
      </c>
      <c r="C50" s="112" t="s">
        <v>147</v>
      </c>
      <c r="D50" s="85" t="s">
        <v>397</v>
      </c>
      <c r="E50" s="79"/>
      <c r="F50" s="126"/>
      <c r="G50" s="112">
        <v>950</v>
      </c>
      <c r="H50" s="112" t="s">
        <v>97</v>
      </c>
      <c r="I50" s="79" t="s">
        <v>589</v>
      </c>
      <c r="J50" s="79"/>
      <c r="K50" s="168">
        <v>59670.000000000007</v>
      </c>
      <c r="L50" s="168">
        <f>-((K50*ОГЛАВЛЕНИЕ!$A$3)-K50)</f>
        <v>35802</v>
      </c>
    </row>
    <row r="51" spans="1:12" ht="93.6" customHeight="1" x14ac:dyDescent="0.2">
      <c r="A51" s="136"/>
      <c r="B51" s="216" t="s">
        <v>598</v>
      </c>
      <c r="C51" s="112" t="s">
        <v>41</v>
      </c>
      <c r="D51" s="85" t="s">
        <v>398</v>
      </c>
      <c r="E51" s="79"/>
      <c r="F51" s="126"/>
      <c r="G51" s="112">
        <v>800</v>
      </c>
      <c r="H51" s="112" t="s">
        <v>596</v>
      </c>
      <c r="I51" s="79" t="s">
        <v>589</v>
      </c>
      <c r="J51" s="79"/>
      <c r="K51" s="168">
        <v>71145.000000000015</v>
      </c>
      <c r="L51" s="168">
        <f>-((K51*ОГЛАВЛЕНИЕ!$A$3)-K51)</f>
        <v>42687.000000000007</v>
      </c>
    </row>
    <row r="52" spans="1:12" ht="55.5" customHeight="1" x14ac:dyDescent="0.2">
      <c r="A52" s="402"/>
      <c r="B52" s="216" t="s">
        <v>254</v>
      </c>
      <c r="C52" s="67" t="s">
        <v>1093</v>
      </c>
      <c r="D52" s="85" t="s">
        <v>7</v>
      </c>
      <c r="E52" s="79" t="s">
        <v>171</v>
      </c>
      <c r="F52" s="126">
        <v>60</v>
      </c>
      <c r="G52" s="112" t="s">
        <v>188</v>
      </c>
      <c r="H52" s="112" t="s">
        <v>363</v>
      </c>
      <c r="I52" s="79" t="s">
        <v>589</v>
      </c>
      <c r="J52" s="79" t="s">
        <v>20</v>
      </c>
      <c r="K52" s="168">
        <v>246330.00000000003</v>
      </c>
      <c r="L52" s="168">
        <f>-((K52*ОГЛАВЛЕНИЕ!$A$3)-K52)</f>
        <v>147798</v>
      </c>
    </row>
    <row r="53" spans="1:12" ht="63" customHeight="1" x14ac:dyDescent="0.2">
      <c r="A53" s="403"/>
      <c r="B53" s="216" t="s">
        <v>256</v>
      </c>
      <c r="C53" s="67" t="s">
        <v>1094</v>
      </c>
      <c r="D53" s="85" t="s">
        <v>7</v>
      </c>
      <c r="E53" s="79" t="s">
        <v>171</v>
      </c>
      <c r="F53" s="126">
        <v>90</v>
      </c>
      <c r="G53" s="112" t="s">
        <v>188</v>
      </c>
      <c r="H53" s="112" t="s">
        <v>363</v>
      </c>
      <c r="I53" s="79" t="s">
        <v>589</v>
      </c>
      <c r="J53" s="276" t="s">
        <v>20</v>
      </c>
      <c r="K53" s="168">
        <v>290700.00000000006</v>
      </c>
      <c r="L53" s="168">
        <f>-((K53*ОГЛАВЛЕНИЕ!$A$3)-K53)</f>
        <v>174420.00000000003</v>
      </c>
    </row>
    <row r="54" spans="1:12" ht="58.9" customHeight="1" x14ac:dyDescent="0.2">
      <c r="A54" s="404"/>
      <c r="B54" s="216" t="s">
        <v>255</v>
      </c>
      <c r="C54" s="67" t="s">
        <v>1095</v>
      </c>
      <c r="D54" s="85" t="s">
        <v>7</v>
      </c>
      <c r="E54" s="79" t="s">
        <v>162</v>
      </c>
      <c r="F54" s="126">
        <v>60</v>
      </c>
      <c r="G54" s="112" t="s">
        <v>188</v>
      </c>
      <c r="H54" s="112" t="s">
        <v>363</v>
      </c>
      <c r="I54" s="79" t="s">
        <v>589</v>
      </c>
      <c r="J54" s="276" t="s">
        <v>20</v>
      </c>
      <c r="K54" s="168">
        <v>246330.00000000003</v>
      </c>
      <c r="L54" s="168">
        <f>-((K54*ОГЛАВЛЕНИЕ!$A$3)-K54)</f>
        <v>147798</v>
      </c>
    </row>
    <row r="55" spans="1:12" ht="60.75" customHeight="1" x14ac:dyDescent="0.2">
      <c r="A55" s="404"/>
      <c r="B55" s="216" t="s">
        <v>257</v>
      </c>
      <c r="C55" s="67" t="s">
        <v>1096</v>
      </c>
      <c r="D55" s="85" t="s">
        <v>7</v>
      </c>
      <c r="E55" s="79" t="s">
        <v>162</v>
      </c>
      <c r="F55" s="126">
        <v>90</v>
      </c>
      <c r="G55" s="112" t="s">
        <v>188</v>
      </c>
      <c r="H55" s="112" t="s">
        <v>363</v>
      </c>
      <c r="I55" s="79" t="s">
        <v>589</v>
      </c>
      <c r="J55" s="276" t="s">
        <v>20</v>
      </c>
      <c r="K55" s="168">
        <v>290700.00000000006</v>
      </c>
      <c r="L55" s="168">
        <f>-((K55*ОГЛАВЛЕНИЕ!$A$3)-K55)</f>
        <v>174420.00000000003</v>
      </c>
    </row>
  </sheetData>
  <mergeCells count="11">
    <mergeCell ref="A52:A53"/>
    <mergeCell ref="A54:A55"/>
    <mergeCell ref="A20:A21"/>
    <mergeCell ref="A13:A14"/>
    <mergeCell ref="A31:A32"/>
    <mergeCell ref="A33:A36"/>
    <mergeCell ref="A22:A29"/>
    <mergeCell ref="A47:A48"/>
    <mergeCell ref="A49:A50"/>
    <mergeCell ref="A18:A19"/>
    <mergeCell ref="A15:A17"/>
  </mergeCells>
  <hyperlinks>
    <hyperlink ref="A4" r:id="rId1"/>
    <hyperlink ref="A5" r:id="rId2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27" orientation="portrait" useFirstPageNumber="1" r:id="rId3"/>
  <headerFooter alignWithMargins="0">
    <oddHeader>&amp;L&amp;P</oddHeader>
  </headerFooter>
  <rowBreaks count="1" manualBreakCount="1">
    <brk id="41" max="11" man="1"/>
  </rowBreaks>
  <drawing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0">
    <tabColor theme="0"/>
    <outlinePr summaryBelow="0"/>
  </sheetPr>
  <dimension ref="A1:CC24"/>
  <sheetViews>
    <sheetView showGridLines="0" showZeros="0" view="pageBreakPreview" zoomScale="90" zoomScaleNormal="70" zoomScaleSheetLayoutView="90" workbookViewId="0">
      <pane xSplit="12" ySplit="7" topLeftCell="M8" activePane="bottomRight" state="frozen"/>
      <selection pane="topRight" activeCell="M1" sqref="M1"/>
      <selection pane="bottomLeft" activeCell="A10" sqref="A10"/>
      <selection pane="bottomRight" activeCell="C11" sqref="C11"/>
    </sheetView>
  </sheetViews>
  <sheetFormatPr defaultColWidth="11.28515625" defaultRowHeight="18" x14ac:dyDescent="0.2"/>
  <cols>
    <col min="1" max="1" width="28" style="2" customWidth="1"/>
    <col min="2" max="2" width="27" style="58" customWidth="1"/>
    <col min="3" max="3" width="28.28515625" style="9" customWidth="1"/>
    <col min="4" max="4" width="18.28515625" style="10" customWidth="1"/>
    <col min="5" max="5" width="17.7109375" style="13" customWidth="1"/>
    <col min="6" max="6" width="11.28515625" style="10" customWidth="1"/>
    <col min="7" max="7" width="12.28515625" style="10" customWidth="1"/>
    <col min="8" max="8" width="11" style="10" customWidth="1"/>
    <col min="9" max="9" width="13.7109375" style="4" customWidth="1"/>
    <col min="10" max="10" width="17.7109375" style="4" customWidth="1"/>
    <col min="11" max="12" width="11.28515625" style="8" customWidth="1"/>
    <col min="13" max="81" width="11.28515625" style="7" customWidth="1"/>
    <col min="82" max="16384" width="11.28515625" style="1"/>
  </cols>
  <sheetData>
    <row r="1" spans="1:81" ht="9.75" customHeight="1" x14ac:dyDescent="0.2">
      <c r="A1" s="35"/>
      <c r="B1" s="57"/>
      <c r="C1" s="20"/>
      <c r="D1" s="21"/>
      <c r="E1" s="41"/>
      <c r="F1" s="21"/>
      <c r="G1" s="21"/>
      <c r="H1" s="21"/>
      <c r="I1" s="23"/>
      <c r="J1" s="23"/>
      <c r="K1" s="25"/>
      <c r="L1" s="25"/>
    </row>
    <row r="2" spans="1:81" ht="10.9" customHeight="1" x14ac:dyDescent="0.25">
      <c r="A2" s="243" t="s">
        <v>88</v>
      </c>
      <c r="B2" s="57"/>
      <c r="C2" s="26"/>
      <c r="D2" s="27"/>
      <c r="E2" s="42"/>
      <c r="F2" s="29"/>
      <c r="G2" s="30"/>
      <c r="H2" s="30"/>
      <c r="I2" s="31"/>
      <c r="J2" s="31"/>
      <c r="K2" s="25"/>
      <c r="L2" s="25"/>
    </row>
    <row r="3" spans="1:81" ht="12.75" customHeight="1" x14ac:dyDescent="0.25">
      <c r="A3" s="243" t="s">
        <v>125</v>
      </c>
      <c r="B3" s="57"/>
      <c r="C3" s="26"/>
      <c r="D3" s="27"/>
      <c r="E3" s="42"/>
      <c r="F3" s="29"/>
      <c r="G3" s="30"/>
      <c r="H3" s="30"/>
      <c r="I3" s="31"/>
      <c r="J3" s="31"/>
      <c r="K3" s="25"/>
      <c r="L3" s="25"/>
    </row>
    <row r="4" spans="1:81" ht="13.5" customHeight="1" x14ac:dyDescent="0.25">
      <c r="A4" s="243" t="s">
        <v>126</v>
      </c>
      <c r="B4" s="57"/>
      <c r="C4" s="26"/>
      <c r="D4" s="27"/>
      <c r="E4" s="42"/>
      <c r="F4" s="29"/>
      <c r="G4" s="30"/>
      <c r="H4" s="30"/>
      <c r="I4" s="31"/>
      <c r="J4" s="31"/>
      <c r="K4" s="25"/>
      <c r="L4" s="25"/>
    </row>
    <row r="5" spans="1:81" ht="12" customHeight="1" x14ac:dyDescent="0.25">
      <c r="A5" s="244" t="s">
        <v>369</v>
      </c>
      <c r="B5" s="57"/>
      <c r="C5" s="26"/>
      <c r="D5" s="27"/>
      <c r="E5" s="42"/>
      <c r="F5" s="29"/>
      <c r="G5" s="29"/>
      <c r="H5" s="29"/>
      <c r="I5" s="33"/>
      <c r="J5" s="33"/>
      <c r="K5" s="25"/>
      <c r="L5" s="25"/>
    </row>
    <row r="6" spans="1:81" ht="16.5" customHeight="1" x14ac:dyDescent="0.25">
      <c r="A6" s="244" t="s">
        <v>368</v>
      </c>
      <c r="B6" s="57"/>
      <c r="C6" s="26"/>
      <c r="D6" s="27"/>
      <c r="E6" s="42"/>
      <c r="F6" s="29"/>
      <c r="G6" s="29"/>
      <c r="H6" s="29"/>
      <c r="I6" s="33"/>
      <c r="J6" s="33"/>
      <c r="K6" s="25"/>
      <c r="L6" s="25"/>
    </row>
    <row r="7" spans="1:81" ht="55.5" customHeight="1" x14ac:dyDescent="0.2">
      <c r="A7" s="75" t="s">
        <v>1</v>
      </c>
      <c r="B7" s="278" t="s">
        <v>2</v>
      </c>
      <c r="C7" s="65" t="s">
        <v>3</v>
      </c>
      <c r="D7" s="65" t="s">
        <v>82</v>
      </c>
      <c r="E7" s="65" t="s">
        <v>4</v>
      </c>
      <c r="F7" s="65" t="s">
        <v>83</v>
      </c>
      <c r="G7" s="65" t="s">
        <v>81</v>
      </c>
      <c r="H7" s="65" t="s">
        <v>84</v>
      </c>
      <c r="I7" s="65" t="s">
        <v>86</v>
      </c>
      <c r="J7" s="128" t="s">
        <v>5</v>
      </c>
      <c r="K7" s="77" t="s">
        <v>205</v>
      </c>
      <c r="L7" s="78" t="s">
        <v>207</v>
      </c>
    </row>
    <row r="8" spans="1:81" s="8" customFormat="1" ht="60" customHeight="1" x14ac:dyDescent="0.2">
      <c r="A8" s="408"/>
      <c r="B8" s="175" t="s">
        <v>1271</v>
      </c>
      <c r="C8" s="350" t="s">
        <v>1270</v>
      </c>
      <c r="D8" s="85" t="s">
        <v>10</v>
      </c>
      <c r="E8" s="79" t="s">
        <v>417</v>
      </c>
      <c r="F8" s="126">
        <v>35</v>
      </c>
      <c r="G8" s="112" t="s">
        <v>188</v>
      </c>
      <c r="H8" s="112" t="s">
        <v>95</v>
      </c>
      <c r="I8" s="79" t="s">
        <v>90</v>
      </c>
      <c r="J8" s="79" t="s">
        <v>20</v>
      </c>
      <c r="K8" s="168">
        <v>148410.00000000003</v>
      </c>
      <c r="L8" s="168">
        <f>-((K8*ОГЛАВЛЕНИЕ!$A$3)-K8)</f>
        <v>89046.000000000015</v>
      </c>
      <c r="M8" s="7"/>
      <c r="N8" s="7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7"/>
      <c r="AV8" s="7"/>
      <c r="AW8" s="7"/>
      <c r="AX8" s="7"/>
      <c r="AY8" s="7"/>
      <c r="AZ8" s="7"/>
      <c r="BA8" s="7"/>
      <c r="BB8" s="7"/>
      <c r="BC8" s="7"/>
      <c r="BD8" s="7"/>
      <c r="BE8" s="7"/>
      <c r="BF8" s="7"/>
      <c r="BG8" s="7"/>
      <c r="BH8" s="7"/>
      <c r="BI8" s="7"/>
      <c r="BJ8" s="7"/>
      <c r="BK8" s="7"/>
      <c r="BL8" s="7"/>
      <c r="BM8" s="7"/>
      <c r="BN8" s="7"/>
      <c r="BO8" s="7"/>
      <c r="BP8" s="7"/>
      <c r="BQ8" s="7"/>
      <c r="BR8" s="7"/>
      <c r="BS8" s="7"/>
      <c r="BT8" s="7"/>
      <c r="BU8" s="7"/>
      <c r="BV8" s="7"/>
      <c r="BW8" s="7"/>
      <c r="BX8" s="7"/>
      <c r="BY8" s="7"/>
      <c r="BZ8" s="7"/>
      <c r="CA8" s="7"/>
      <c r="CB8" s="7"/>
      <c r="CC8" s="7"/>
    </row>
    <row r="9" spans="1:81" s="8" customFormat="1" ht="60" customHeight="1" x14ac:dyDescent="0.2">
      <c r="A9" s="410"/>
      <c r="B9" s="175" t="s">
        <v>1280</v>
      </c>
      <c r="C9" s="350" t="s">
        <v>1279</v>
      </c>
      <c r="D9" s="85" t="s">
        <v>7</v>
      </c>
      <c r="E9" s="79" t="s">
        <v>417</v>
      </c>
      <c r="F9" s="126">
        <v>35</v>
      </c>
      <c r="G9" s="112" t="s">
        <v>188</v>
      </c>
      <c r="H9" s="112" t="s">
        <v>95</v>
      </c>
      <c r="I9" s="79" t="s">
        <v>90</v>
      </c>
      <c r="J9" s="79" t="s">
        <v>20</v>
      </c>
      <c r="K9" s="168">
        <v>172125</v>
      </c>
      <c r="L9" s="168">
        <f>-((K9*ОГЛАВЛЕНИЕ!$A$3)-K9)</f>
        <v>103275</v>
      </c>
      <c r="M9" s="7"/>
      <c r="N9" s="7"/>
      <c r="O9" s="7"/>
      <c r="P9" s="7"/>
      <c r="Q9" s="7"/>
      <c r="R9" s="7"/>
      <c r="S9" s="7"/>
      <c r="T9" s="7"/>
      <c r="U9" s="7"/>
      <c r="V9" s="7"/>
      <c r="W9" s="7"/>
      <c r="X9" s="7"/>
      <c r="Y9" s="7"/>
      <c r="Z9" s="7"/>
      <c r="AA9" s="7"/>
      <c r="AB9" s="7"/>
      <c r="AC9" s="7"/>
      <c r="AD9" s="7"/>
      <c r="AE9" s="7"/>
      <c r="AF9" s="7"/>
      <c r="AG9" s="7"/>
      <c r="AH9" s="7"/>
      <c r="AI9" s="7"/>
      <c r="AJ9" s="7"/>
      <c r="AK9" s="7"/>
      <c r="AL9" s="7"/>
      <c r="AM9" s="7"/>
      <c r="AN9" s="7"/>
      <c r="AO9" s="7"/>
      <c r="AP9" s="7"/>
      <c r="AQ9" s="7"/>
      <c r="AR9" s="7"/>
      <c r="AS9" s="7"/>
      <c r="AT9" s="7"/>
      <c r="AU9" s="7"/>
      <c r="AV9" s="7"/>
      <c r="AW9" s="7"/>
      <c r="AX9" s="7"/>
      <c r="AY9" s="7"/>
      <c r="AZ9" s="7"/>
      <c r="BA9" s="7"/>
      <c r="BB9" s="7"/>
      <c r="BC9" s="7"/>
      <c r="BD9" s="7"/>
      <c r="BE9" s="7"/>
      <c r="BF9" s="7"/>
      <c r="BG9" s="7"/>
      <c r="BH9" s="7"/>
      <c r="BI9" s="7"/>
      <c r="BJ9" s="7"/>
      <c r="BK9" s="7"/>
      <c r="BL9" s="7"/>
      <c r="BM9" s="7"/>
      <c r="BN9" s="7"/>
      <c r="BO9" s="7"/>
      <c r="BP9" s="7"/>
      <c r="BQ9" s="7"/>
      <c r="BR9" s="7"/>
      <c r="BS9" s="7"/>
      <c r="BT9" s="7"/>
      <c r="BU9" s="7"/>
      <c r="BV9" s="7"/>
      <c r="BW9" s="7"/>
      <c r="BX9" s="7"/>
      <c r="BY9" s="7"/>
      <c r="BZ9" s="7"/>
      <c r="CA9" s="7"/>
      <c r="CB9" s="7"/>
      <c r="CC9" s="7"/>
    </row>
    <row r="10" spans="1:81" s="8" customFormat="1" ht="60" customHeight="1" x14ac:dyDescent="0.2">
      <c r="A10" s="415"/>
      <c r="B10" s="175" t="s">
        <v>1273</v>
      </c>
      <c r="C10" s="350" t="s">
        <v>1272</v>
      </c>
      <c r="D10" s="85" t="s">
        <v>10</v>
      </c>
      <c r="E10" s="79" t="s">
        <v>384</v>
      </c>
      <c r="F10" s="126">
        <v>35</v>
      </c>
      <c r="G10" s="112" t="s">
        <v>188</v>
      </c>
      <c r="H10" s="112" t="s">
        <v>95</v>
      </c>
      <c r="I10" s="79" t="s">
        <v>90</v>
      </c>
      <c r="J10" s="79" t="s">
        <v>20</v>
      </c>
      <c r="K10" s="168">
        <v>148410.00000000003</v>
      </c>
      <c r="L10" s="168">
        <f>-((K10*ОГЛАВЛЕНИЕ!$A$3)-K10)</f>
        <v>89046.000000000015</v>
      </c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/>
      <c r="BP10" s="7"/>
      <c r="BQ10" s="7"/>
      <c r="BR10" s="7"/>
      <c r="BS10" s="7"/>
      <c r="BT10" s="7"/>
      <c r="BU10" s="7"/>
      <c r="BV10" s="7"/>
      <c r="BW10" s="7"/>
      <c r="BX10" s="7"/>
      <c r="BY10" s="7"/>
      <c r="BZ10" s="7"/>
      <c r="CA10" s="7"/>
      <c r="CB10" s="7"/>
      <c r="CC10" s="7"/>
    </row>
    <row r="11" spans="1:81" s="8" customFormat="1" ht="60" customHeight="1" x14ac:dyDescent="0.2">
      <c r="A11" s="416"/>
      <c r="B11" s="175" t="s">
        <v>1282</v>
      </c>
      <c r="C11" s="350" t="s">
        <v>1281</v>
      </c>
      <c r="D11" s="85" t="s">
        <v>7</v>
      </c>
      <c r="E11" s="79" t="s">
        <v>384</v>
      </c>
      <c r="F11" s="126">
        <v>35</v>
      </c>
      <c r="G11" s="112" t="s">
        <v>188</v>
      </c>
      <c r="H11" s="112" t="s">
        <v>95</v>
      </c>
      <c r="I11" s="79" t="s">
        <v>90</v>
      </c>
      <c r="J11" s="79" t="s">
        <v>20</v>
      </c>
      <c r="K11" s="168">
        <v>172125</v>
      </c>
      <c r="L11" s="168">
        <f>-((K11*ОГЛАВЛЕНИЕ!$A$3)-K11)</f>
        <v>103275</v>
      </c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  <c r="BP11" s="7"/>
      <c r="BQ11" s="7"/>
      <c r="BR11" s="7"/>
      <c r="BS11" s="7"/>
      <c r="BT11" s="7"/>
      <c r="BU11" s="7"/>
      <c r="BV11" s="7"/>
      <c r="BW11" s="7"/>
      <c r="BX11" s="7"/>
      <c r="BY11" s="7"/>
      <c r="BZ11" s="7"/>
      <c r="CA11" s="7"/>
      <c r="CB11" s="7"/>
      <c r="CC11" s="7"/>
    </row>
    <row r="12" spans="1:81" s="8" customFormat="1" ht="60" customHeight="1" x14ac:dyDescent="0.2">
      <c r="A12" s="408"/>
      <c r="B12" s="175" t="s">
        <v>1212</v>
      </c>
      <c r="C12" s="112" t="s">
        <v>1214</v>
      </c>
      <c r="D12" s="275" t="s">
        <v>10</v>
      </c>
      <c r="E12" s="321" t="s">
        <v>417</v>
      </c>
      <c r="F12" s="126">
        <v>40</v>
      </c>
      <c r="G12" s="112" t="s">
        <v>188</v>
      </c>
      <c r="H12" s="112" t="s">
        <v>95</v>
      </c>
      <c r="I12" s="342" t="s">
        <v>90</v>
      </c>
      <c r="J12" s="321" t="s">
        <v>20</v>
      </c>
      <c r="K12" s="168">
        <v>119340.00000000001</v>
      </c>
      <c r="L12" s="168">
        <f>-((K12*ОГЛАВЛЕНИЕ!$A$3)-K12)</f>
        <v>71604</v>
      </c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/>
      <c r="BP12" s="7"/>
      <c r="BQ12" s="7"/>
      <c r="BR12" s="7"/>
      <c r="BS12" s="7"/>
      <c r="BT12" s="7"/>
      <c r="BU12" s="7"/>
      <c r="BV12" s="7"/>
      <c r="BW12" s="7"/>
      <c r="BX12" s="7"/>
      <c r="BY12" s="7"/>
      <c r="BZ12" s="7"/>
      <c r="CA12" s="7"/>
      <c r="CB12" s="7"/>
      <c r="CC12" s="7"/>
    </row>
    <row r="13" spans="1:81" s="8" customFormat="1" ht="60" customHeight="1" x14ac:dyDescent="0.2">
      <c r="A13" s="410"/>
      <c r="B13" s="175" t="s">
        <v>1213</v>
      </c>
      <c r="C13" s="112" t="s">
        <v>1215</v>
      </c>
      <c r="D13" s="275" t="s">
        <v>7</v>
      </c>
      <c r="E13" s="321" t="s">
        <v>417</v>
      </c>
      <c r="F13" s="126">
        <v>40</v>
      </c>
      <c r="G13" s="112" t="s">
        <v>188</v>
      </c>
      <c r="H13" s="112" t="s">
        <v>95</v>
      </c>
      <c r="I13" s="342" t="s">
        <v>90</v>
      </c>
      <c r="J13" s="321" t="s">
        <v>20</v>
      </c>
      <c r="K13" s="168">
        <v>174420</v>
      </c>
      <c r="L13" s="168">
        <f>-((K13*ОГЛАВЛЕНИЕ!$A$3)-K13)</f>
        <v>104652</v>
      </c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7"/>
      <c r="BL13" s="7"/>
      <c r="BM13" s="7"/>
      <c r="BN13" s="7"/>
      <c r="BO13" s="7"/>
      <c r="BP13" s="7"/>
      <c r="BQ13" s="7"/>
      <c r="BR13" s="7"/>
      <c r="BS13" s="7"/>
      <c r="BT13" s="7"/>
      <c r="BU13" s="7"/>
      <c r="BV13" s="7"/>
      <c r="BW13" s="7"/>
      <c r="BX13" s="7"/>
      <c r="BY13" s="7"/>
      <c r="BZ13" s="7"/>
      <c r="CA13" s="7"/>
      <c r="CB13" s="7"/>
      <c r="CC13" s="7"/>
    </row>
    <row r="14" spans="1:81" s="8" customFormat="1" ht="60" customHeight="1" x14ac:dyDescent="0.2">
      <c r="A14" s="408"/>
      <c r="B14" s="175" t="s">
        <v>1216</v>
      </c>
      <c r="C14" s="112" t="s">
        <v>1218</v>
      </c>
      <c r="D14" s="275" t="s">
        <v>10</v>
      </c>
      <c r="E14" s="321" t="s">
        <v>384</v>
      </c>
      <c r="F14" s="126">
        <v>40</v>
      </c>
      <c r="G14" s="112" t="s">
        <v>188</v>
      </c>
      <c r="H14" s="112" t="s">
        <v>422</v>
      </c>
      <c r="I14" s="342" t="s">
        <v>90</v>
      </c>
      <c r="J14" s="321" t="s">
        <v>20</v>
      </c>
      <c r="K14" s="168">
        <v>119340.00000000001</v>
      </c>
      <c r="L14" s="168">
        <f>-((K14*ОГЛАВЛЕНИЕ!$A$3)-K14)</f>
        <v>71604</v>
      </c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7"/>
      <c r="BL14" s="7"/>
      <c r="BM14" s="7"/>
      <c r="BN14" s="7"/>
      <c r="BO14" s="7"/>
      <c r="BP14" s="7"/>
      <c r="BQ14" s="7"/>
      <c r="BR14" s="7"/>
      <c r="BS14" s="7"/>
      <c r="BT14" s="7"/>
      <c r="BU14" s="7"/>
      <c r="BV14" s="7"/>
      <c r="BW14" s="7"/>
      <c r="BX14" s="7"/>
      <c r="BY14" s="7"/>
      <c r="BZ14" s="7"/>
      <c r="CA14" s="7"/>
      <c r="CB14" s="7"/>
      <c r="CC14" s="7"/>
    </row>
    <row r="15" spans="1:81" s="8" customFormat="1" ht="60" customHeight="1" x14ac:dyDescent="0.2">
      <c r="A15" s="410"/>
      <c r="B15" s="175" t="s">
        <v>1217</v>
      </c>
      <c r="C15" s="112" t="s">
        <v>1219</v>
      </c>
      <c r="D15" s="275" t="s">
        <v>7</v>
      </c>
      <c r="E15" s="321" t="s">
        <v>384</v>
      </c>
      <c r="F15" s="126">
        <v>40</v>
      </c>
      <c r="G15" s="112" t="s">
        <v>188</v>
      </c>
      <c r="H15" s="112" t="s">
        <v>422</v>
      </c>
      <c r="I15" s="342" t="s">
        <v>90</v>
      </c>
      <c r="J15" s="321" t="s">
        <v>20</v>
      </c>
      <c r="K15" s="168">
        <v>174420</v>
      </c>
      <c r="L15" s="168">
        <f>-((K15*ОГЛАВЛЕНИЕ!$A$3)-K15)</f>
        <v>104652</v>
      </c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7"/>
      <c r="BL15" s="7"/>
      <c r="BM15" s="7"/>
      <c r="BN15" s="7"/>
      <c r="BO15" s="7"/>
      <c r="BP15" s="7"/>
      <c r="BQ15" s="7"/>
      <c r="BR15" s="7"/>
      <c r="BS15" s="7"/>
      <c r="BT15" s="7"/>
      <c r="BU15" s="7"/>
      <c r="BV15" s="7"/>
      <c r="BW15" s="7"/>
      <c r="BX15" s="7"/>
      <c r="BY15" s="7"/>
      <c r="BZ15" s="7"/>
      <c r="CA15" s="7"/>
      <c r="CB15" s="7"/>
      <c r="CC15" s="7"/>
    </row>
    <row r="16" spans="1:81" s="8" customFormat="1" ht="108.75" customHeight="1" x14ac:dyDescent="0.2">
      <c r="A16" s="341"/>
      <c r="B16" s="323" t="s">
        <v>259</v>
      </c>
      <c r="C16" s="324" t="s">
        <v>46</v>
      </c>
      <c r="D16" s="329" t="s">
        <v>10</v>
      </c>
      <c r="E16" s="325" t="s">
        <v>417</v>
      </c>
      <c r="F16" s="330">
        <v>40</v>
      </c>
      <c r="G16" s="324" t="s">
        <v>188</v>
      </c>
      <c r="H16" s="324" t="s">
        <v>95</v>
      </c>
      <c r="I16" s="327" t="s">
        <v>1203</v>
      </c>
      <c r="J16" s="325" t="s">
        <v>20</v>
      </c>
      <c r="K16" s="326">
        <v>108420.00000000001</v>
      </c>
      <c r="L16" s="326">
        <f>-((K16*ОГЛАВЛЕНИЕ!$A$3)-K16)</f>
        <v>65052.000000000007</v>
      </c>
      <c r="M16" s="343" t="s">
        <v>1243</v>
      </c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7"/>
      <c r="BL16" s="7"/>
      <c r="BM16" s="7"/>
      <c r="BN16" s="7"/>
      <c r="BO16" s="7"/>
      <c r="BP16" s="7"/>
      <c r="BQ16" s="7"/>
      <c r="BR16" s="7"/>
      <c r="BS16" s="7"/>
      <c r="BT16" s="7"/>
      <c r="BU16" s="7"/>
      <c r="BV16" s="7"/>
      <c r="BW16" s="7"/>
      <c r="BX16" s="7"/>
      <c r="BY16" s="7"/>
      <c r="BZ16" s="7"/>
      <c r="CA16" s="7"/>
      <c r="CB16" s="7"/>
      <c r="CC16" s="7"/>
    </row>
    <row r="17" spans="1:81" s="8" customFormat="1" ht="31.9" customHeight="1" x14ac:dyDescent="0.2">
      <c r="A17" s="417"/>
      <c r="B17" s="279" t="s">
        <v>1044</v>
      </c>
      <c r="C17" s="112" t="s">
        <v>1175</v>
      </c>
      <c r="D17" s="85" t="s">
        <v>10</v>
      </c>
      <c r="E17" s="79" t="s">
        <v>417</v>
      </c>
      <c r="F17" s="126">
        <v>90</v>
      </c>
      <c r="G17" s="112" t="s">
        <v>188</v>
      </c>
      <c r="H17" s="112" t="s">
        <v>363</v>
      </c>
      <c r="I17" s="342" t="s">
        <v>90</v>
      </c>
      <c r="J17" s="79" t="s">
        <v>20</v>
      </c>
      <c r="K17" s="168">
        <v>142290</v>
      </c>
      <c r="L17" s="168">
        <f>-((K17*ОГЛАВЛЕНИЕ!$A$3)-K17)</f>
        <v>85374</v>
      </c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7"/>
      <c r="BL17" s="7"/>
      <c r="BM17" s="7"/>
      <c r="BN17" s="7"/>
      <c r="BO17" s="7"/>
      <c r="BP17" s="7"/>
      <c r="BQ17" s="7"/>
      <c r="BR17" s="7"/>
      <c r="BS17" s="7"/>
      <c r="BT17" s="7"/>
      <c r="BU17" s="7"/>
      <c r="BV17" s="7"/>
      <c r="BW17" s="7"/>
      <c r="BX17" s="7"/>
      <c r="BY17" s="7"/>
      <c r="BZ17" s="7"/>
      <c r="CA17" s="7"/>
      <c r="CB17" s="7"/>
      <c r="CC17" s="7"/>
    </row>
    <row r="18" spans="1:81" s="8" customFormat="1" ht="31.9" customHeight="1" x14ac:dyDescent="0.2">
      <c r="A18" s="418"/>
      <c r="B18" s="279" t="s">
        <v>1047</v>
      </c>
      <c r="C18" s="112" t="s">
        <v>1178</v>
      </c>
      <c r="D18" s="85" t="s">
        <v>7</v>
      </c>
      <c r="E18" s="79" t="s">
        <v>417</v>
      </c>
      <c r="F18" s="126">
        <v>90</v>
      </c>
      <c r="G18" s="112" t="s">
        <v>188</v>
      </c>
      <c r="H18" s="112" t="s">
        <v>363</v>
      </c>
      <c r="I18" s="342" t="s">
        <v>90</v>
      </c>
      <c r="J18" s="79" t="s">
        <v>20</v>
      </c>
      <c r="K18" s="168">
        <v>187425</v>
      </c>
      <c r="L18" s="168">
        <f>-((K18*ОГЛАВЛЕНИЕ!$A$3)-K18)</f>
        <v>112455</v>
      </c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7"/>
      <c r="BL18" s="7"/>
      <c r="BM18" s="7"/>
      <c r="BN18" s="7"/>
      <c r="BO18" s="7"/>
      <c r="BP18" s="7"/>
      <c r="BQ18" s="7"/>
      <c r="BR18" s="7"/>
      <c r="BS18" s="7"/>
      <c r="BT18" s="7"/>
      <c r="BU18" s="7"/>
      <c r="BV18" s="7"/>
      <c r="BW18" s="7"/>
      <c r="BX18" s="7"/>
      <c r="BY18" s="7"/>
      <c r="BZ18" s="7"/>
      <c r="CA18" s="7"/>
      <c r="CB18" s="7"/>
      <c r="CC18" s="7"/>
    </row>
    <row r="19" spans="1:81" s="8" customFormat="1" ht="31.9" customHeight="1" x14ac:dyDescent="0.2">
      <c r="A19" s="418"/>
      <c r="B19" s="279" t="s">
        <v>1052</v>
      </c>
      <c r="C19" s="112" t="s">
        <v>1179</v>
      </c>
      <c r="D19" s="275" t="s">
        <v>10</v>
      </c>
      <c r="E19" s="276" t="s">
        <v>417</v>
      </c>
      <c r="F19" s="126">
        <v>120</v>
      </c>
      <c r="G19" s="112" t="s">
        <v>188</v>
      </c>
      <c r="H19" s="112" t="s">
        <v>363</v>
      </c>
      <c r="I19" s="342" t="s">
        <v>90</v>
      </c>
      <c r="J19" s="276" t="s">
        <v>20</v>
      </c>
      <c r="K19" s="168">
        <v>153000</v>
      </c>
      <c r="L19" s="168">
        <f>-((K19*ОГЛАВЛЕНИЕ!$A$3)-K19)</f>
        <v>91800</v>
      </c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7"/>
      <c r="BL19" s="7"/>
      <c r="BM19" s="7"/>
      <c r="BN19" s="7"/>
      <c r="BO19" s="7"/>
      <c r="BP19" s="7"/>
      <c r="BQ19" s="7"/>
      <c r="BR19" s="7"/>
      <c r="BS19" s="7"/>
      <c r="BT19" s="7"/>
      <c r="BU19" s="7"/>
      <c r="BV19" s="7"/>
      <c r="BW19" s="7"/>
      <c r="BX19" s="7"/>
      <c r="BY19" s="7"/>
      <c r="BZ19" s="7"/>
      <c r="CA19" s="7"/>
      <c r="CB19" s="7"/>
      <c r="CC19" s="7"/>
    </row>
    <row r="20" spans="1:81" s="8" customFormat="1" ht="31.9" customHeight="1" x14ac:dyDescent="0.2">
      <c r="A20" s="419"/>
      <c r="B20" s="279" t="s">
        <v>1050</v>
      </c>
      <c r="C20" s="112" t="s">
        <v>1180</v>
      </c>
      <c r="D20" s="275" t="s">
        <v>7</v>
      </c>
      <c r="E20" s="276" t="s">
        <v>417</v>
      </c>
      <c r="F20" s="126">
        <v>120</v>
      </c>
      <c r="G20" s="112" t="s">
        <v>188</v>
      </c>
      <c r="H20" s="112" t="s">
        <v>363</v>
      </c>
      <c r="I20" s="342" t="s">
        <v>90</v>
      </c>
      <c r="J20" s="276" t="s">
        <v>20</v>
      </c>
      <c r="K20" s="168">
        <v>205020</v>
      </c>
      <c r="L20" s="168">
        <f>-((K20*ОГЛАВЛЕНИЕ!$A$3)-K20)</f>
        <v>123012</v>
      </c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7"/>
      <c r="BL20" s="7"/>
      <c r="BM20" s="7"/>
      <c r="BN20" s="7"/>
      <c r="BO20" s="7"/>
      <c r="BP20" s="7"/>
      <c r="BQ20" s="7"/>
      <c r="BR20" s="7"/>
      <c r="BS20" s="7"/>
      <c r="BT20" s="7"/>
      <c r="BU20" s="7"/>
      <c r="BV20" s="7"/>
      <c r="BW20" s="7"/>
      <c r="BX20" s="7"/>
      <c r="BY20" s="7"/>
      <c r="BZ20" s="7"/>
      <c r="CA20" s="7"/>
      <c r="CB20" s="7"/>
      <c r="CC20" s="7"/>
    </row>
    <row r="21" spans="1:81" s="8" customFormat="1" ht="31.9" customHeight="1" x14ac:dyDescent="0.2">
      <c r="A21" s="413"/>
      <c r="B21" s="279" t="s">
        <v>1045</v>
      </c>
      <c r="C21" s="112" t="s">
        <v>1174</v>
      </c>
      <c r="D21" s="85" t="s">
        <v>10</v>
      </c>
      <c r="E21" s="79" t="s">
        <v>384</v>
      </c>
      <c r="F21" s="126">
        <v>90</v>
      </c>
      <c r="G21" s="112" t="s">
        <v>188</v>
      </c>
      <c r="H21" s="112" t="s">
        <v>363</v>
      </c>
      <c r="I21" s="342" t="s">
        <v>90</v>
      </c>
      <c r="J21" s="276" t="s">
        <v>20</v>
      </c>
      <c r="K21" s="168">
        <v>142290</v>
      </c>
      <c r="L21" s="168">
        <f>-((K21*ОГЛАВЛЕНИЕ!$A$3)-K21)</f>
        <v>85374</v>
      </c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7"/>
      <c r="BL21" s="7"/>
      <c r="BM21" s="7"/>
      <c r="BN21" s="7"/>
      <c r="BO21" s="7"/>
      <c r="BP21" s="7"/>
      <c r="BQ21" s="7"/>
      <c r="BR21" s="7"/>
      <c r="BS21" s="7"/>
      <c r="BT21" s="7"/>
      <c r="BU21" s="7"/>
      <c r="BV21" s="7"/>
      <c r="BW21" s="7"/>
      <c r="BX21" s="7"/>
      <c r="BY21" s="7"/>
      <c r="BZ21" s="7"/>
      <c r="CA21" s="7"/>
      <c r="CB21" s="7"/>
      <c r="CC21" s="7"/>
    </row>
    <row r="22" spans="1:81" s="8" customFormat="1" ht="31.9" customHeight="1" x14ac:dyDescent="0.2">
      <c r="A22" s="414"/>
      <c r="B22" s="279" t="s">
        <v>1048</v>
      </c>
      <c r="C22" s="112" t="s">
        <v>1059</v>
      </c>
      <c r="D22" s="85" t="s">
        <v>7</v>
      </c>
      <c r="E22" s="79" t="s">
        <v>384</v>
      </c>
      <c r="F22" s="126">
        <v>90</v>
      </c>
      <c r="G22" s="112" t="s">
        <v>188</v>
      </c>
      <c r="H22" s="112" t="s">
        <v>363</v>
      </c>
      <c r="I22" s="342" t="s">
        <v>90</v>
      </c>
      <c r="J22" s="276" t="s">
        <v>20</v>
      </c>
      <c r="K22" s="168">
        <v>187425</v>
      </c>
      <c r="L22" s="168">
        <f>-((K22*ОГЛАВЛЕНИЕ!$A$3)-K22)</f>
        <v>112455</v>
      </c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7"/>
      <c r="BL22" s="7"/>
      <c r="BM22" s="7"/>
      <c r="BN22" s="7"/>
      <c r="BO22" s="7"/>
      <c r="BP22" s="7"/>
      <c r="BQ22" s="7"/>
      <c r="BR22" s="7"/>
      <c r="BS22" s="7"/>
      <c r="BT22" s="7"/>
      <c r="BU22" s="7"/>
      <c r="BV22" s="7"/>
      <c r="BW22" s="7"/>
      <c r="BX22" s="7"/>
      <c r="BY22" s="7"/>
      <c r="BZ22" s="7"/>
      <c r="CA22" s="7"/>
      <c r="CB22" s="7"/>
      <c r="CC22" s="7"/>
    </row>
    <row r="23" spans="1:81" s="8" customFormat="1" ht="31.9" customHeight="1" x14ac:dyDescent="0.2">
      <c r="A23" s="414"/>
      <c r="B23" s="279" t="s">
        <v>1053</v>
      </c>
      <c r="C23" s="112" t="s">
        <v>1176</v>
      </c>
      <c r="D23" s="275" t="s">
        <v>10</v>
      </c>
      <c r="E23" s="276" t="s">
        <v>384</v>
      </c>
      <c r="F23" s="126">
        <v>120</v>
      </c>
      <c r="G23" s="112" t="s">
        <v>188</v>
      </c>
      <c r="H23" s="112" t="s">
        <v>363</v>
      </c>
      <c r="I23" s="342" t="s">
        <v>90</v>
      </c>
      <c r="J23" s="276" t="s">
        <v>20</v>
      </c>
      <c r="K23" s="168">
        <v>153000</v>
      </c>
      <c r="L23" s="168">
        <f>-((K23*ОГЛАВЛЕНИЕ!$A$3)-K23)</f>
        <v>91800</v>
      </c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7"/>
      <c r="BL23" s="7"/>
      <c r="BM23" s="7"/>
      <c r="BN23" s="7"/>
      <c r="BO23" s="7"/>
      <c r="BP23" s="7"/>
      <c r="BQ23" s="7"/>
      <c r="BR23" s="7"/>
      <c r="BS23" s="7"/>
      <c r="BT23" s="7"/>
      <c r="BU23" s="7"/>
      <c r="BV23" s="7"/>
      <c r="BW23" s="7"/>
      <c r="BX23" s="7"/>
      <c r="BY23" s="7"/>
      <c r="BZ23" s="7"/>
      <c r="CA23" s="7"/>
      <c r="CB23" s="7"/>
      <c r="CC23" s="7"/>
    </row>
    <row r="24" spans="1:81" s="8" customFormat="1" ht="31.9" customHeight="1" x14ac:dyDescent="0.2">
      <c r="A24" s="414"/>
      <c r="B24" s="279" t="s">
        <v>1051</v>
      </c>
      <c r="C24" s="112" t="s">
        <v>1177</v>
      </c>
      <c r="D24" s="275" t="s">
        <v>7</v>
      </c>
      <c r="E24" s="276" t="s">
        <v>384</v>
      </c>
      <c r="F24" s="126">
        <v>120</v>
      </c>
      <c r="G24" s="112" t="s">
        <v>188</v>
      </c>
      <c r="H24" s="112" t="s">
        <v>363</v>
      </c>
      <c r="I24" s="342" t="s">
        <v>90</v>
      </c>
      <c r="J24" s="276" t="s">
        <v>20</v>
      </c>
      <c r="K24" s="168">
        <v>205020</v>
      </c>
      <c r="L24" s="168">
        <f>-((K24*ОГЛАВЛЕНИЕ!$A$3)-K24)</f>
        <v>123012</v>
      </c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7"/>
      <c r="BL24" s="7"/>
      <c r="BM24" s="7"/>
      <c r="BN24" s="7"/>
      <c r="BO24" s="7"/>
      <c r="BP24" s="7"/>
      <c r="BQ24" s="7"/>
      <c r="BR24" s="7"/>
      <c r="BS24" s="7"/>
      <c r="BT24" s="7"/>
      <c r="BU24" s="7"/>
      <c r="BV24" s="7"/>
      <c r="BW24" s="7"/>
      <c r="BX24" s="7"/>
      <c r="BY24" s="7"/>
      <c r="BZ24" s="7"/>
      <c r="CA24" s="7"/>
      <c r="CB24" s="7"/>
      <c r="CC24" s="7"/>
    </row>
  </sheetData>
  <mergeCells count="6">
    <mergeCell ref="A21:A24"/>
    <mergeCell ref="A8:A9"/>
    <mergeCell ref="A10:A11"/>
    <mergeCell ref="A17:A20"/>
    <mergeCell ref="A12:A13"/>
    <mergeCell ref="A14:A15"/>
  </mergeCells>
  <hyperlinks>
    <hyperlink ref="A5" r:id="rId1"/>
    <hyperlink ref="A6" r:id="rId2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41" orientation="portrait" useFirstPageNumber="1" r:id="rId3"/>
  <headerFooter alignWithMargins="0">
    <oddHeader>&amp;L&amp;P</oddHeader>
  </headerFooter>
  <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1">
    <tabColor rgb="FF0070C0"/>
    <outlinePr summaryBelow="0"/>
  </sheetPr>
  <dimension ref="A1:CF124"/>
  <sheetViews>
    <sheetView showGridLines="0" showZeros="0" view="pageBreakPreview" zoomScale="80" zoomScaleNormal="70" zoomScaleSheetLayoutView="80" workbookViewId="0">
      <pane xSplit="12" ySplit="7" topLeftCell="M18" activePane="bottomRight" state="frozen"/>
      <selection pane="topRight" activeCell="M1" sqref="M1"/>
      <selection pane="bottomLeft" activeCell="A10" sqref="A10"/>
      <selection pane="bottomRight" activeCell="I21" sqref="I21"/>
    </sheetView>
  </sheetViews>
  <sheetFormatPr defaultColWidth="11.28515625" defaultRowHeight="18" x14ac:dyDescent="0.2"/>
  <cols>
    <col min="1" max="1" width="28" style="2" customWidth="1"/>
    <col min="2" max="2" width="42.7109375" style="9" customWidth="1"/>
    <col min="3" max="3" width="29.28515625" style="9" customWidth="1"/>
    <col min="4" max="4" width="19.7109375" style="10" customWidth="1"/>
    <col min="5" max="5" width="20.28515625" style="13" customWidth="1"/>
    <col min="6" max="6" width="11.28515625" style="10" customWidth="1"/>
    <col min="7" max="7" width="12.28515625" style="10" customWidth="1"/>
    <col min="8" max="8" width="11" style="10" customWidth="1"/>
    <col min="9" max="9" width="13.7109375" style="3" customWidth="1"/>
    <col min="10" max="10" width="21.28515625" style="12" customWidth="1"/>
    <col min="11" max="11" width="16.28515625" style="8" customWidth="1"/>
    <col min="12" max="12" width="18.28515625" style="8" customWidth="1"/>
    <col min="13" max="84" width="11.28515625" style="7" customWidth="1"/>
    <col min="85" max="16384" width="11.28515625" style="1"/>
  </cols>
  <sheetData>
    <row r="1" spans="1:76" ht="9.75" customHeight="1" x14ac:dyDescent="0.2">
      <c r="A1" s="43"/>
      <c r="B1" s="140"/>
      <c r="C1" s="140"/>
      <c r="D1" s="50"/>
      <c r="E1" s="49"/>
      <c r="F1" s="50"/>
      <c r="G1" s="50"/>
      <c r="H1" s="50"/>
      <c r="I1" s="141"/>
      <c r="J1" s="52"/>
      <c r="K1" s="142"/>
      <c r="L1" s="142"/>
    </row>
    <row r="2" spans="1:76" x14ac:dyDescent="0.25">
      <c r="A2" s="143" t="s">
        <v>88</v>
      </c>
      <c r="B2" s="140"/>
      <c r="C2" s="144"/>
      <c r="D2" s="48"/>
      <c r="E2" s="49"/>
      <c r="F2" s="50"/>
      <c r="G2" s="145"/>
      <c r="H2" s="145"/>
      <c r="I2" s="146"/>
      <c r="J2" s="147"/>
      <c r="K2" s="142"/>
      <c r="L2" s="142"/>
    </row>
    <row r="3" spans="1:76" x14ac:dyDescent="0.25">
      <c r="A3" s="143" t="s">
        <v>125</v>
      </c>
      <c r="B3" s="140"/>
      <c r="C3" s="144"/>
      <c r="D3" s="48"/>
      <c r="E3" s="49"/>
      <c r="F3" s="50"/>
      <c r="G3" s="145"/>
      <c r="H3" s="145"/>
      <c r="I3" s="146"/>
      <c r="J3" s="147"/>
      <c r="K3" s="142"/>
      <c r="L3" s="142"/>
    </row>
    <row r="4" spans="1:76" ht="17.100000000000001" customHeight="1" x14ac:dyDescent="0.25">
      <c r="A4" s="143" t="s">
        <v>126</v>
      </c>
      <c r="B4" s="140"/>
      <c r="C4" s="144"/>
      <c r="D4" s="48"/>
      <c r="E4" s="49"/>
      <c r="F4" s="50"/>
      <c r="G4" s="145"/>
      <c r="H4" s="145"/>
      <c r="I4" s="146"/>
      <c r="J4" s="147"/>
      <c r="K4" s="142"/>
      <c r="L4" s="142"/>
    </row>
    <row r="5" spans="1:76" ht="18.75" x14ac:dyDescent="0.25">
      <c r="A5" s="148" t="s">
        <v>369</v>
      </c>
      <c r="B5" s="140"/>
      <c r="C5" s="144"/>
      <c r="D5" s="48"/>
      <c r="E5" s="49"/>
      <c r="F5" s="50"/>
      <c r="G5" s="50"/>
      <c r="H5" s="50"/>
      <c r="I5" s="51"/>
      <c r="J5" s="52"/>
      <c r="K5" s="142"/>
      <c r="L5" s="142"/>
    </row>
    <row r="6" spans="1:76" ht="18.75" x14ac:dyDescent="0.25">
      <c r="A6" s="148" t="s">
        <v>368</v>
      </c>
      <c r="B6" s="140"/>
      <c r="C6" s="144"/>
      <c r="D6" s="48"/>
      <c r="E6" s="49"/>
      <c r="F6" s="50"/>
      <c r="G6" s="50"/>
      <c r="H6" s="50"/>
      <c r="I6" s="51"/>
      <c r="J6" s="52"/>
      <c r="K6" s="142"/>
      <c r="L6" s="142"/>
    </row>
    <row r="7" spans="1:76" ht="55.5" customHeight="1" x14ac:dyDescent="0.2">
      <c r="A7" s="75" t="s">
        <v>1</v>
      </c>
      <c r="B7" s="174" t="s">
        <v>2</v>
      </c>
      <c r="C7" s="65" t="s">
        <v>3</v>
      </c>
      <c r="D7" s="65" t="s">
        <v>82</v>
      </c>
      <c r="E7" s="65" t="s">
        <v>4</v>
      </c>
      <c r="F7" s="65" t="s">
        <v>83</v>
      </c>
      <c r="G7" s="65" t="s">
        <v>81</v>
      </c>
      <c r="H7" s="65" t="s">
        <v>84</v>
      </c>
      <c r="I7" s="65" t="s">
        <v>86</v>
      </c>
      <c r="J7" s="128" t="s">
        <v>5</v>
      </c>
      <c r="K7" s="77" t="s">
        <v>205</v>
      </c>
      <c r="L7" s="78" t="s">
        <v>206</v>
      </c>
    </row>
    <row r="8" spans="1:76" s="8" customFormat="1" ht="52.9" customHeight="1" x14ac:dyDescent="0.2">
      <c r="A8" s="417"/>
      <c r="B8" s="175" t="s">
        <v>504</v>
      </c>
      <c r="C8" s="112" t="s">
        <v>505</v>
      </c>
      <c r="D8" s="79" t="s">
        <v>137</v>
      </c>
      <c r="E8" s="79" t="s">
        <v>49</v>
      </c>
      <c r="F8" s="112">
        <v>52.6</v>
      </c>
      <c r="G8" s="112" t="s">
        <v>605</v>
      </c>
      <c r="H8" s="112" t="s">
        <v>363</v>
      </c>
      <c r="I8" s="211" t="s">
        <v>90</v>
      </c>
      <c r="J8" s="79" t="s">
        <v>20</v>
      </c>
      <c r="K8" s="168">
        <v>50949</v>
      </c>
      <c r="L8" s="168">
        <f>-((K8*ОГЛАВЛЕНИЕ!$A$3)-K8)</f>
        <v>30569.399999999998</v>
      </c>
      <c r="M8" s="7"/>
      <c r="N8" s="7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7"/>
      <c r="AV8" s="7"/>
      <c r="AW8" s="7"/>
      <c r="AX8" s="7"/>
      <c r="AY8" s="7"/>
      <c r="AZ8" s="7"/>
      <c r="BA8" s="7"/>
      <c r="BB8" s="7"/>
      <c r="BC8" s="7"/>
      <c r="BD8" s="7"/>
      <c r="BE8" s="7"/>
      <c r="BF8" s="7"/>
      <c r="BG8" s="7"/>
      <c r="BH8" s="7"/>
      <c r="BI8" s="7"/>
      <c r="BJ8" s="7"/>
      <c r="BK8" s="7"/>
      <c r="BL8" s="7"/>
      <c r="BM8" s="7"/>
      <c r="BN8" s="7"/>
      <c r="BO8" s="7"/>
      <c r="BP8" s="7"/>
      <c r="BQ8" s="7"/>
      <c r="BR8" s="7"/>
      <c r="BS8" s="7"/>
      <c r="BT8" s="7"/>
      <c r="BU8" s="7"/>
      <c r="BV8" s="7"/>
      <c r="BW8" s="7"/>
      <c r="BX8" s="7"/>
    </row>
    <row r="9" spans="1:76" s="8" customFormat="1" ht="52.9" customHeight="1" x14ac:dyDescent="0.2">
      <c r="A9" s="419"/>
      <c r="B9" s="175" t="s">
        <v>506</v>
      </c>
      <c r="C9" s="112" t="s">
        <v>507</v>
      </c>
      <c r="D9" s="79" t="s">
        <v>137</v>
      </c>
      <c r="E9" s="79" t="s">
        <v>49</v>
      </c>
      <c r="F9" s="112">
        <v>77.099999999999994</v>
      </c>
      <c r="G9" s="112" t="s">
        <v>605</v>
      </c>
      <c r="H9" s="112" t="s">
        <v>363</v>
      </c>
      <c r="I9" s="211" t="s">
        <v>90</v>
      </c>
      <c r="J9" s="79" t="s">
        <v>20</v>
      </c>
      <c r="K9" s="168">
        <v>52326.000000000007</v>
      </c>
      <c r="L9" s="168">
        <f>-((K9*ОГЛАВЛЕНИЕ!$A$3)-K9)</f>
        <v>31395.600000000002</v>
      </c>
      <c r="M9" s="7"/>
      <c r="N9" s="7"/>
      <c r="O9" s="7"/>
      <c r="P9" s="7"/>
      <c r="Q9" s="7"/>
      <c r="R9" s="7"/>
      <c r="S9" s="7"/>
      <c r="T9" s="7"/>
      <c r="U9" s="7"/>
      <c r="V9" s="7"/>
      <c r="W9" s="7"/>
      <c r="X9" s="7"/>
      <c r="Y9" s="7"/>
      <c r="Z9" s="7"/>
      <c r="AA9" s="7"/>
      <c r="AB9" s="7"/>
      <c r="AC9" s="7"/>
      <c r="AD9" s="7"/>
      <c r="AE9" s="7"/>
      <c r="AF9" s="7"/>
      <c r="AG9" s="7"/>
      <c r="AH9" s="7"/>
      <c r="AI9" s="7"/>
      <c r="AJ9" s="7"/>
      <c r="AK9" s="7"/>
      <c r="AL9" s="7"/>
      <c r="AM9" s="7"/>
      <c r="AN9" s="7"/>
      <c r="AO9" s="7"/>
      <c r="AP9" s="7"/>
      <c r="AQ9" s="7"/>
      <c r="AR9" s="7"/>
      <c r="AS9" s="7"/>
      <c r="AT9" s="7"/>
      <c r="AU9" s="7"/>
      <c r="AV9" s="7"/>
      <c r="AW9" s="7"/>
      <c r="AX9" s="7"/>
      <c r="AY9" s="7"/>
      <c r="AZ9" s="7"/>
      <c r="BA9" s="7"/>
      <c r="BB9" s="7"/>
      <c r="BC9" s="7"/>
      <c r="BD9" s="7"/>
      <c r="BE9" s="7"/>
      <c r="BF9" s="7"/>
      <c r="BG9" s="7"/>
      <c r="BH9" s="7"/>
      <c r="BI9" s="7"/>
      <c r="BJ9" s="7"/>
      <c r="BK9" s="7"/>
      <c r="BL9" s="7"/>
      <c r="BM9" s="7"/>
      <c r="BN9" s="7"/>
      <c r="BO9" s="7"/>
      <c r="BP9" s="7"/>
      <c r="BQ9" s="7"/>
      <c r="BR9" s="7"/>
      <c r="BS9" s="7"/>
      <c r="BT9" s="7"/>
      <c r="BU9" s="7"/>
      <c r="BV9" s="7"/>
      <c r="BW9" s="7"/>
      <c r="BX9" s="7"/>
    </row>
    <row r="10" spans="1:76" s="8" customFormat="1" ht="52.9" customHeight="1" x14ac:dyDescent="0.2">
      <c r="A10" s="417"/>
      <c r="B10" s="175" t="s">
        <v>1156</v>
      </c>
      <c r="C10" s="112" t="s">
        <v>1155</v>
      </c>
      <c r="D10" s="300" t="s">
        <v>137</v>
      </c>
      <c r="E10" s="300" t="s">
        <v>475</v>
      </c>
      <c r="F10" s="112">
        <v>52.6</v>
      </c>
      <c r="G10" s="112" t="s">
        <v>605</v>
      </c>
      <c r="H10" s="112" t="s">
        <v>363</v>
      </c>
      <c r="I10" s="300" t="s">
        <v>90</v>
      </c>
      <c r="J10" s="300" t="s">
        <v>20</v>
      </c>
      <c r="K10" s="168">
        <v>50949</v>
      </c>
      <c r="L10" s="168">
        <f>-((K10*ОГЛАВЛЕНИЕ!$A$3)-K10)</f>
        <v>30569.399999999998</v>
      </c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/>
      <c r="BP10" s="7"/>
      <c r="BQ10" s="7"/>
      <c r="BR10" s="7"/>
      <c r="BS10" s="7"/>
      <c r="BT10" s="7"/>
      <c r="BU10" s="7"/>
      <c r="BV10" s="7"/>
      <c r="BW10" s="7"/>
      <c r="BX10" s="7"/>
    </row>
    <row r="11" spans="1:76" s="8" customFormat="1" ht="52.9" customHeight="1" x14ac:dyDescent="0.2">
      <c r="A11" s="419"/>
      <c r="B11" s="175" t="s">
        <v>1158</v>
      </c>
      <c r="C11" s="112" t="s">
        <v>1157</v>
      </c>
      <c r="D11" s="300" t="s">
        <v>137</v>
      </c>
      <c r="E11" s="300" t="s">
        <v>475</v>
      </c>
      <c r="F11" s="112">
        <v>77.099999999999994</v>
      </c>
      <c r="G11" s="112" t="s">
        <v>605</v>
      </c>
      <c r="H11" s="112" t="s">
        <v>363</v>
      </c>
      <c r="I11" s="300" t="s">
        <v>90</v>
      </c>
      <c r="J11" s="300" t="s">
        <v>20</v>
      </c>
      <c r="K11" s="168">
        <v>52326.000000000007</v>
      </c>
      <c r="L11" s="168">
        <f>-((K11*ОГЛАВЛЕНИЕ!$A$3)-K11)</f>
        <v>31395.600000000002</v>
      </c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  <c r="BP11" s="7"/>
      <c r="BQ11" s="7"/>
      <c r="BR11" s="7"/>
      <c r="BS11" s="7"/>
      <c r="BT11" s="7"/>
      <c r="BU11" s="7"/>
      <c r="BV11" s="7"/>
      <c r="BW11" s="7"/>
      <c r="BX11" s="7"/>
    </row>
    <row r="12" spans="1:76" s="8" customFormat="1" ht="52.9" customHeight="1" x14ac:dyDescent="0.2">
      <c r="A12" s="417"/>
      <c r="B12" s="175" t="s">
        <v>1159</v>
      </c>
      <c r="C12" s="112" t="s">
        <v>1161</v>
      </c>
      <c r="D12" s="300" t="s">
        <v>137</v>
      </c>
      <c r="E12" s="300" t="s">
        <v>475</v>
      </c>
      <c r="F12" s="112">
        <v>52.6</v>
      </c>
      <c r="G12" s="112" t="s">
        <v>605</v>
      </c>
      <c r="H12" s="112" t="s">
        <v>363</v>
      </c>
      <c r="I12" s="300" t="s">
        <v>90</v>
      </c>
      <c r="J12" s="300" t="s">
        <v>20</v>
      </c>
      <c r="K12" s="168">
        <v>50949</v>
      </c>
      <c r="L12" s="168">
        <f>-((K12*ОГЛАВЛЕНИЕ!$A$3)-K12)</f>
        <v>30569.399999999998</v>
      </c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/>
      <c r="BP12" s="7"/>
      <c r="BQ12" s="7"/>
      <c r="BR12" s="7"/>
      <c r="BS12" s="7"/>
      <c r="BT12" s="7"/>
      <c r="BU12" s="7"/>
      <c r="BV12" s="7"/>
      <c r="BW12" s="7"/>
      <c r="BX12" s="7"/>
    </row>
    <row r="13" spans="1:76" s="8" customFormat="1" ht="52.9" customHeight="1" x14ac:dyDescent="0.2">
      <c r="A13" s="419"/>
      <c r="B13" s="175" t="s">
        <v>1160</v>
      </c>
      <c r="C13" s="112" t="s">
        <v>1162</v>
      </c>
      <c r="D13" s="300" t="s">
        <v>137</v>
      </c>
      <c r="E13" s="300" t="s">
        <v>475</v>
      </c>
      <c r="F13" s="112">
        <v>77.099999999999994</v>
      </c>
      <c r="G13" s="112" t="s">
        <v>605</v>
      </c>
      <c r="H13" s="112" t="s">
        <v>363</v>
      </c>
      <c r="I13" s="300" t="s">
        <v>90</v>
      </c>
      <c r="J13" s="300" t="s">
        <v>20</v>
      </c>
      <c r="K13" s="168">
        <v>52326.000000000007</v>
      </c>
      <c r="L13" s="168">
        <f>-((K13*ОГЛАВЛЕНИЕ!$A$3)-K13)</f>
        <v>31395.600000000002</v>
      </c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7"/>
      <c r="BL13" s="7"/>
      <c r="BM13" s="7"/>
      <c r="BN13" s="7"/>
      <c r="BO13" s="7"/>
      <c r="BP13" s="7"/>
      <c r="BQ13" s="7"/>
      <c r="BR13" s="7"/>
      <c r="BS13" s="7"/>
      <c r="BT13" s="7"/>
      <c r="BU13" s="7"/>
      <c r="BV13" s="7"/>
      <c r="BW13" s="7"/>
      <c r="BX13" s="7"/>
    </row>
    <row r="14" spans="1:76" s="8" customFormat="1" ht="52.9" customHeight="1" x14ac:dyDescent="0.2">
      <c r="A14" s="417"/>
      <c r="B14" s="175" t="s">
        <v>487</v>
      </c>
      <c r="C14" s="112" t="s">
        <v>486</v>
      </c>
      <c r="D14" s="79" t="s">
        <v>137</v>
      </c>
      <c r="E14" s="79" t="s">
        <v>49</v>
      </c>
      <c r="F14" s="112">
        <v>52.6</v>
      </c>
      <c r="G14" s="112" t="s">
        <v>605</v>
      </c>
      <c r="H14" s="112" t="s">
        <v>363</v>
      </c>
      <c r="I14" s="79" t="s">
        <v>90</v>
      </c>
      <c r="J14" s="79" t="s">
        <v>378</v>
      </c>
      <c r="K14" s="168">
        <v>42840</v>
      </c>
      <c r="L14" s="168">
        <f>-((K14*ОГЛАВЛЕНИЕ!$A$3)-K14)</f>
        <v>25704</v>
      </c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7"/>
      <c r="BL14" s="7"/>
      <c r="BM14" s="7"/>
      <c r="BN14" s="7"/>
      <c r="BO14" s="7"/>
      <c r="BP14" s="7"/>
      <c r="BQ14" s="7"/>
      <c r="BR14" s="7"/>
      <c r="BS14" s="7"/>
      <c r="BT14" s="7"/>
      <c r="BU14" s="7"/>
      <c r="BV14" s="7"/>
      <c r="BW14" s="7"/>
      <c r="BX14" s="7"/>
    </row>
    <row r="15" spans="1:76" s="8" customFormat="1" ht="52.9" customHeight="1" x14ac:dyDescent="0.2">
      <c r="A15" s="419"/>
      <c r="B15" s="175" t="s">
        <v>488</v>
      </c>
      <c r="C15" s="112" t="s">
        <v>489</v>
      </c>
      <c r="D15" s="79" t="s">
        <v>137</v>
      </c>
      <c r="E15" s="79" t="s">
        <v>49</v>
      </c>
      <c r="F15" s="112">
        <v>77.099999999999994</v>
      </c>
      <c r="G15" s="112" t="s">
        <v>605</v>
      </c>
      <c r="H15" s="112" t="s">
        <v>363</v>
      </c>
      <c r="I15" s="79" t="s">
        <v>90</v>
      </c>
      <c r="J15" s="79" t="s">
        <v>378</v>
      </c>
      <c r="K15" s="168">
        <v>45135</v>
      </c>
      <c r="L15" s="168">
        <f>-((K15*ОГЛАВЛЕНИЕ!$A$3)-K15)</f>
        <v>27081</v>
      </c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7"/>
      <c r="BL15" s="7"/>
      <c r="BM15" s="7"/>
      <c r="BN15" s="7"/>
      <c r="BO15" s="7"/>
      <c r="BP15" s="7"/>
      <c r="BQ15" s="7"/>
      <c r="BR15" s="7"/>
      <c r="BS15" s="7"/>
      <c r="BT15" s="7"/>
      <c r="BU15" s="7"/>
      <c r="BV15" s="7"/>
      <c r="BW15" s="7"/>
      <c r="BX15" s="7"/>
    </row>
    <row r="16" spans="1:76" s="8" customFormat="1" ht="52.9" customHeight="1" x14ac:dyDescent="0.2">
      <c r="A16" s="417"/>
      <c r="B16" s="175" t="s">
        <v>482</v>
      </c>
      <c r="C16" s="112" t="s">
        <v>490</v>
      </c>
      <c r="D16" s="79" t="s">
        <v>137</v>
      </c>
      <c r="E16" s="79" t="s">
        <v>476</v>
      </c>
      <c r="F16" s="112">
        <v>52.6</v>
      </c>
      <c r="G16" s="112" t="s">
        <v>605</v>
      </c>
      <c r="H16" s="112" t="s">
        <v>363</v>
      </c>
      <c r="I16" s="79" t="s">
        <v>90</v>
      </c>
      <c r="J16" s="79" t="s">
        <v>378</v>
      </c>
      <c r="K16" s="168">
        <v>45135</v>
      </c>
      <c r="L16" s="168">
        <f>-((K16*ОГЛАВЛЕНИЕ!$A$3)-K16)</f>
        <v>27081</v>
      </c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7"/>
      <c r="BL16" s="7"/>
      <c r="BM16" s="7"/>
      <c r="BN16" s="7"/>
      <c r="BO16" s="7"/>
      <c r="BP16" s="7"/>
      <c r="BQ16" s="7"/>
      <c r="BR16" s="7"/>
      <c r="BS16" s="7"/>
      <c r="BT16" s="7"/>
      <c r="BU16" s="7"/>
      <c r="BV16" s="7"/>
      <c r="BW16" s="7"/>
      <c r="BX16" s="7"/>
    </row>
    <row r="17" spans="1:84" s="8" customFormat="1" ht="52.9" customHeight="1" x14ac:dyDescent="0.2">
      <c r="A17" s="419"/>
      <c r="B17" s="175" t="s">
        <v>483</v>
      </c>
      <c r="C17" s="112" t="s">
        <v>491</v>
      </c>
      <c r="D17" s="79" t="s">
        <v>137</v>
      </c>
      <c r="E17" s="79" t="s">
        <v>476</v>
      </c>
      <c r="F17" s="112">
        <v>77.099999999999994</v>
      </c>
      <c r="G17" s="112" t="s">
        <v>605</v>
      </c>
      <c r="H17" s="112" t="s">
        <v>363</v>
      </c>
      <c r="I17" s="79" t="s">
        <v>90</v>
      </c>
      <c r="J17" s="79" t="s">
        <v>378</v>
      </c>
      <c r="K17" s="168">
        <v>47277</v>
      </c>
      <c r="L17" s="168">
        <f>-((K17*ОГЛАВЛЕНИЕ!$A$3)-K17)</f>
        <v>28366.2</v>
      </c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7"/>
      <c r="BL17" s="7"/>
      <c r="BM17" s="7"/>
      <c r="BN17" s="7"/>
      <c r="BO17" s="7"/>
      <c r="BP17" s="7"/>
      <c r="BQ17" s="7"/>
      <c r="BR17" s="7"/>
      <c r="BS17" s="7"/>
      <c r="BT17" s="7"/>
      <c r="BU17" s="7"/>
      <c r="BV17" s="7"/>
      <c r="BW17" s="7"/>
      <c r="BX17" s="7"/>
    </row>
    <row r="18" spans="1:84" s="8" customFormat="1" ht="52.9" customHeight="1" x14ac:dyDescent="0.2">
      <c r="A18" s="417"/>
      <c r="B18" s="175" t="s">
        <v>484</v>
      </c>
      <c r="C18" s="112" t="s">
        <v>492</v>
      </c>
      <c r="D18" s="79" t="s">
        <v>137</v>
      </c>
      <c r="E18" s="79" t="s">
        <v>477</v>
      </c>
      <c r="F18" s="112">
        <v>52.6</v>
      </c>
      <c r="G18" s="112" t="s">
        <v>605</v>
      </c>
      <c r="H18" s="112" t="s">
        <v>363</v>
      </c>
      <c r="I18" s="79" t="s">
        <v>90</v>
      </c>
      <c r="J18" s="79" t="s">
        <v>378</v>
      </c>
      <c r="K18" s="168">
        <v>45135</v>
      </c>
      <c r="L18" s="168">
        <f>-((K18*ОГЛАВЛЕНИЕ!$A$3)-K18)</f>
        <v>27081</v>
      </c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7"/>
      <c r="BL18" s="7"/>
      <c r="BM18" s="7"/>
      <c r="BN18" s="7"/>
      <c r="BO18" s="7"/>
      <c r="BP18" s="7"/>
      <c r="BQ18" s="7"/>
      <c r="BR18" s="7"/>
      <c r="BS18" s="7"/>
      <c r="BT18" s="7"/>
      <c r="BU18" s="7"/>
      <c r="BV18" s="7"/>
      <c r="BW18" s="7"/>
      <c r="BX18" s="7"/>
    </row>
    <row r="19" spans="1:84" s="8" customFormat="1" ht="52.9" customHeight="1" x14ac:dyDescent="0.2">
      <c r="A19" s="419"/>
      <c r="B19" s="175" t="s">
        <v>485</v>
      </c>
      <c r="C19" s="112" t="s">
        <v>493</v>
      </c>
      <c r="D19" s="79" t="s">
        <v>137</v>
      </c>
      <c r="E19" s="79" t="s">
        <v>477</v>
      </c>
      <c r="F19" s="112">
        <v>77.099999999999994</v>
      </c>
      <c r="G19" s="112" t="s">
        <v>605</v>
      </c>
      <c r="H19" s="112" t="s">
        <v>363</v>
      </c>
      <c r="I19" s="79" t="s">
        <v>90</v>
      </c>
      <c r="J19" s="79" t="s">
        <v>378</v>
      </c>
      <c r="K19" s="168">
        <v>47277</v>
      </c>
      <c r="L19" s="168">
        <f>-((K19*ОГЛАВЛЕНИЕ!$A$3)-K19)</f>
        <v>28366.2</v>
      </c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7"/>
      <c r="BL19" s="7"/>
      <c r="BM19" s="7"/>
      <c r="BN19" s="7"/>
      <c r="BO19" s="7"/>
      <c r="BP19" s="7"/>
      <c r="BQ19" s="7"/>
      <c r="BR19" s="7"/>
      <c r="BS19" s="7"/>
      <c r="BT19" s="7"/>
      <c r="BU19" s="7"/>
      <c r="BV19" s="7"/>
      <c r="BW19" s="7"/>
      <c r="BX19" s="7"/>
    </row>
    <row r="20" spans="1:84" s="8" customFormat="1" ht="61.5" customHeight="1" x14ac:dyDescent="0.2">
      <c r="A20" s="421"/>
      <c r="B20" s="175" t="s">
        <v>606</v>
      </c>
      <c r="C20" s="112" t="s">
        <v>599</v>
      </c>
      <c r="D20" s="79" t="s">
        <v>10</v>
      </c>
      <c r="E20" s="79" t="s">
        <v>101</v>
      </c>
      <c r="F20" s="112">
        <v>85</v>
      </c>
      <c r="G20" s="112" t="s">
        <v>605</v>
      </c>
      <c r="H20" s="112" t="s">
        <v>364</v>
      </c>
      <c r="I20" s="79"/>
      <c r="J20" s="79" t="s">
        <v>20</v>
      </c>
      <c r="K20" s="168">
        <v>137700.00000000003</v>
      </c>
      <c r="L20" s="168">
        <f>-((K20*ОГЛАВЛЕНИЕ!$A$3)-K20)</f>
        <v>82620.000000000015</v>
      </c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7"/>
      <c r="BL20" s="7"/>
      <c r="BM20" s="7"/>
      <c r="BN20" s="7"/>
      <c r="BO20" s="7"/>
      <c r="BP20" s="7"/>
      <c r="BQ20" s="7"/>
      <c r="BR20" s="7"/>
      <c r="BS20" s="7"/>
      <c r="BT20" s="7"/>
      <c r="BU20" s="7"/>
      <c r="BV20" s="7"/>
      <c r="BW20" s="7"/>
      <c r="BX20" s="7"/>
      <c r="BY20" s="7"/>
      <c r="BZ20" s="7"/>
      <c r="CA20" s="7"/>
      <c r="CB20" s="7"/>
      <c r="CC20" s="7"/>
      <c r="CD20" s="7"/>
      <c r="CE20" s="7"/>
      <c r="CF20" s="7"/>
    </row>
    <row r="21" spans="1:84" s="8" customFormat="1" ht="58.15" customHeight="1" x14ac:dyDescent="0.2">
      <c r="A21" s="422"/>
      <c r="B21" s="175" t="s">
        <v>607</v>
      </c>
      <c r="C21" s="112" t="s">
        <v>600</v>
      </c>
      <c r="D21" s="79" t="s">
        <v>10</v>
      </c>
      <c r="E21" s="79" t="s">
        <v>100</v>
      </c>
      <c r="F21" s="112">
        <v>85</v>
      </c>
      <c r="G21" s="112" t="s">
        <v>605</v>
      </c>
      <c r="H21" s="112" t="s">
        <v>364</v>
      </c>
      <c r="I21" s="178"/>
      <c r="J21" s="79" t="s">
        <v>20</v>
      </c>
      <c r="K21" s="168">
        <v>137700.00000000003</v>
      </c>
      <c r="L21" s="168">
        <f>-((K21*ОГЛАВЛЕНИЕ!$A$3)-K21)</f>
        <v>82620.000000000015</v>
      </c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7"/>
      <c r="BL21" s="7"/>
      <c r="BM21" s="7"/>
      <c r="BN21" s="7"/>
      <c r="BO21" s="7"/>
      <c r="BP21" s="7"/>
      <c r="BQ21" s="7"/>
      <c r="BR21" s="7"/>
      <c r="BS21" s="7"/>
      <c r="BT21" s="7"/>
      <c r="BU21" s="7"/>
      <c r="BV21" s="7"/>
      <c r="BW21" s="7"/>
      <c r="BX21" s="7"/>
      <c r="BY21" s="7"/>
      <c r="BZ21" s="7"/>
      <c r="CA21" s="7"/>
      <c r="CB21" s="7"/>
      <c r="CC21" s="7"/>
      <c r="CD21" s="7"/>
      <c r="CE21" s="7"/>
      <c r="CF21" s="7"/>
    </row>
    <row r="22" spans="1:84" s="8" customFormat="1" ht="124.9" customHeight="1" x14ac:dyDescent="0.2">
      <c r="A22" s="137"/>
      <c r="B22" s="175" t="s">
        <v>295</v>
      </c>
      <c r="C22" s="112" t="s">
        <v>61</v>
      </c>
      <c r="D22" s="79" t="s">
        <v>552</v>
      </c>
      <c r="E22" s="79" t="s">
        <v>49</v>
      </c>
      <c r="F22" s="112" t="s">
        <v>62</v>
      </c>
      <c r="G22" s="112" t="s">
        <v>188</v>
      </c>
      <c r="H22" s="112" t="s">
        <v>363</v>
      </c>
      <c r="I22" s="79" t="s">
        <v>89</v>
      </c>
      <c r="J22" s="79" t="s">
        <v>20</v>
      </c>
      <c r="K22" s="168">
        <v>149940.00000000003</v>
      </c>
      <c r="L22" s="168">
        <f>-((K22*ОГЛАВЛЕНИЕ!$A$3)-K22)</f>
        <v>89964.000000000015</v>
      </c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7"/>
      <c r="BL22" s="7"/>
      <c r="BM22" s="7"/>
      <c r="BN22" s="7"/>
      <c r="BO22" s="7"/>
      <c r="BP22" s="7"/>
      <c r="BQ22" s="7"/>
      <c r="BR22" s="7"/>
      <c r="BS22" s="7"/>
      <c r="BT22" s="7"/>
      <c r="BU22" s="7"/>
      <c r="BV22" s="7"/>
      <c r="BW22" s="7"/>
      <c r="BX22" s="7"/>
      <c r="BY22" s="7"/>
      <c r="BZ22" s="7"/>
      <c r="CA22" s="7"/>
      <c r="CB22" s="7"/>
      <c r="CC22" s="7"/>
      <c r="CD22" s="7"/>
      <c r="CE22" s="7"/>
      <c r="CF22" s="7"/>
    </row>
    <row r="23" spans="1:84" s="8" customFormat="1" ht="104.65" customHeight="1" x14ac:dyDescent="0.2">
      <c r="A23" s="137"/>
      <c r="B23" s="175" t="s">
        <v>509</v>
      </c>
      <c r="C23" s="112" t="s">
        <v>510</v>
      </c>
      <c r="D23" s="79" t="s">
        <v>7</v>
      </c>
      <c r="E23" s="79" t="s">
        <v>511</v>
      </c>
      <c r="F23" s="112">
        <v>175</v>
      </c>
      <c r="G23" s="112" t="s">
        <v>188</v>
      </c>
      <c r="H23" s="112" t="s">
        <v>363</v>
      </c>
      <c r="I23" s="79" t="s">
        <v>612</v>
      </c>
      <c r="J23" s="79" t="s">
        <v>20</v>
      </c>
      <c r="K23" s="168">
        <v>348075</v>
      </c>
      <c r="L23" s="168">
        <f>-((K23*ОГЛАВЛЕНИЕ!$A$3)-K23)</f>
        <v>208845</v>
      </c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7"/>
      <c r="BL23" s="7"/>
      <c r="BM23" s="7"/>
      <c r="BN23" s="7"/>
      <c r="BO23" s="7"/>
      <c r="BP23" s="7"/>
      <c r="BQ23" s="7"/>
      <c r="BR23" s="7"/>
      <c r="BS23" s="7"/>
      <c r="BT23" s="7"/>
      <c r="BU23" s="7"/>
      <c r="BV23" s="7"/>
      <c r="BW23" s="7"/>
      <c r="BX23" s="7"/>
      <c r="BY23" s="7"/>
      <c r="BZ23" s="7"/>
      <c r="CA23" s="7"/>
      <c r="CB23" s="7"/>
      <c r="CC23" s="7"/>
      <c r="CD23" s="7"/>
      <c r="CE23" s="7"/>
      <c r="CF23" s="7"/>
    </row>
    <row r="24" spans="1:84" s="8" customFormat="1" ht="104.65" customHeight="1" x14ac:dyDescent="0.2">
      <c r="A24" s="210"/>
      <c r="B24" s="175" t="s">
        <v>871</v>
      </c>
      <c r="C24" s="112" t="s">
        <v>872</v>
      </c>
      <c r="D24" s="209" t="s">
        <v>7</v>
      </c>
      <c r="E24" s="209" t="s">
        <v>511</v>
      </c>
      <c r="F24" s="112">
        <v>175</v>
      </c>
      <c r="G24" s="112" t="s">
        <v>188</v>
      </c>
      <c r="H24" s="112" t="s">
        <v>363</v>
      </c>
      <c r="I24" s="209" t="s">
        <v>612</v>
      </c>
      <c r="J24" s="209" t="s">
        <v>20</v>
      </c>
      <c r="K24" s="168">
        <v>394740</v>
      </c>
      <c r="L24" s="168">
        <f>-((K24*ОГЛАВЛЕНИЕ!$A$3)-K24)</f>
        <v>236844</v>
      </c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7"/>
      <c r="BL24" s="7"/>
      <c r="BM24" s="7"/>
      <c r="BN24" s="7"/>
      <c r="BO24" s="7"/>
      <c r="BP24" s="7"/>
      <c r="BQ24" s="7"/>
      <c r="BR24" s="7"/>
      <c r="BS24" s="7"/>
      <c r="BT24" s="7"/>
      <c r="BU24" s="7"/>
      <c r="BV24" s="7"/>
      <c r="BW24" s="7"/>
      <c r="BX24" s="7"/>
      <c r="BY24" s="7"/>
      <c r="BZ24" s="7"/>
      <c r="CA24" s="7"/>
      <c r="CB24" s="7"/>
      <c r="CC24" s="7"/>
      <c r="CD24" s="7"/>
      <c r="CE24" s="7"/>
      <c r="CF24" s="7"/>
    </row>
    <row r="25" spans="1:84" ht="96.4" customHeight="1" x14ac:dyDescent="0.2">
      <c r="A25" s="254"/>
      <c r="B25" s="175" t="s">
        <v>975</v>
      </c>
      <c r="C25" s="112" t="s">
        <v>981</v>
      </c>
      <c r="D25" s="250" t="s">
        <v>121</v>
      </c>
      <c r="E25" s="253" t="s">
        <v>622</v>
      </c>
      <c r="F25" s="112">
        <v>85</v>
      </c>
      <c r="G25" s="112" t="s">
        <v>188</v>
      </c>
      <c r="H25" s="112" t="s">
        <v>173</v>
      </c>
      <c r="I25" s="253" t="s">
        <v>89</v>
      </c>
      <c r="J25" s="253" t="s">
        <v>48</v>
      </c>
      <c r="K25" s="168">
        <v>153000</v>
      </c>
      <c r="L25" s="168">
        <f>-((K25*ОГЛАВЛЕНИЕ!$A$3)-K25)</f>
        <v>91800</v>
      </c>
      <c r="CF25" s="1"/>
    </row>
    <row r="26" spans="1:84" s="8" customFormat="1" ht="31.5" customHeight="1" x14ac:dyDescent="0.2">
      <c r="A26" s="420"/>
      <c r="B26" s="175" t="s">
        <v>266</v>
      </c>
      <c r="C26" s="112" t="s">
        <v>98</v>
      </c>
      <c r="D26" s="67" t="s">
        <v>121</v>
      </c>
      <c r="E26" s="79" t="s">
        <v>621</v>
      </c>
      <c r="F26" s="112">
        <v>85</v>
      </c>
      <c r="G26" s="112" t="s">
        <v>188</v>
      </c>
      <c r="H26" s="112" t="s">
        <v>173</v>
      </c>
      <c r="I26" s="79" t="s">
        <v>89</v>
      </c>
      <c r="J26" s="79" t="s">
        <v>20</v>
      </c>
      <c r="K26" s="168">
        <v>126990.00000000001</v>
      </c>
      <c r="L26" s="168">
        <f>-((K26*ОГЛАВЛЕНИЕ!$A$3)-K26)</f>
        <v>76194</v>
      </c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7"/>
      <c r="AY26" s="7"/>
      <c r="AZ26" s="7"/>
      <c r="BA26" s="7"/>
      <c r="BB26" s="7"/>
      <c r="BC26" s="7"/>
      <c r="BD26" s="7"/>
      <c r="BE26" s="7"/>
      <c r="BF26" s="7"/>
      <c r="BG26" s="7"/>
      <c r="BH26" s="7"/>
      <c r="BI26" s="7"/>
      <c r="BJ26" s="7"/>
      <c r="BK26" s="7"/>
      <c r="BL26" s="7"/>
      <c r="BM26" s="7"/>
      <c r="BN26" s="7"/>
      <c r="BO26" s="7"/>
      <c r="BP26" s="7"/>
      <c r="BQ26" s="7"/>
      <c r="BR26" s="7"/>
      <c r="BS26" s="7"/>
      <c r="BT26" s="7"/>
      <c r="BU26" s="7"/>
      <c r="BV26" s="7"/>
      <c r="BW26" s="7"/>
      <c r="BX26" s="7"/>
      <c r="BY26" s="7"/>
      <c r="BZ26" s="7"/>
      <c r="CA26" s="7"/>
      <c r="CB26" s="7"/>
      <c r="CC26" s="7"/>
      <c r="CD26" s="7"/>
      <c r="CE26" s="7"/>
      <c r="CF26" s="7"/>
    </row>
    <row r="27" spans="1:84" s="8" customFormat="1" ht="30.4" customHeight="1" x14ac:dyDescent="0.2">
      <c r="A27" s="420"/>
      <c r="B27" s="175" t="s">
        <v>267</v>
      </c>
      <c r="C27" s="112" t="s">
        <v>99</v>
      </c>
      <c r="D27" s="67" t="s">
        <v>121</v>
      </c>
      <c r="E27" s="79" t="s">
        <v>622</v>
      </c>
      <c r="F27" s="112">
        <v>85</v>
      </c>
      <c r="G27" s="112" t="s">
        <v>188</v>
      </c>
      <c r="H27" s="112" t="s">
        <v>173</v>
      </c>
      <c r="I27" s="79" t="s">
        <v>89</v>
      </c>
      <c r="J27" s="79" t="s">
        <v>20</v>
      </c>
      <c r="K27" s="168">
        <v>126990.00000000001</v>
      </c>
      <c r="L27" s="168">
        <f>-((K27*ОГЛАВЛЕНИЕ!$A$3)-K27)</f>
        <v>76194</v>
      </c>
      <c r="M27" s="7"/>
      <c r="N27" s="7"/>
      <c r="O27" s="7"/>
      <c r="P27" s="7"/>
      <c r="Q27" s="7"/>
      <c r="R27" s="7"/>
      <c r="S27" s="7"/>
      <c r="T27" s="7"/>
      <c r="U27" s="7"/>
      <c r="V27" s="7"/>
      <c r="W27" s="7"/>
      <c r="X27" s="7"/>
      <c r="Y27" s="7"/>
      <c r="Z27" s="7"/>
      <c r="AA27" s="7"/>
      <c r="AB27" s="7"/>
      <c r="AC27" s="7"/>
      <c r="AD27" s="7"/>
      <c r="AE27" s="7"/>
      <c r="AF27" s="7"/>
      <c r="AG27" s="7"/>
      <c r="AH27" s="7"/>
      <c r="AI27" s="7"/>
      <c r="AJ27" s="7"/>
      <c r="AK27" s="7"/>
      <c r="AL27" s="7"/>
      <c r="AM27" s="7"/>
      <c r="AN27" s="7"/>
      <c r="AO27" s="7"/>
      <c r="AP27" s="7"/>
      <c r="AQ27" s="7"/>
      <c r="AR27" s="7"/>
      <c r="AS27" s="7"/>
      <c r="AT27" s="7"/>
      <c r="AU27" s="7"/>
      <c r="AV27" s="7"/>
      <c r="AW27" s="7"/>
      <c r="AX27" s="7"/>
      <c r="AY27" s="7"/>
      <c r="AZ27" s="7"/>
      <c r="BA27" s="7"/>
      <c r="BB27" s="7"/>
      <c r="BC27" s="7"/>
      <c r="BD27" s="7"/>
      <c r="BE27" s="7"/>
      <c r="BF27" s="7"/>
      <c r="BG27" s="7"/>
      <c r="BH27" s="7"/>
      <c r="BI27" s="7"/>
      <c r="BJ27" s="7"/>
      <c r="BK27" s="7"/>
      <c r="BL27" s="7"/>
      <c r="BM27" s="7"/>
      <c r="BN27" s="7"/>
      <c r="BO27" s="7"/>
      <c r="BP27" s="7"/>
      <c r="BQ27" s="7"/>
      <c r="BR27" s="7"/>
      <c r="BS27" s="7"/>
      <c r="BT27" s="7"/>
      <c r="BU27" s="7"/>
      <c r="BV27" s="7"/>
      <c r="BW27" s="7"/>
      <c r="BX27" s="7"/>
      <c r="BY27" s="7"/>
      <c r="BZ27" s="7"/>
      <c r="CA27" s="7"/>
      <c r="CB27" s="7"/>
      <c r="CC27" s="7"/>
      <c r="CD27" s="7"/>
      <c r="CE27" s="7"/>
      <c r="CF27" s="7"/>
    </row>
    <row r="28" spans="1:84" s="8" customFormat="1" ht="29.45" customHeight="1" x14ac:dyDescent="0.2">
      <c r="A28" s="420"/>
      <c r="B28" s="175" t="s">
        <v>268</v>
      </c>
      <c r="C28" s="112" t="s">
        <v>145</v>
      </c>
      <c r="D28" s="67" t="s">
        <v>121</v>
      </c>
      <c r="E28" s="79" t="s">
        <v>621</v>
      </c>
      <c r="F28" s="112">
        <v>55</v>
      </c>
      <c r="G28" s="112" t="s">
        <v>188</v>
      </c>
      <c r="H28" s="112" t="s">
        <v>173</v>
      </c>
      <c r="I28" s="79" t="s">
        <v>89</v>
      </c>
      <c r="J28" s="79" t="s">
        <v>20</v>
      </c>
      <c r="K28" s="168">
        <v>111690.00000000001</v>
      </c>
      <c r="L28" s="168">
        <f>-((K28*ОГЛАВЛЕНИЕ!$A$3)-K28)</f>
        <v>67014</v>
      </c>
      <c r="M28" s="7"/>
      <c r="N28" s="7"/>
      <c r="O28" s="7"/>
      <c r="P28" s="7"/>
      <c r="Q28" s="7"/>
      <c r="R28" s="7"/>
      <c r="S28" s="7"/>
      <c r="T28" s="7"/>
      <c r="U28" s="7"/>
      <c r="V28" s="7"/>
      <c r="W28" s="7"/>
      <c r="X28" s="7"/>
      <c r="Y28" s="7"/>
      <c r="Z28" s="7"/>
      <c r="AA28" s="7"/>
      <c r="AB28" s="7"/>
      <c r="AC28" s="7"/>
      <c r="AD28" s="7"/>
      <c r="AE28" s="7"/>
      <c r="AF28" s="7"/>
      <c r="AG28" s="7"/>
      <c r="AH28" s="7"/>
      <c r="AI28" s="7"/>
      <c r="AJ28" s="7"/>
      <c r="AK28" s="7"/>
      <c r="AL28" s="7"/>
      <c r="AM28" s="7"/>
      <c r="AN28" s="7"/>
      <c r="AO28" s="7"/>
      <c r="AP28" s="7"/>
      <c r="AQ28" s="7"/>
      <c r="AR28" s="7"/>
      <c r="AS28" s="7"/>
      <c r="AT28" s="7"/>
      <c r="AU28" s="7"/>
      <c r="AV28" s="7"/>
      <c r="AW28" s="7"/>
      <c r="AX28" s="7"/>
      <c r="AY28" s="7"/>
      <c r="AZ28" s="7"/>
      <c r="BA28" s="7"/>
      <c r="BB28" s="7"/>
      <c r="BC28" s="7"/>
      <c r="BD28" s="7"/>
      <c r="BE28" s="7"/>
      <c r="BF28" s="7"/>
      <c r="BG28" s="7"/>
      <c r="BH28" s="7"/>
      <c r="BI28" s="7"/>
      <c r="BJ28" s="7"/>
      <c r="BK28" s="7"/>
      <c r="BL28" s="7"/>
      <c r="BM28" s="7"/>
      <c r="BN28" s="7"/>
      <c r="BO28" s="7"/>
      <c r="BP28" s="7"/>
      <c r="BQ28" s="7"/>
      <c r="BR28" s="7"/>
      <c r="BS28" s="7"/>
      <c r="BT28" s="7"/>
      <c r="BU28" s="7"/>
      <c r="BV28" s="7"/>
      <c r="BW28" s="7"/>
      <c r="BX28" s="7"/>
      <c r="BY28" s="7"/>
      <c r="BZ28" s="7"/>
      <c r="CA28" s="7"/>
      <c r="CB28" s="7"/>
      <c r="CC28" s="7"/>
      <c r="CD28" s="7"/>
      <c r="CE28" s="7"/>
      <c r="CF28" s="7"/>
    </row>
    <row r="29" spans="1:84" s="8" customFormat="1" ht="33" customHeight="1" x14ac:dyDescent="0.2">
      <c r="A29" s="420"/>
      <c r="B29" s="175" t="s">
        <v>269</v>
      </c>
      <c r="C29" s="112" t="s">
        <v>146</v>
      </c>
      <c r="D29" s="67" t="s">
        <v>121</v>
      </c>
      <c r="E29" s="79" t="s">
        <v>622</v>
      </c>
      <c r="F29" s="112">
        <v>55</v>
      </c>
      <c r="G29" s="112" t="s">
        <v>188</v>
      </c>
      <c r="H29" s="112" t="s">
        <v>173</v>
      </c>
      <c r="I29" s="79" t="s">
        <v>89</v>
      </c>
      <c r="J29" s="79" t="s">
        <v>20</v>
      </c>
      <c r="K29" s="168">
        <v>111690.00000000001</v>
      </c>
      <c r="L29" s="168">
        <f>-((K29*ОГЛАВЛЕНИЕ!$A$3)-K29)</f>
        <v>67014</v>
      </c>
      <c r="M29" s="7"/>
      <c r="N29" s="7"/>
      <c r="O29" s="7"/>
      <c r="P29" s="7"/>
      <c r="Q29" s="7"/>
      <c r="R29" s="7"/>
      <c r="S29" s="7"/>
      <c r="T29" s="7"/>
      <c r="U29" s="7"/>
      <c r="V29" s="7"/>
      <c r="W29" s="7"/>
      <c r="X29" s="7"/>
      <c r="Y29" s="7"/>
      <c r="Z29" s="7"/>
      <c r="AA29" s="7"/>
      <c r="AB29" s="7"/>
      <c r="AC29" s="7"/>
      <c r="AD29" s="7"/>
      <c r="AE29" s="7"/>
      <c r="AF29" s="7"/>
      <c r="AG29" s="7"/>
      <c r="AH29" s="7"/>
      <c r="AI29" s="7"/>
      <c r="AJ29" s="7"/>
      <c r="AK29" s="7"/>
      <c r="AL29" s="7"/>
      <c r="AM29" s="7"/>
      <c r="AN29" s="7"/>
      <c r="AO29" s="7"/>
      <c r="AP29" s="7"/>
      <c r="AQ29" s="7"/>
      <c r="AR29" s="7"/>
      <c r="AS29" s="7"/>
      <c r="AT29" s="7"/>
      <c r="AU29" s="7"/>
      <c r="AV29" s="7"/>
      <c r="AW29" s="7"/>
      <c r="AX29" s="7"/>
      <c r="AY29" s="7"/>
      <c r="AZ29" s="7"/>
      <c r="BA29" s="7"/>
      <c r="BB29" s="7"/>
      <c r="BC29" s="7"/>
      <c r="BD29" s="7"/>
      <c r="BE29" s="7"/>
      <c r="BF29" s="7"/>
      <c r="BG29" s="7"/>
      <c r="BH29" s="7"/>
      <c r="BI29" s="7"/>
      <c r="BJ29" s="7"/>
      <c r="BK29" s="7"/>
      <c r="BL29" s="7"/>
      <c r="BM29" s="7"/>
      <c r="BN29" s="7"/>
      <c r="BO29" s="7"/>
      <c r="BP29" s="7"/>
      <c r="BQ29" s="7"/>
      <c r="BR29" s="7"/>
      <c r="BS29" s="7"/>
      <c r="BT29" s="7"/>
      <c r="BU29" s="7"/>
      <c r="BV29" s="7"/>
      <c r="BW29" s="7"/>
      <c r="BX29" s="7"/>
      <c r="BY29" s="7"/>
      <c r="BZ29" s="7"/>
      <c r="CA29" s="7"/>
      <c r="CB29" s="7"/>
      <c r="CC29" s="7"/>
      <c r="CD29" s="7"/>
      <c r="CE29" s="7"/>
      <c r="CF29" s="7"/>
    </row>
    <row r="30" spans="1:84" s="8" customFormat="1" ht="113.65" customHeight="1" x14ac:dyDescent="0.2">
      <c r="A30" s="137"/>
      <c r="B30" s="175" t="s">
        <v>1036</v>
      </c>
      <c r="C30" s="112" t="s">
        <v>1037</v>
      </c>
      <c r="D30" s="79" t="s">
        <v>137</v>
      </c>
      <c r="E30" s="79" t="s">
        <v>526</v>
      </c>
      <c r="F30" s="112">
        <v>80</v>
      </c>
      <c r="G30" s="112" t="s">
        <v>188</v>
      </c>
      <c r="H30" s="112" t="s">
        <v>363</v>
      </c>
      <c r="I30" s="79" t="s">
        <v>90</v>
      </c>
      <c r="J30" s="79" t="s">
        <v>20</v>
      </c>
      <c r="K30" s="168">
        <v>120870.00000000001</v>
      </c>
      <c r="L30" s="168">
        <f>-((K30*ОГЛАВЛЕНИЕ!$A$3)-K30)</f>
        <v>72522</v>
      </c>
      <c r="M30" s="7"/>
      <c r="N30" s="7"/>
      <c r="O30" s="7"/>
      <c r="P30" s="7"/>
      <c r="Q30" s="7"/>
      <c r="R30" s="7"/>
      <c r="S30" s="7"/>
      <c r="T30" s="7"/>
      <c r="U30" s="7"/>
      <c r="V30" s="7"/>
      <c r="W30" s="7"/>
      <c r="X30" s="7"/>
      <c r="Y30" s="7"/>
      <c r="Z30" s="7"/>
      <c r="AA30" s="7"/>
      <c r="AB30" s="7"/>
      <c r="AC30" s="7"/>
      <c r="AD30" s="7"/>
      <c r="AE30" s="7"/>
      <c r="AF30" s="7"/>
      <c r="AG30" s="7"/>
      <c r="AH30" s="7"/>
      <c r="AI30" s="7"/>
      <c r="AJ30" s="7"/>
      <c r="AK30" s="7"/>
      <c r="AL30" s="7"/>
      <c r="AM30" s="7"/>
      <c r="AN30" s="7"/>
      <c r="AO30" s="7"/>
      <c r="AP30" s="7"/>
      <c r="AQ30" s="7"/>
      <c r="AR30" s="7"/>
      <c r="AS30" s="7"/>
      <c r="AT30" s="7"/>
      <c r="AU30" s="7"/>
      <c r="AV30" s="7"/>
      <c r="AW30" s="7"/>
      <c r="AX30" s="7"/>
      <c r="AY30" s="7"/>
      <c r="AZ30" s="7"/>
      <c r="BA30" s="7"/>
      <c r="BB30" s="7"/>
      <c r="BC30" s="7"/>
      <c r="BD30" s="7"/>
      <c r="BE30" s="7"/>
      <c r="BF30" s="7"/>
      <c r="BG30" s="7"/>
      <c r="BH30" s="7"/>
      <c r="BI30" s="7"/>
      <c r="BJ30" s="7"/>
      <c r="BK30" s="7"/>
      <c r="BL30" s="7"/>
      <c r="BM30" s="7"/>
      <c r="BN30" s="7"/>
      <c r="BO30" s="7"/>
      <c r="BP30" s="7"/>
      <c r="BQ30" s="7"/>
      <c r="BR30" s="7"/>
      <c r="BS30" s="7"/>
      <c r="BT30" s="7"/>
      <c r="BU30" s="7"/>
      <c r="BV30" s="7"/>
      <c r="BW30" s="7"/>
      <c r="BX30" s="7"/>
      <c r="BY30" s="7"/>
      <c r="BZ30" s="7"/>
      <c r="CA30" s="7"/>
      <c r="CB30" s="7"/>
      <c r="CC30" s="7"/>
      <c r="CD30" s="7"/>
      <c r="CE30" s="7"/>
      <c r="CF30" s="7"/>
    </row>
    <row r="31" spans="1:84" s="8" customFormat="1" ht="60" customHeight="1" x14ac:dyDescent="0.2">
      <c r="A31" s="420"/>
      <c r="B31" s="175" t="s">
        <v>624</v>
      </c>
      <c r="C31" s="112" t="s">
        <v>626</v>
      </c>
      <c r="D31" s="79" t="s">
        <v>137</v>
      </c>
      <c r="E31" s="79" t="s">
        <v>628</v>
      </c>
      <c r="F31" s="112">
        <v>53</v>
      </c>
      <c r="G31" s="112" t="s">
        <v>188</v>
      </c>
      <c r="H31" s="112" t="s">
        <v>363</v>
      </c>
      <c r="I31" s="178" t="s">
        <v>90</v>
      </c>
      <c r="J31" s="79" t="s">
        <v>508</v>
      </c>
      <c r="K31" s="168">
        <v>119340.00000000001</v>
      </c>
      <c r="L31" s="168">
        <f>-((K31*ОГЛАВЛЕНИЕ!$A$3)-K31)</f>
        <v>71604</v>
      </c>
      <c r="M31" s="7"/>
      <c r="N31" s="7"/>
      <c r="O31" s="7"/>
      <c r="P31" s="7"/>
      <c r="Q31" s="7"/>
      <c r="R31" s="7"/>
      <c r="S31" s="7"/>
      <c r="T31" s="7"/>
      <c r="U31" s="7"/>
      <c r="V31" s="7"/>
      <c r="W31" s="7"/>
      <c r="X31" s="7"/>
      <c r="Y31" s="7"/>
      <c r="Z31" s="7"/>
      <c r="AA31" s="7"/>
      <c r="AB31" s="7"/>
      <c r="AC31" s="7"/>
      <c r="AD31" s="7"/>
      <c r="AE31" s="7"/>
      <c r="AF31" s="7"/>
      <c r="AG31" s="7"/>
      <c r="AH31" s="7"/>
      <c r="AI31" s="7"/>
      <c r="AJ31" s="7"/>
      <c r="AK31" s="7"/>
      <c r="AL31" s="7"/>
      <c r="AM31" s="7"/>
      <c r="AN31" s="7"/>
      <c r="AO31" s="7"/>
      <c r="AP31" s="7"/>
      <c r="AQ31" s="7"/>
      <c r="AR31" s="7"/>
      <c r="AS31" s="7"/>
      <c r="AT31" s="7"/>
      <c r="AU31" s="7"/>
      <c r="AV31" s="7"/>
      <c r="AW31" s="7"/>
      <c r="AX31" s="7"/>
      <c r="AY31" s="7"/>
      <c r="AZ31" s="7"/>
      <c r="BA31" s="7"/>
      <c r="BB31" s="7"/>
      <c r="BC31" s="7"/>
      <c r="BD31" s="7"/>
      <c r="BE31" s="7"/>
      <c r="BF31" s="7"/>
      <c r="BG31" s="7"/>
      <c r="BH31" s="7"/>
      <c r="BI31" s="7"/>
      <c r="BJ31" s="7"/>
      <c r="BK31" s="7"/>
      <c r="BL31" s="7"/>
      <c r="BM31" s="7"/>
      <c r="BN31" s="7"/>
      <c r="BO31" s="7"/>
      <c r="BP31" s="7"/>
      <c r="BQ31" s="7"/>
      <c r="BR31" s="7"/>
      <c r="BS31" s="7"/>
      <c r="BT31" s="7"/>
      <c r="BU31" s="7"/>
      <c r="BV31" s="7"/>
      <c r="BW31" s="7"/>
      <c r="BX31" s="7"/>
      <c r="BY31" s="7"/>
      <c r="BZ31" s="7"/>
      <c r="CA31" s="7"/>
      <c r="CB31" s="7"/>
      <c r="CC31" s="7"/>
      <c r="CD31" s="7"/>
      <c r="CE31" s="7"/>
      <c r="CF31" s="7"/>
    </row>
    <row r="32" spans="1:84" s="8" customFormat="1" ht="60" customHeight="1" x14ac:dyDescent="0.2">
      <c r="A32" s="420"/>
      <c r="B32" s="175" t="s">
        <v>625</v>
      </c>
      <c r="C32" s="112" t="s">
        <v>627</v>
      </c>
      <c r="D32" s="79" t="s">
        <v>137</v>
      </c>
      <c r="E32" s="79" t="s">
        <v>628</v>
      </c>
      <c r="F32" s="112">
        <v>77</v>
      </c>
      <c r="G32" s="112" t="s">
        <v>188</v>
      </c>
      <c r="H32" s="112" t="s">
        <v>363</v>
      </c>
      <c r="I32" s="178" t="s">
        <v>90</v>
      </c>
      <c r="J32" s="79" t="s">
        <v>508</v>
      </c>
      <c r="K32" s="168">
        <v>125460.00000000001</v>
      </c>
      <c r="L32" s="168">
        <f>-((K32*ОГЛАВЛЕНИЕ!$A$3)-K32)</f>
        <v>75276</v>
      </c>
      <c r="M32" s="7"/>
      <c r="N32" s="7"/>
      <c r="O32" s="7"/>
      <c r="P32" s="7"/>
      <c r="Q32" s="7"/>
      <c r="R32" s="7"/>
      <c r="S32" s="7"/>
      <c r="T32" s="7"/>
      <c r="U32" s="7"/>
      <c r="V32" s="7"/>
      <c r="W32" s="7"/>
      <c r="X32" s="7"/>
      <c r="Y32" s="7"/>
      <c r="Z32" s="7"/>
      <c r="AA32" s="7"/>
      <c r="AB32" s="7"/>
      <c r="AC32" s="7"/>
      <c r="AD32" s="7"/>
      <c r="AE32" s="7"/>
      <c r="AF32" s="7"/>
      <c r="AG32" s="7"/>
      <c r="AH32" s="7"/>
      <c r="AI32" s="7"/>
      <c r="AJ32" s="7"/>
      <c r="AK32" s="7"/>
      <c r="AL32" s="7"/>
      <c r="AM32" s="7"/>
      <c r="AN32" s="7"/>
      <c r="AO32" s="7"/>
      <c r="AP32" s="7"/>
      <c r="AQ32" s="7"/>
      <c r="AR32" s="7"/>
      <c r="AS32" s="7"/>
      <c r="AT32" s="7"/>
      <c r="AU32" s="7"/>
      <c r="AV32" s="7"/>
      <c r="AW32" s="7"/>
      <c r="AX32" s="7"/>
      <c r="AY32" s="7"/>
      <c r="AZ32" s="7"/>
      <c r="BA32" s="7"/>
      <c r="BB32" s="7"/>
      <c r="BC32" s="7"/>
      <c r="BD32" s="7"/>
      <c r="BE32" s="7"/>
      <c r="BF32" s="7"/>
      <c r="BG32" s="7"/>
      <c r="BH32" s="7"/>
      <c r="BI32" s="7"/>
      <c r="BJ32" s="7"/>
      <c r="BK32" s="7"/>
      <c r="BL32" s="7"/>
      <c r="BM32" s="7"/>
      <c r="BN32" s="7"/>
      <c r="BO32" s="7"/>
      <c r="BP32" s="7"/>
      <c r="BQ32" s="7"/>
      <c r="BR32" s="7"/>
      <c r="BS32" s="7"/>
      <c r="BT32" s="7"/>
      <c r="BU32" s="7"/>
      <c r="BV32" s="7"/>
      <c r="BW32" s="7"/>
      <c r="BX32" s="7"/>
      <c r="BY32" s="7"/>
      <c r="BZ32" s="7"/>
      <c r="CA32" s="7"/>
      <c r="CB32" s="7"/>
      <c r="CC32" s="7"/>
      <c r="CD32" s="7"/>
      <c r="CE32" s="7"/>
      <c r="CF32" s="7"/>
    </row>
    <row r="33" spans="1:84" s="8" customFormat="1" ht="60" customHeight="1" x14ac:dyDescent="0.2">
      <c r="A33" s="420"/>
      <c r="B33" s="175" t="s">
        <v>293</v>
      </c>
      <c r="C33" s="112" t="s">
        <v>56</v>
      </c>
      <c r="D33" s="79" t="s">
        <v>137</v>
      </c>
      <c r="E33" s="79" t="s">
        <v>172</v>
      </c>
      <c r="F33" s="112">
        <v>53</v>
      </c>
      <c r="G33" s="112" t="s">
        <v>188</v>
      </c>
      <c r="H33" s="112" t="s">
        <v>363</v>
      </c>
      <c r="I33" s="79" t="s">
        <v>90</v>
      </c>
      <c r="J33" s="79" t="s">
        <v>508</v>
      </c>
      <c r="K33" s="168">
        <v>119340.00000000001</v>
      </c>
      <c r="L33" s="168">
        <f>-((K33*ОГЛАВЛЕНИЕ!$A$3)-K33)</f>
        <v>71604</v>
      </c>
      <c r="M33" s="7"/>
      <c r="N33" s="7"/>
      <c r="O33" s="7"/>
      <c r="P33" s="7"/>
      <c r="Q33" s="7"/>
      <c r="R33" s="7"/>
      <c r="S33" s="7"/>
      <c r="T33" s="7"/>
      <c r="U33" s="7"/>
      <c r="V33" s="7"/>
      <c r="W33" s="7"/>
      <c r="X33" s="7"/>
      <c r="Y33" s="7"/>
      <c r="Z33" s="7"/>
      <c r="AA33" s="7"/>
      <c r="AB33" s="7"/>
      <c r="AC33" s="7"/>
      <c r="AD33" s="7"/>
      <c r="AE33" s="7"/>
      <c r="AF33" s="7"/>
      <c r="AG33" s="7"/>
      <c r="AH33" s="7"/>
      <c r="AI33" s="7"/>
      <c r="AJ33" s="7"/>
      <c r="AK33" s="7"/>
      <c r="AL33" s="7"/>
      <c r="AM33" s="7"/>
      <c r="AN33" s="7"/>
      <c r="AO33" s="7"/>
      <c r="AP33" s="7"/>
      <c r="AQ33" s="7"/>
      <c r="AR33" s="7"/>
      <c r="AS33" s="7"/>
      <c r="AT33" s="7"/>
      <c r="AU33" s="7"/>
      <c r="AV33" s="7"/>
      <c r="AW33" s="7"/>
      <c r="AX33" s="7"/>
      <c r="AY33" s="7"/>
      <c r="AZ33" s="7"/>
      <c r="BA33" s="7"/>
      <c r="BB33" s="7"/>
      <c r="BC33" s="7"/>
      <c r="BD33" s="7"/>
      <c r="BE33" s="7"/>
      <c r="BF33" s="7"/>
      <c r="BG33" s="7"/>
      <c r="BH33" s="7"/>
      <c r="BI33" s="7"/>
      <c r="BJ33" s="7"/>
      <c r="BK33" s="7"/>
      <c r="BL33" s="7"/>
      <c r="BM33" s="7"/>
      <c r="BN33" s="7"/>
      <c r="BO33" s="7"/>
      <c r="BP33" s="7"/>
      <c r="BQ33" s="7"/>
      <c r="BR33" s="7"/>
      <c r="BS33" s="7"/>
      <c r="BT33" s="7"/>
      <c r="BU33" s="7"/>
      <c r="BV33" s="7"/>
      <c r="BW33" s="7"/>
      <c r="BX33" s="7"/>
      <c r="BY33" s="7"/>
      <c r="BZ33" s="7"/>
      <c r="CA33" s="7"/>
      <c r="CB33" s="7"/>
      <c r="CC33" s="7"/>
      <c r="CD33" s="7"/>
      <c r="CE33" s="7"/>
      <c r="CF33" s="7"/>
    </row>
    <row r="34" spans="1:84" s="8" customFormat="1" ht="59.25" customHeight="1" x14ac:dyDescent="0.2">
      <c r="A34" s="420"/>
      <c r="B34" s="175" t="s">
        <v>294</v>
      </c>
      <c r="C34" s="112" t="s">
        <v>57</v>
      </c>
      <c r="D34" s="79" t="s">
        <v>137</v>
      </c>
      <c r="E34" s="79" t="s">
        <v>172</v>
      </c>
      <c r="F34" s="112">
        <v>77</v>
      </c>
      <c r="G34" s="112" t="s">
        <v>188</v>
      </c>
      <c r="H34" s="112" t="s">
        <v>363</v>
      </c>
      <c r="I34" s="79" t="s">
        <v>90</v>
      </c>
      <c r="J34" s="79" t="s">
        <v>508</v>
      </c>
      <c r="K34" s="168">
        <v>125460.00000000001</v>
      </c>
      <c r="L34" s="168">
        <f>-((K34*ОГЛАВЛЕНИЕ!$A$3)-K34)</f>
        <v>75276</v>
      </c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7"/>
      <c r="AE34" s="7"/>
      <c r="AF34" s="7"/>
      <c r="AG34" s="7"/>
      <c r="AH34" s="7"/>
      <c r="AI34" s="7"/>
      <c r="AJ34" s="7"/>
      <c r="AK34" s="7"/>
      <c r="AL34" s="7"/>
      <c r="AM34" s="7"/>
      <c r="AN34" s="7"/>
      <c r="AO34" s="7"/>
      <c r="AP34" s="7"/>
      <c r="AQ34" s="7"/>
      <c r="AR34" s="7"/>
      <c r="AS34" s="7"/>
      <c r="AT34" s="7"/>
      <c r="AU34" s="7"/>
      <c r="AV34" s="7"/>
      <c r="AW34" s="7"/>
      <c r="AX34" s="7"/>
      <c r="AY34" s="7"/>
      <c r="AZ34" s="7"/>
      <c r="BA34" s="7"/>
      <c r="BB34" s="7"/>
      <c r="BC34" s="7"/>
      <c r="BD34" s="7"/>
      <c r="BE34" s="7"/>
      <c r="BF34" s="7"/>
      <c r="BG34" s="7"/>
      <c r="BH34" s="7"/>
      <c r="BI34" s="7"/>
      <c r="BJ34" s="7"/>
      <c r="BK34" s="7"/>
      <c r="BL34" s="7"/>
      <c r="BM34" s="7"/>
      <c r="BN34" s="7"/>
      <c r="BO34" s="7"/>
      <c r="BP34" s="7"/>
      <c r="BQ34" s="7"/>
      <c r="BR34" s="7"/>
      <c r="BS34" s="7"/>
      <c r="BT34" s="7"/>
      <c r="BU34" s="7"/>
      <c r="BV34" s="7"/>
      <c r="BW34" s="7"/>
      <c r="BX34" s="7"/>
      <c r="BY34" s="7"/>
      <c r="BZ34" s="7"/>
      <c r="CA34" s="7"/>
      <c r="CB34" s="7"/>
      <c r="CC34" s="7"/>
      <c r="CD34" s="7"/>
      <c r="CE34" s="7"/>
      <c r="CF34" s="7"/>
    </row>
    <row r="35" spans="1:84" s="8" customFormat="1" ht="38.450000000000003" customHeight="1" x14ac:dyDescent="0.2">
      <c r="A35" s="420"/>
      <c r="B35" s="175" t="s">
        <v>1023</v>
      </c>
      <c r="C35" s="112" t="s">
        <v>1020</v>
      </c>
      <c r="D35" s="67" t="s">
        <v>623</v>
      </c>
      <c r="E35" s="79" t="s">
        <v>49</v>
      </c>
      <c r="F35" s="112">
        <v>53</v>
      </c>
      <c r="G35" s="112" t="s">
        <v>188</v>
      </c>
      <c r="H35" s="112" t="s">
        <v>363</v>
      </c>
      <c r="I35" s="79" t="s">
        <v>90</v>
      </c>
      <c r="J35" s="79" t="s">
        <v>440</v>
      </c>
      <c r="K35" s="168">
        <v>81090</v>
      </c>
      <c r="L35" s="168">
        <f>-((K35*ОГЛАВЛЕНИЕ!$A$3)-K35)</f>
        <v>48654</v>
      </c>
      <c r="M35" s="7"/>
      <c r="N35" s="7"/>
      <c r="O35" s="7"/>
      <c r="P35" s="7"/>
      <c r="Q35" s="7"/>
      <c r="R35" s="7"/>
      <c r="S35" s="7"/>
      <c r="T35" s="7"/>
      <c r="U35" s="7"/>
      <c r="V35" s="7"/>
      <c r="W35" s="7"/>
      <c r="X35" s="7"/>
      <c r="Y35" s="7"/>
      <c r="Z35" s="7"/>
      <c r="AA35" s="7"/>
      <c r="AB35" s="7"/>
      <c r="AC35" s="7"/>
      <c r="AD35" s="7"/>
      <c r="AE35" s="7"/>
      <c r="AF35" s="7"/>
      <c r="AG35" s="7"/>
      <c r="AH35" s="7"/>
      <c r="AI35" s="7"/>
      <c r="AJ35" s="7"/>
      <c r="AK35" s="7"/>
      <c r="AL35" s="7"/>
      <c r="AM35" s="7"/>
      <c r="AN35" s="7"/>
      <c r="AO35" s="7"/>
      <c r="AP35" s="7"/>
      <c r="AQ35" s="7"/>
      <c r="AR35" s="7"/>
      <c r="AS35" s="7"/>
      <c r="AT35" s="7"/>
      <c r="AU35" s="7"/>
      <c r="AV35" s="7"/>
      <c r="AW35" s="7"/>
      <c r="AX35" s="7"/>
      <c r="AY35" s="7"/>
      <c r="AZ35" s="7"/>
      <c r="BA35" s="7"/>
      <c r="BB35" s="7"/>
      <c r="BC35" s="7"/>
      <c r="BD35" s="7"/>
      <c r="BE35" s="7"/>
      <c r="BF35" s="7"/>
      <c r="BG35" s="7"/>
      <c r="BH35" s="7"/>
      <c r="BI35" s="7"/>
      <c r="BJ35" s="7"/>
      <c r="BK35" s="7"/>
      <c r="BL35" s="7"/>
      <c r="BM35" s="7"/>
      <c r="BN35" s="7"/>
      <c r="BO35" s="7"/>
      <c r="BP35" s="7"/>
      <c r="BQ35" s="7"/>
      <c r="BR35" s="7"/>
      <c r="BS35" s="7"/>
      <c r="BT35" s="7"/>
      <c r="BU35" s="7"/>
      <c r="BV35" s="7"/>
      <c r="BW35" s="7"/>
      <c r="BX35" s="7"/>
      <c r="BY35" s="7"/>
      <c r="BZ35" s="7"/>
      <c r="CA35" s="7"/>
      <c r="CB35" s="7"/>
      <c r="CC35" s="7"/>
      <c r="CD35" s="7"/>
      <c r="CE35" s="7"/>
      <c r="CF35" s="7"/>
    </row>
    <row r="36" spans="1:84" s="8" customFormat="1" ht="38.450000000000003" customHeight="1" x14ac:dyDescent="0.2">
      <c r="A36" s="420"/>
      <c r="B36" s="175" t="s">
        <v>1024</v>
      </c>
      <c r="C36" s="112" t="s">
        <v>1021</v>
      </c>
      <c r="D36" s="67" t="s">
        <v>623</v>
      </c>
      <c r="E36" s="79" t="s">
        <v>49</v>
      </c>
      <c r="F36" s="112">
        <v>77</v>
      </c>
      <c r="G36" s="112" t="s">
        <v>188</v>
      </c>
      <c r="H36" s="112" t="s">
        <v>363</v>
      </c>
      <c r="I36" s="79" t="s">
        <v>90</v>
      </c>
      <c r="J36" s="79" t="s">
        <v>440</v>
      </c>
      <c r="K36" s="168">
        <v>84150</v>
      </c>
      <c r="L36" s="168">
        <f>-((K36*ОГЛАВЛЕНИЕ!$A$3)-K36)</f>
        <v>50490</v>
      </c>
      <c r="M36" s="7"/>
      <c r="N36" s="7"/>
      <c r="O36" s="7"/>
      <c r="P36" s="7"/>
      <c r="Q36" s="7"/>
      <c r="R36" s="7"/>
      <c r="S36" s="7"/>
      <c r="T36" s="7"/>
      <c r="U36" s="7"/>
      <c r="V36" s="7"/>
      <c r="W36" s="7"/>
      <c r="X36" s="7"/>
      <c r="Y36" s="7"/>
      <c r="Z36" s="7"/>
      <c r="AA36" s="7"/>
      <c r="AB36" s="7"/>
      <c r="AC36" s="7"/>
      <c r="AD36" s="7"/>
      <c r="AE36" s="7"/>
      <c r="AF36" s="7"/>
      <c r="AG36" s="7"/>
      <c r="AH36" s="7"/>
      <c r="AI36" s="7"/>
      <c r="AJ36" s="7"/>
      <c r="AK36" s="7"/>
      <c r="AL36" s="7"/>
      <c r="AM36" s="7"/>
      <c r="AN36" s="7"/>
      <c r="AO36" s="7"/>
      <c r="AP36" s="7"/>
      <c r="AQ36" s="7"/>
      <c r="AR36" s="7"/>
      <c r="AS36" s="7"/>
      <c r="AT36" s="7"/>
      <c r="AU36" s="7"/>
      <c r="AV36" s="7"/>
      <c r="AW36" s="7"/>
      <c r="AX36" s="7"/>
      <c r="AY36" s="7"/>
      <c r="AZ36" s="7"/>
      <c r="BA36" s="7"/>
      <c r="BB36" s="7"/>
      <c r="BC36" s="7"/>
      <c r="BD36" s="7"/>
      <c r="BE36" s="7"/>
      <c r="BF36" s="7"/>
      <c r="BG36" s="7"/>
      <c r="BH36" s="7"/>
      <c r="BI36" s="7"/>
      <c r="BJ36" s="7"/>
      <c r="BK36" s="7"/>
      <c r="BL36" s="7"/>
      <c r="BM36" s="7"/>
      <c r="BN36" s="7"/>
      <c r="BO36" s="7"/>
      <c r="BP36" s="7"/>
      <c r="BQ36" s="7"/>
      <c r="BR36" s="7"/>
      <c r="BS36" s="7"/>
      <c r="BT36" s="7"/>
      <c r="BU36" s="7"/>
      <c r="BV36" s="7"/>
      <c r="BW36" s="7"/>
      <c r="BX36" s="7"/>
      <c r="BY36" s="7"/>
      <c r="BZ36" s="7"/>
      <c r="CA36" s="7"/>
      <c r="CB36" s="7"/>
      <c r="CC36" s="7"/>
      <c r="CD36" s="7"/>
      <c r="CE36" s="7"/>
      <c r="CF36" s="7"/>
    </row>
    <row r="37" spans="1:84" s="8" customFormat="1" ht="34.9" customHeight="1" x14ac:dyDescent="0.2">
      <c r="A37" s="420"/>
      <c r="B37" s="175" t="s">
        <v>1025</v>
      </c>
      <c r="C37" s="112" t="s">
        <v>1022</v>
      </c>
      <c r="D37" s="67" t="s">
        <v>137</v>
      </c>
      <c r="E37" s="79" t="s">
        <v>49</v>
      </c>
      <c r="F37" s="112">
        <v>105</v>
      </c>
      <c r="G37" s="112" t="s">
        <v>188</v>
      </c>
      <c r="H37" s="112" t="s">
        <v>363</v>
      </c>
      <c r="I37" s="79" t="s">
        <v>90</v>
      </c>
      <c r="J37" s="79" t="s">
        <v>440</v>
      </c>
      <c r="K37" s="168">
        <v>90270</v>
      </c>
      <c r="L37" s="168">
        <f>-((K37*ОГЛАВЛЕНИЕ!$A$3)-K37)</f>
        <v>54162</v>
      </c>
      <c r="M37" s="7"/>
      <c r="N37" s="7"/>
      <c r="O37" s="7"/>
      <c r="P37" s="7"/>
      <c r="Q37" s="7"/>
      <c r="R37" s="7"/>
      <c r="S37" s="7"/>
      <c r="T37" s="7"/>
      <c r="U37" s="7"/>
      <c r="V37" s="7"/>
      <c r="W37" s="7"/>
      <c r="X37" s="7"/>
      <c r="Y37" s="7"/>
      <c r="Z37" s="7"/>
      <c r="AA37" s="7"/>
      <c r="AB37" s="7"/>
      <c r="AC37" s="7"/>
      <c r="AD37" s="7"/>
      <c r="AE37" s="7"/>
      <c r="AF37" s="7"/>
      <c r="AG37" s="7"/>
      <c r="AH37" s="7"/>
      <c r="AI37" s="7"/>
      <c r="AJ37" s="7"/>
      <c r="AK37" s="7"/>
      <c r="AL37" s="7"/>
      <c r="AM37" s="7"/>
      <c r="AN37" s="7"/>
      <c r="AO37" s="7"/>
      <c r="AP37" s="7"/>
      <c r="AQ37" s="7"/>
      <c r="AR37" s="7"/>
      <c r="AS37" s="7"/>
      <c r="AT37" s="7"/>
      <c r="AU37" s="7"/>
      <c r="AV37" s="7"/>
      <c r="AW37" s="7"/>
      <c r="AX37" s="7"/>
      <c r="AY37" s="7"/>
      <c r="AZ37" s="7"/>
      <c r="BA37" s="7"/>
      <c r="BB37" s="7"/>
      <c r="BC37" s="7"/>
      <c r="BD37" s="7"/>
      <c r="BE37" s="7"/>
      <c r="BF37" s="7"/>
      <c r="BG37" s="7"/>
      <c r="BH37" s="7"/>
      <c r="BI37" s="7"/>
      <c r="BJ37" s="7"/>
      <c r="BK37" s="7"/>
      <c r="BL37" s="7"/>
      <c r="BM37" s="7"/>
      <c r="BN37" s="7"/>
      <c r="BO37" s="7"/>
      <c r="BP37" s="7"/>
      <c r="BQ37" s="7"/>
      <c r="BR37" s="7"/>
      <c r="BS37" s="7"/>
      <c r="BT37" s="7"/>
      <c r="BU37" s="7"/>
      <c r="BV37" s="7"/>
      <c r="BW37" s="7"/>
      <c r="BX37" s="7"/>
      <c r="BY37" s="7"/>
      <c r="BZ37" s="7"/>
      <c r="CA37" s="7"/>
      <c r="CB37" s="7"/>
      <c r="CC37" s="7"/>
      <c r="CD37" s="7"/>
      <c r="CE37" s="7"/>
      <c r="CF37" s="7"/>
    </row>
    <row r="38" spans="1:84" s="8" customFormat="1" ht="34.9" customHeight="1" x14ac:dyDescent="0.2">
      <c r="A38" s="421"/>
      <c r="B38" s="175" t="s">
        <v>1187</v>
      </c>
      <c r="C38" s="112" t="s">
        <v>1029</v>
      </c>
      <c r="D38" s="268" t="s">
        <v>137</v>
      </c>
      <c r="E38" s="276" t="s">
        <v>525</v>
      </c>
      <c r="F38" s="112">
        <v>53</v>
      </c>
      <c r="G38" s="112" t="s">
        <v>188</v>
      </c>
      <c r="H38" s="112" t="s">
        <v>363</v>
      </c>
      <c r="I38" s="276" t="s">
        <v>90</v>
      </c>
      <c r="J38" s="276" t="s">
        <v>440</v>
      </c>
      <c r="K38" s="168">
        <v>81090</v>
      </c>
      <c r="L38" s="168">
        <f>-((K38*ОГЛАВЛЕНИЕ!$A$3)-K38)</f>
        <v>48654</v>
      </c>
      <c r="M38" s="7"/>
      <c r="N38" s="7"/>
      <c r="O38" s="7"/>
      <c r="P38" s="7"/>
      <c r="Q38" s="7"/>
      <c r="R38" s="7"/>
      <c r="S38" s="7"/>
      <c r="T38" s="7"/>
      <c r="U38" s="7"/>
      <c r="V38" s="7"/>
      <c r="W38" s="7"/>
      <c r="X38" s="7"/>
      <c r="Y38" s="7"/>
      <c r="Z38" s="7"/>
      <c r="AA38" s="7"/>
      <c r="AB38" s="7"/>
      <c r="AC38" s="7"/>
      <c r="AD38" s="7"/>
      <c r="AE38" s="7"/>
      <c r="AF38" s="7"/>
      <c r="AG38" s="7"/>
      <c r="AH38" s="7"/>
      <c r="AI38" s="7"/>
      <c r="AJ38" s="7"/>
      <c r="AK38" s="7"/>
      <c r="AL38" s="7"/>
      <c r="AM38" s="7"/>
      <c r="AN38" s="7"/>
      <c r="AO38" s="7"/>
      <c r="AP38" s="7"/>
      <c r="AQ38" s="7"/>
      <c r="AR38" s="7"/>
      <c r="AS38" s="7"/>
      <c r="AT38" s="7"/>
      <c r="AU38" s="7"/>
      <c r="AV38" s="7"/>
      <c r="AW38" s="7"/>
      <c r="AX38" s="7"/>
      <c r="AY38" s="7"/>
      <c r="AZ38" s="7"/>
      <c r="BA38" s="7"/>
      <c r="BB38" s="7"/>
      <c r="BC38" s="7"/>
      <c r="BD38" s="7"/>
      <c r="BE38" s="7"/>
      <c r="BF38" s="7"/>
      <c r="BG38" s="7"/>
      <c r="BH38" s="7"/>
      <c r="BI38" s="7"/>
      <c r="BJ38" s="7"/>
      <c r="BK38" s="7"/>
      <c r="BL38" s="7"/>
      <c r="BM38" s="7"/>
      <c r="BN38" s="7"/>
      <c r="BO38" s="7"/>
      <c r="BP38" s="7"/>
      <c r="BQ38" s="7"/>
      <c r="BR38" s="7"/>
      <c r="BS38" s="7"/>
      <c r="BT38" s="7"/>
      <c r="BU38" s="7"/>
      <c r="BV38" s="7"/>
      <c r="BW38" s="7"/>
      <c r="BX38" s="7"/>
      <c r="BY38" s="7"/>
      <c r="BZ38" s="7"/>
      <c r="CA38" s="7"/>
      <c r="CB38" s="7"/>
      <c r="CC38" s="7"/>
      <c r="CD38" s="7"/>
      <c r="CE38" s="7"/>
      <c r="CF38" s="7"/>
    </row>
    <row r="39" spans="1:84" s="8" customFormat="1" ht="34.5" customHeight="1" x14ac:dyDescent="0.2">
      <c r="A39" s="423"/>
      <c r="B39" s="175" t="s">
        <v>1188</v>
      </c>
      <c r="C39" s="112" t="s">
        <v>1030</v>
      </c>
      <c r="D39" s="268" t="s">
        <v>137</v>
      </c>
      <c r="E39" s="276" t="s">
        <v>525</v>
      </c>
      <c r="F39" s="112">
        <v>77</v>
      </c>
      <c r="G39" s="112" t="s">
        <v>188</v>
      </c>
      <c r="H39" s="112" t="s">
        <v>363</v>
      </c>
      <c r="I39" s="276" t="s">
        <v>90</v>
      </c>
      <c r="J39" s="276" t="s">
        <v>440</v>
      </c>
      <c r="K39" s="168">
        <v>84150</v>
      </c>
      <c r="L39" s="168">
        <f>-((K39*ОГЛАВЛЕНИЕ!$A$3)-K39)</f>
        <v>50490</v>
      </c>
      <c r="M39" s="7"/>
      <c r="N39" s="7"/>
      <c r="O39" s="7"/>
      <c r="P39" s="7"/>
      <c r="Q39" s="7"/>
      <c r="R39" s="7"/>
      <c r="S39" s="7"/>
      <c r="T39" s="7"/>
      <c r="U39" s="7"/>
      <c r="V39" s="7"/>
      <c r="W39" s="7"/>
      <c r="X39" s="7"/>
      <c r="Y39" s="7"/>
      <c r="Z39" s="7"/>
      <c r="AA39" s="7"/>
      <c r="AB39" s="7"/>
      <c r="AC39" s="7"/>
      <c r="AD39" s="7"/>
      <c r="AE39" s="7"/>
      <c r="AF39" s="7"/>
      <c r="AG39" s="7"/>
      <c r="AH39" s="7"/>
      <c r="AI39" s="7"/>
      <c r="AJ39" s="7"/>
      <c r="AK39" s="7"/>
      <c r="AL39" s="7"/>
      <c r="AM39" s="7"/>
      <c r="AN39" s="7"/>
      <c r="AO39" s="7"/>
      <c r="AP39" s="7"/>
      <c r="AQ39" s="7"/>
      <c r="AR39" s="7"/>
      <c r="AS39" s="7"/>
      <c r="AT39" s="7"/>
      <c r="AU39" s="7"/>
      <c r="AV39" s="7"/>
      <c r="AW39" s="7"/>
      <c r="AX39" s="7"/>
      <c r="AY39" s="7"/>
      <c r="AZ39" s="7"/>
      <c r="BA39" s="7"/>
      <c r="BB39" s="7"/>
      <c r="BC39" s="7"/>
      <c r="BD39" s="7"/>
      <c r="BE39" s="7"/>
      <c r="BF39" s="7"/>
      <c r="BG39" s="7"/>
      <c r="BH39" s="7"/>
      <c r="BI39" s="7"/>
      <c r="BJ39" s="7"/>
      <c r="BK39" s="7"/>
      <c r="BL39" s="7"/>
      <c r="BM39" s="7"/>
      <c r="BN39" s="7"/>
      <c r="BO39" s="7"/>
      <c r="BP39" s="7"/>
      <c r="BQ39" s="7"/>
      <c r="BR39" s="7"/>
      <c r="BS39" s="7"/>
      <c r="BT39" s="7"/>
      <c r="BU39" s="7"/>
      <c r="BV39" s="7"/>
      <c r="BW39" s="7"/>
      <c r="BX39" s="7"/>
      <c r="BY39" s="7"/>
      <c r="BZ39" s="7"/>
      <c r="CA39" s="7"/>
      <c r="CB39" s="7"/>
      <c r="CC39" s="7"/>
      <c r="CD39" s="7"/>
      <c r="CE39" s="7"/>
      <c r="CF39" s="7"/>
    </row>
    <row r="40" spans="1:84" s="8" customFormat="1" ht="37.5" customHeight="1" x14ac:dyDescent="0.2">
      <c r="A40" s="422"/>
      <c r="B40" s="175" t="s">
        <v>1189</v>
      </c>
      <c r="C40" s="112" t="s">
        <v>1031</v>
      </c>
      <c r="D40" s="268" t="s">
        <v>137</v>
      </c>
      <c r="E40" s="276" t="s">
        <v>525</v>
      </c>
      <c r="F40" s="112">
        <v>105</v>
      </c>
      <c r="G40" s="112" t="s">
        <v>188</v>
      </c>
      <c r="H40" s="112" t="s">
        <v>363</v>
      </c>
      <c r="I40" s="276" t="s">
        <v>90</v>
      </c>
      <c r="J40" s="276" t="s">
        <v>440</v>
      </c>
      <c r="K40" s="168">
        <v>90270</v>
      </c>
      <c r="L40" s="168">
        <f>-((K40*ОГЛАВЛЕНИЕ!$A$3)-K40)</f>
        <v>54162</v>
      </c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  <c r="AA40" s="7"/>
      <c r="AB40" s="7"/>
      <c r="AC40" s="7"/>
      <c r="AD40" s="7"/>
      <c r="AE40" s="7"/>
      <c r="AF40" s="7"/>
      <c r="AG40" s="7"/>
      <c r="AH40" s="7"/>
      <c r="AI40" s="7"/>
      <c r="AJ40" s="7"/>
      <c r="AK40" s="7"/>
      <c r="AL40" s="7"/>
      <c r="AM40" s="7"/>
      <c r="AN40" s="7"/>
      <c r="AO40" s="7"/>
      <c r="AP40" s="7"/>
      <c r="AQ40" s="7"/>
      <c r="AR40" s="7"/>
      <c r="AS40" s="7"/>
      <c r="AT40" s="7"/>
      <c r="AU40" s="7"/>
      <c r="AV40" s="7"/>
      <c r="AW40" s="7"/>
      <c r="AX40" s="7"/>
      <c r="AY40" s="7"/>
      <c r="AZ40" s="7"/>
      <c r="BA40" s="7"/>
      <c r="BB40" s="7"/>
      <c r="BC40" s="7"/>
      <c r="BD40" s="7"/>
      <c r="BE40" s="7"/>
      <c r="BF40" s="7"/>
      <c r="BG40" s="7"/>
      <c r="BH40" s="7"/>
      <c r="BI40" s="7"/>
      <c r="BJ40" s="7"/>
      <c r="BK40" s="7"/>
      <c r="BL40" s="7"/>
      <c r="BM40" s="7"/>
      <c r="BN40" s="7"/>
      <c r="BO40" s="7"/>
      <c r="BP40" s="7"/>
      <c r="BQ40" s="7"/>
      <c r="BR40" s="7"/>
      <c r="BS40" s="7"/>
      <c r="BT40" s="7"/>
      <c r="BU40" s="7"/>
      <c r="BV40" s="7"/>
      <c r="BW40" s="7"/>
      <c r="BX40" s="7"/>
      <c r="BY40" s="7"/>
      <c r="BZ40" s="7"/>
      <c r="CA40" s="7"/>
      <c r="CB40" s="7"/>
      <c r="CC40" s="7"/>
      <c r="CD40" s="7"/>
      <c r="CE40" s="7"/>
      <c r="CF40" s="7"/>
    </row>
    <row r="41" spans="1:84" s="8" customFormat="1" ht="34.9" customHeight="1" x14ac:dyDescent="0.2">
      <c r="A41" s="421"/>
      <c r="B41" s="175" t="s">
        <v>1015</v>
      </c>
      <c r="C41" s="112" t="s">
        <v>1014</v>
      </c>
      <c r="D41" s="268" t="s">
        <v>137</v>
      </c>
      <c r="E41" s="276" t="s">
        <v>26</v>
      </c>
      <c r="F41" s="112">
        <v>53</v>
      </c>
      <c r="G41" s="112" t="s">
        <v>188</v>
      </c>
      <c r="H41" s="112" t="s">
        <v>363</v>
      </c>
      <c r="I41" s="276" t="s">
        <v>90</v>
      </c>
      <c r="J41" s="276" t="s">
        <v>440</v>
      </c>
      <c r="K41" s="168">
        <v>81090</v>
      </c>
      <c r="L41" s="168">
        <f>-((K41*ОГЛАВЛЕНИЕ!$A$3)-K41)</f>
        <v>48654</v>
      </c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  <c r="AA41" s="7"/>
      <c r="AB41" s="7"/>
      <c r="AC41" s="7"/>
      <c r="AD41" s="7"/>
      <c r="AE41" s="7"/>
      <c r="AF41" s="7"/>
      <c r="AG41" s="7"/>
      <c r="AH41" s="7"/>
      <c r="AI41" s="7"/>
      <c r="AJ41" s="7"/>
      <c r="AK41" s="7"/>
      <c r="AL41" s="7"/>
      <c r="AM41" s="7"/>
      <c r="AN41" s="7"/>
      <c r="AO41" s="7"/>
      <c r="AP41" s="7"/>
      <c r="AQ41" s="7"/>
      <c r="AR41" s="7"/>
      <c r="AS41" s="7"/>
      <c r="AT41" s="7"/>
      <c r="AU41" s="7"/>
      <c r="AV41" s="7"/>
      <c r="AW41" s="7"/>
      <c r="AX41" s="7"/>
      <c r="AY41" s="7"/>
      <c r="AZ41" s="7"/>
      <c r="BA41" s="7"/>
      <c r="BB41" s="7"/>
      <c r="BC41" s="7"/>
      <c r="BD41" s="7"/>
      <c r="BE41" s="7"/>
      <c r="BF41" s="7"/>
      <c r="BG41" s="7"/>
      <c r="BH41" s="7"/>
      <c r="BI41" s="7"/>
      <c r="BJ41" s="7"/>
      <c r="BK41" s="7"/>
      <c r="BL41" s="7"/>
      <c r="BM41" s="7"/>
      <c r="BN41" s="7"/>
      <c r="BO41" s="7"/>
      <c r="BP41" s="7"/>
      <c r="BQ41" s="7"/>
      <c r="BR41" s="7"/>
      <c r="BS41" s="7"/>
      <c r="BT41" s="7"/>
      <c r="BU41" s="7"/>
      <c r="BV41" s="7"/>
      <c r="BW41" s="7"/>
      <c r="BX41" s="7"/>
      <c r="BY41" s="7"/>
      <c r="BZ41" s="7"/>
      <c r="CA41" s="7"/>
      <c r="CB41" s="7"/>
      <c r="CC41" s="7"/>
      <c r="CD41" s="7"/>
      <c r="CE41" s="7"/>
      <c r="CF41" s="7"/>
    </row>
    <row r="42" spans="1:84" s="8" customFormat="1" ht="34.5" customHeight="1" x14ac:dyDescent="0.2">
      <c r="A42" s="423"/>
      <c r="B42" s="175" t="s">
        <v>1016</v>
      </c>
      <c r="C42" s="112" t="s">
        <v>1017</v>
      </c>
      <c r="D42" s="268" t="s">
        <v>137</v>
      </c>
      <c r="E42" s="276" t="s">
        <v>26</v>
      </c>
      <c r="F42" s="112">
        <v>77</v>
      </c>
      <c r="G42" s="112" t="s">
        <v>188</v>
      </c>
      <c r="H42" s="112" t="s">
        <v>363</v>
      </c>
      <c r="I42" s="276" t="s">
        <v>90</v>
      </c>
      <c r="J42" s="276" t="s">
        <v>440</v>
      </c>
      <c r="K42" s="168">
        <v>84150</v>
      </c>
      <c r="L42" s="168">
        <f>-((K42*ОГЛАВЛЕНИЕ!$A$3)-K42)</f>
        <v>50490</v>
      </c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  <c r="AA42" s="7"/>
      <c r="AB42" s="7"/>
      <c r="AC42" s="7"/>
      <c r="AD42" s="7"/>
      <c r="AE42" s="7"/>
      <c r="AF42" s="7"/>
      <c r="AG42" s="7"/>
      <c r="AH42" s="7"/>
      <c r="AI42" s="7"/>
      <c r="AJ42" s="7"/>
      <c r="AK42" s="7"/>
      <c r="AL42" s="7"/>
      <c r="AM42" s="7"/>
      <c r="AN42" s="7"/>
      <c r="AO42" s="7"/>
      <c r="AP42" s="7"/>
      <c r="AQ42" s="7"/>
      <c r="AR42" s="7"/>
      <c r="AS42" s="7"/>
      <c r="AT42" s="7"/>
      <c r="AU42" s="7"/>
      <c r="AV42" s="7"/>
      <c r="AW42" s="7"/>
      <c r="AX42" s="7"/>
      <c r="AY42" s="7"/>
      <c r="AZ42" s="7"/>
      <c r="BA42" s="7"/>
      <c r="BB42" s="7"/>
      <c r="BC42" s="7"/>
      <c r="BD42" s="7"/>
      <c r="BE42" s="7"/>
      <c r="BF42" s="7"/>
      <c r="BG42" s="7"/>
      <c r="BH42" s="7"/>
      <c r="BI42" s="7"/>
      <c r="BJ42" s="7"/>
      <c r="BK42" s="7"/>
      <c r="BL42" s="7"/>
      <c r="BM42" s="7"/>
      <c r="BN42" s="7"/>
      <c r="BO42" s="7"/>
      <c r="BP42" s="7"/>
      <c r="BQ42" s="7"/>
      <c r="BR42" s="7"/>
      <c r="BS42" s="7"/>
      <c r="BT42" s="7"/>
      <c r="BU42" s="7"/>
      <c r="BV42" s="7"/>
      <c r="BW42" s="7"/>
      <c r="BX42" s="7"/>
      <c r="BY42" s="7"/>
      <c r="BZ42" s="7"/>
      <c r="CA42" s="7"/>
      <c r="CB42" s="7"/>
      <c r="CC42" s="7"/>
      <c r="CD42" s="7"/>
      <c r="CE42" s="7"/>
      <c r="CF42" s="7"/>
    </row>
    <row r="43" spans="1:84" s="8" customFormat="1" ht="37.5" customHeight="1" x14ac:dyDescent="0.2">
      <c r="A43" s="422"/>
      <c r="B43" s="175" t="s">
        <v>1019</v>
      </c>
      <c r="C43" s="112" t="s">
        <v>1018</v>
      </c>
      <c r="D43" s="268" t="s">
        <v>137</v>
      </c>
      <c r="E43" s="276" t="s">
        <v>26</v>
      </c>
      <c r="F43" s="112">
        <v>105</v>
      </c>
      <c r="G43" s="112" t="s">
        <v>188</v>
      </c>
      <c r="H43" s="112" t="s">
        <v>363</v>
      </c>
      <c r="I43" s="276" t="s">
        <v>90</v>
      </c>
      <c r="J43" s="276" t="s">
        <v>440</v>
      </c>
      <c r="K43" s="168">
        <v>90270</v>
      </c>
      <c r="L43" s="168">
        <f>-((K43*ОГЛАВЛЕНИЕ!$A$3)-K43)</f>
        <v>54162</v>
      </c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  <c r="AA43" s="7"/>
      <c r="AB43" s="7"/>
      <c r="AC43" s="7"/>
      <c r="AD43" s="7"/>
      <c r="AE43" s="7"/>
      <c r="AF43" s="7"/>
      <c r="AG43" s="7"/>
      <c r="AH43" s="7"/>
      <c r="AI43" s="7"/>
      <c r="AJ43" s="7"/>
      <c r="AK43" s="7"/>
      <c r="AL43" s="7"/>
      <c r="AM43" s="7"/>
      <c r="AN43" s="7"/>
      <c r="AO43" s="7"/>
      <c r="AP43" s="7"/>
      <c r="AQ43" s="7"/>
      <c r="AR43" s="7"/>
      <c r="AS43" s="7"/>
      <c r="AT43" s="7"/>
      <c r="AU43" s="7"/>
      <c r="AV43" s="7"/>
      <c r="AW43" s="7"/>
      <c r="AX43" s="7"/>
      <c r="AY43" s="7"/>
      <c r="AZ43" s="7"/>
      <c r="BA43" s="7"/>
      <c r="BB43" s="7"/>
      <c r="BC43" s="7"/>
      <c r="BD43" s="7"/>
      <c r="BE43" s="7"/>
      <c r="BF43" s="7"/>
      <c r="BG43" s="7"/>
      <c r="BH43" s="7"/>
      <c r="BI43" s="7"/>
      <c r="BJ43" s="7"/>
      <c r="BK43" s="7"/>
      <c r="BL43" s="7"/>
      <c r="BM43" s="7"/>
      <c r="BN43" s="7"/>
      <c r="BO43" s="7"/>
      <c r="BP43" s="7"/>
      <c r="BQ43" s="7"/>
      <c r="BR43" s="7"/>
      <c r="BS43" s="7"/>
      <c r="BT43" s="7"/>
      <c r="BU43" s="7"/>
      <c r="BV43" s="7"/>
      <c r="BW43" s="7"/>
      <c r="BX43" s="7"/>
      <c r="BY43" s="7"/>
      <c r="BZ43" s="7"/>
      <c r="CA43" s="7"/>
      <c r="CB43" s="7"/>
      <c r="CC43" s="7"/>
      <c r="CD43" s="7"/>
      <c r="CE43" s="7"/>
      <c r="CF43" s="7"/>
    </row>
    <row r="44" spans="1:84" s="8" customFormat="1" ht="120" customHeight="1" x14ac:dyDescent="0.2">
      <c r="A44" s="149"/>
      <c r="B44" s="175" t="s">
        <v>341</v>
      </c>
      <c r="C44" s="112" t="s">
        <v>63</v>
      </c>
      <c r="D44" s="79" t="s">
        <v>10</v>
      </c>
      <c r="E44" s="79" t="s">
        <v>190</v>
      </c>
      <c r="F44" s="112">
        <v>90</v>
      </c>
      <c r="G44" s="112" t="s">
        <v>187</v>
      </c>
      <c r="H44" s="112" t="s">
        <v>95</v>
      </c>
      <c r="I44" s="79" t="s">
        <v>90</v>
      </c>
      <c r="J44" s="79" t="s">
        <v>79</v>
      </c>
      <c r="K44" s="168">
        <v>74205</v>
      </c>
      <c r="L44" s="168">
        <f>-((K44*ОГЛАВЛЕНИЕ!$A$3)-K44)</f>
        <v>44523</v>
      </c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  <c r="AA44" s="7"/>
      <c r="AB44" s="7"/>
      <c r="AC44" s="7"/>
      <c r="AD44" s="7"/>
      <c r="AE44" s="7"/>
      <c r="AF44" s="7"/>
      <c r="AG44" s="7"/>
      <c r="AH44" s="7"/>
      <c r="AI44" s="7"/>
      <c r="AJ44" s="7"/>
      <c r="AK44" s="7"/>
      <c r="AL44" s="7"/>
      <c r="AM44" s="7"/>
      <c r="AN44" s="7"/>
      <c r="AO44" s="7"/>
      <c r="AP44" s="7"/>
      <c r="AQ44" s="7"/>
      <c r="AR44" s="7"/>
      <c r="AS44" s="7"/>
      <c r="AT44" s="7"/>
      <c r="AU44" s="7"/>
      <c r="AV44" s="7"/>
      <c r="AW44" s="7"/>
      <c r="AX44" s="7"/>
      <c r="AY44" s="7"/>
      <c r="AZ44" s="7"/>
      <c r="BA44" s="7"/>
      <c r="BB44" s="7"/>
      <c r="BC44" s="7"/>
      <c r="BD44" s="7"/>
      <c r="BE44" s="7"/>
      <c r="BF44" s="7"/>
      <c r="BG44" s="7"/>
      <c r="BH44" s="7"/>
      <c r="BI44" s="7"/>
      <c r="BJ44" s="7"/>
      <c r="BK44" s="7"/>
      <c r="BL44" s="7"/>
      <c r="BM44" s="7"/>
      <c r="BN44" s="7"/>
      <c r="BO44" s="7"/>
      <c r="BP44" s="7"/>
      <c r="BQ44" s="7"/>
      <c r="BR44" s="7"/>
      <c r="BS44" s="7"/>
      <c r="BT44" s="7"/>
      <c r="BU44" s="7"/>
      <c r="BV44" s="7"/>
      <c r="BW44" s="7"/>
    </row>
    <row r="45" spans="1:84" s="8" customFormat="1" ht="48" customHeight="1" x14ac:dyDescent="0.2">
      <c r="A45" s="420"/>
      <c r="B45" s="175" t="s">
        <v>278</v>
      </c>
      <c r="C45" s="112" t="s">
        <v>114</v>
      </c>
      <c r="D45" s="79" t="s">
        <v>10</v>
      </c>
      <c r="E45" s="79" t="s">
        <v>115</v>
      </c>
      <c r="F45" s="112">
        <v>90</v>
      </c>
      <c r="G45" s="112" t="s">
        <v>188</v>
      </c>
      <c r="H45" s="112" t="s">
        <v>363</v>
      </c>
      <c r="I45" s="79" t="s">
        <v>90</v>
      </c>
      <c r="J45" s="79" t="s">
        <v>48</v>
      </c>
      <c r="K45" s="168">
        <v>143055.00000000003</v>
      </c>
      <c r="L45" s="168">
        <f>-((K45*ОГЛАВЛЕНИЕ!$A$3)-K45)</f>
        <v>85833.000000000015</v>
      </c>
      <c r="M45" s="7"/>
      <c r="N45" s="7"/>
      <c r="O45" s="7"/>
      <c r="P45" s="7"/>
      <c r="Q45" s="7"/>
      <c r="R45" s="7"/>
      <c r="S45" s="7"/>
      <c r="T45" s="7"/>
      <c r="U45" s="7"/>
      <c r="V45" s="7"/>
      <c r="W45" s="7"/>
      <c r="X45" s="7"/>
      <c r="Y45" s="7"/>
      <c r="Z45" s="7"/>
      <c r="AA45" s="7"/>
      <c r="AB45" s="7"/>
      <c r="AC45" s="7"/>
      <c r="AD45" s="7"/>
      <c r="AE45" s="7"/>
      <c r="AF45" s="7"/>
      <c r="AG45" s="7"/>
      <c r="AH45" s="7"/>
      <c r="AI45" s="7"/>
      <c r="AJ45" s="7"/>
      <c r="AK45" s="7"/>
      <c r="AL45" s="7"/>
      <c r="AM45" s="7"/>
      <c r="AN45" s="7"/>
      <c r="AO45" s="7"/>
      <c r="AP45" s="7"/>
      <c r="AQ45" s="7"/>
      <c r="AR45" s="7"/>
      <c r="AS45" s="7"/>
      <c r="AT45" s="7"/>
      <c r="AU45" s="7"/>
      <c r="AV45" s="7"/>
      <c r="AW45" s="7"/>
      <c r="AX45" s="7"/>
      <c r="AY45" s="7"/>
      <c r="AZ45" s="7"/>
      <c r="BA45" s="7"/>
      <c r="BB45" s="7"/>
      <c r="BC45" s="7"/>
      <c r="BD45" s="7"/>
      <c r="BE45" s="7"/>
      <c r="BF45" s="7"/>
      <c r="BG45" s="7"/>
      <c r="BH45" s="7"/>
      <c r="BI45" s="7"/>
      <c r="BJ45" s="7"/>
      <c r="BK45" s="7"/>
      <c r="BL45" s="7"/>
      <c r="BM45" s="7"/>
      <c r="BN45" s="7"/>
      <c r="BO45" s="7"/>
      <c r="BP45" s="7"/>
      <c r="BQ45" s="7"/>
      <c r="BR45" s="7"/>
      <c r="BS45" s="7"/>
      <c r="BT45" s="7"/>
      <c r="BU45" s="7"/>
      <c r="BV45" s="7"/>
      <c r="BW45" s="7"/>
      <c r="BX45" s="7"/>
      <c r="BY45" s="7"/>
      <c r="BZ45" s="7"/>
      <c r="CA45" s="7"/>
      <c r="CB45" s="7"/>
      <c r="CC45" s="7"/>
      <c r="CD45" s="7"/>
      <c r="CE45" s="7"/>
      <c r="CF45" s="7"/>
    </row>
    <row r="46" spans="1:84" s="8" customFormat="1" ht="48" customHeight="1" x14ac:dyDescent="0.2">
      <c r="A46" s="420"/>
      <c r="B46" s="175" t="s">
        <v>279</v>
      </c>
      <c r="C46" s="112" t="s">
        <v>116</v>
      </c>
      <c r="D46" s="79" t="s">
        <v>7</v>
      </c>
      <c r="E46" s="79" t="s">
        <v>115</v>
      </c>
      <c r="F46" s="112"/>
      <c r="G46" s="112"/>
      <c r="H46" s="112"/>
      <c r="I46" s="79" t="s">
        <v>89</v>
      </c>
      <c r="J46" s="79"/>
      <c r="K46" s="168">
        <v>200430</v>
      </c>
      <c r="L46" s="168">
        <f>-((K46*ОГЛАВЛЕНИЕ!$A$3)-K46)</f>
        <v>120258</v>
      </c>
      <c r="M46" s="7"/>
      <c r="N46" s="7"/>
      <c r="O46" s="7"/>
      <c r="P46" s="7"/>
      <c r="Q46" s="7"/>
      <c r="R46" s="7"/>
      <c r="S46" s="7"/>
      <c r="T46" s="7"/>
      <c r="U46" s="7"/>
      <c r="V46" s="7"/>
      <c r="W46" s="7"/>
      <c r="X46" s="7"/>
      <c r="Y46" s="7"/>
      <c r="Z46" s="7"/>
      <c r="AA46" s="7"/>
      <c r="AB46" s="7"/>
      <c r="AC46" s="7"/>
      <c r="AD46" s="7"/>
      <c r="AE46" s="7"/>
      <c r="AF46" s="7"/>
      <c r="AG46" s="7"/>
      <c r="AH46" s="7"/>
      <c r="AI46" s="7"/>
      <c r="AJ46" s="7"/>
      <c r="AK46" s="7"/>
      <c r="AL46" s="7"/>
      <c r="AM46" s="7"/>
      <c r="AN46" s="7"/>
      <c r="AO46" s="7"/>
      <c r="AP46" s="7"/>
      <c r="AQ46" s="7"/>
      <c r="AR46" s="7"/>
      <c r="AS46" s="7"/>
      <c r="AT46" s="7"/>
      <c r="AU46" s="7"/>
      <c r="AV46" s="7"/>
      <c r="AW46" s="7"/>
      <c r="AX46" s="7"/>
      <c r="AY46" s="7"/>
      <c r="AZ46" s="7"/>
      <c r="BA46" s="7"/>
      <c r="BB46" s="7"/>
      <c r="BC46" s="7"/>
      <c r="BD46" s="7"/>
      <c r="BE46" s="7"/>
      <c r="BF46" s="7"/>
      <c r="BG46" s="7"/>
      <c r="BH46" s="7"/>
      <c r="BI46" s="7"/>
      <c r="BJ46" s="7"/>
      <c r="BK46" s="7"/>
      <c r="BL46" s="7"/>
      <c r="BM46" s="7"/>
      <c r="BN46" s="7"/>
      <c r="BO46" s="7"/>
      <c r="BP46" s="7"/>
      <c r="BQ46" s="7"/>
      <c r="BR46" s="7"/>
      <c r="BS46" s="7"/>
      <c r="BT46" s="7"/>
      <c r="BU46" s="7"/>
      <c r="BV46" s="7"/>
      <c r="BW46" s="7"/>
      <c r="BX46" s="7"/>
      <c r="BY46" s="7"/>
      <c r="BZ46" s="7"/>
      <c r="CA46" s="7"/>
      <c r="CB46" s="7"/>
      <c r="CC46" s="7"/>
      <c r="CD46" s="7"/>
      <c r="CE46" s="7"/>
      <c r="CF46" s="7"/>
    </row>
    <row r="47" spans="1:84" s="8" customFormat="1" ht="21.6" customHeight="1" x14ac:dyDescent="0.2">
      <c r="A47" s="420"/>
      <c r="B47" s="175" t="s">
        <v>281</v>
      </c>
      <c r="C47" s="112" t="s">
        <v>51</v>
      </c>
      <c r="D47" s="79" t="s">
        <v>10</v>
      </c>
      <c r="E47" s="177" t="s">
        <v>49</v>
      </c>
      <c r="F47" s="112">
        <v>60</v>
      </c>
      <c r="G47" s="112" t="s">
        <v>188</v>
      </c>
      <c r="H47" s="112" t="s">
        <v>363</v>
      </c>
      <c r="I47" s="259" t="s">
        <v>90</v>
      </c>
      <c r="J47" s="336" t="s">
        <v>1240</v>
      </c>
      <c r="K47" s="168">
        <v>120870.00000000001</v>
      </c>
      <c r="L47" s="168">
        <f>-((K47*ОГЛАВЛЕНИЕ!$A$3)-K47)</f>
        <v>72522</v>
      </c>
      <c r="M47" s="7"/>
      <c r="N47" s="7"/>
      <c r="O47" s="7"/>
      <c r="P47" s="7"/>
      <c r="Q47" s="7"/>
      <c r="R47" s="7"/>
      <c r="S47" s="7"/>
      <c r="T47" s="7"/>
      <c r="U47" s="7"/>
      <c r="V47" s="7"/>
      <c r="W47" s="7"/>
      <c r="X47" s="7"/>
      <c r="Y47" s="7"/>
      <c r="Z47" s="7"/>
      <c r="AA47" s="7"/>
      <c r="AB47" s="7"/>
      <c r="AC47" s="7"/>
      <c r="AD47" s="7"/>
      <c r="AE47" s="7"/>
      <c r="AF47" s="7"/>
      <c r="AG47" s="7"/>
      <c r="AH47" s="7"/>
      <c r="AI47" s="7"/>
      <c r="AJ47" s="7"/>
      <c r="AK47" s="7"/>
      <c r="AL47" s="7"/>
      <c r="AM47" s="7"/>
      <c r="AN47" s="7"/>
      <c r="AO47" s="7"/>
      <c r="AP47" s="7"/>
      <c r="AQ47" s="7"/>
      <c r="AR47" s="7"/>
      <c r="AS47" s="7"/>
      <c r="AT47" s="7"/>
      <c r="AU47" s="7"/>
      <c r="AV47" s="7"/>
      <c r="AW47" s="7"/>
      <c r="AX47" s="7"/>
      <c r="AY47" s="7"/>
      <c r="AZ47" s="7"/>
      <c r="BA47" s="7"/>
      <c r="BB47" s="7"/>
      <c r="BC47" s="7"/>
      <c r="BD47" s="7"/>
      <c r="BE47" s="7"/>
      <c r="BF47" s="7"/>
      <c r="BG47" s="7"/>
      <c r="BH47" s="7"/>
      <c r="BI47" s="7"/>
      <c r="BJ47" s="7"/>
      <c r="BK47" s="7"/>
      <c r="BL47" s="7"/>
      <c r="BM47" s="7"/>
      <c r="BN47" s="7"/>
      <c r="BO47" s="7"/>
      <c r="BP47" s="7"/>
      <c r="BQ47" s="7"/>
      <c r="BR47" s="7"/>
      <c r="BS47" s="7"/>
      <c r="BT47" s="7"/>
      <c r="BU47" s="7"/>
      <c r="BV47" s="7"/>
      <c r="BW47" s="7"/>
      <c r="BX47" s="7"/>
      <c r="BY47" s="7"/>
      <c r="BZ47" s="7"/>
      <c r="CA47" s="7"/>
      <c r="CB47" s="7"/>
      <c r="CC47" s="7"/>
      <c r="CD47" s="7"/>
      <c r="CE47" s="7"/>
      <c r="CF47" s="7"/>
    </row>
    <row r="48" spans="1:84" s="8" customFormat="1" ht="21.6" customHeight="1" x14ac:dyDescent="0.2">
      <c r="A48" s="420"/>
      <c r="B48" s="175" t="s">
        <v>282</v>
      </c>
      <c r="C48" s="112" t="s">
        <v>52</v>
      </c>
      <c r="D48" s="79"/>
      <c r="E48" s="79"/>
      <c r="F48" s="112">
        <v>90</v>
      </c>
      <c r="G48" s="112" t="s">
        <v>188</v>
      </c>
      <c r="H48" s="112" t="s">
        <v>363</v>
      </c>
      <c r="I48" s="259" t="s">
        <v>90</v>
      </c>
      <c r="J48" s="336" t="s">
        <v>1240</v>
      </c>
      <c r="K48" s="168">
        <v>130050.00000000001</v>
      </c>
      <c r="L48" s="168">
        <f>-((K48*ОГЛАВЛЕНИЕ!$A$3)-K48)</f>
        <v>78030</v>
      </c>
      <c r="M48" s="7"/>
      <c r="N48" s="7"/>
      <c r="O48" s="7"/>
      <c r="P48" s="7"/>
      <c r="Q48" s="7"/>
      <c r="R48" s="7"/>
      <c r="S48" s="7"/>
      <c r="T48" s="7"/>
      <c r="U48" s="7"/>
      <c r="V48" s="7"/>
      <c r="W48" s="7"/>
      <c r="X48" s="7"/>
      <c r="Y48" s="7"/>
      <c r="Z48" s="7"/>
      <c r="AA48" s="7"/>
      <c r="AB48" s="7"/>
      <c r="AC48" s="7"/>
      <c r="AD48" s="7"/>
      <c r="AE48" s="7"/>
      <c r="AF48" s="7"/>
      <c r="AG48" s="7"/>
      <c r="AH48" s="7"/>
      <c r="AI48" s="7"/>
      <c r="AJ48" s="7"/>
      <c r="AK48" s="7"/>
      <c r="AL48" s="7"/>
      <c r="AM48" s="7"/>
      <c r="AN48" s="7"/>
      <c r="AO48" s="7"/>
      <c r="AP48" s="7"/>
      <c r="AQ48" s="7"/>
      <c r="AR48" s="7"/>
      <c r="AS48" s="7"/>
      <c r="AT48" s="7"/>
      <c r="AU48" s="7"/>
      <c r="AV48" s="7"/>
      <c r="AW48" s="7"/>
      <c r="AX48" s="7"/>
      <c r="AY48" s="7"/>
      <c r="AZ48" s="7"/>
      <c r="BA48" s="7"/>
      <c r="BB48" s="7"/>
      <c r="BC48" s="7"/>
      <c r="BD48" s="7"/>
      <c r="BE48" s="7"/>
      <c r="BF48" s="7"/>
      <c r="BG48" s="7"/>
      <c r="BH48" s="7"/>
      <c r="BI48" s="7"/>
      <c r="BJ48" s="7"/>
      <c r="BK48" s="7"/>
      <c r="BL48" s="7"/>
      <c r="BM48" s="7"/>
      <c r="BN48" s="7"/>
      <c r="BO48" s="7"/>
      <c r="BP48" s="7"/>
      <c r="BQ48" s="7"/>
      <c r="BR48" s="7"/>
      <c r="BS48" s="7"/>
      <c r="BT48" s="7"/>
      <c r="BU48" s="7"/>
      <c r="BV48" s="7"/>
      <c r="BW48" s="7"/>
      <c r="BX48" s="7"/>
      <c r="BY48" s="7"/>
      <c r="BZ48" s="7"/>
      <c r="CA48" s="7"/>
      <c r="CB48" s="7"/>
      <c r="CC48" s="7"/>
      <c r="CD48" s="7"/>
      <c r="CE48" s="7"/>
      <c r="CF48" s="7"/>
    </row>
    <row r="49" spans="1:84" s="8" customFormat="1" ht="21.6" customHeight="1" x14ac:dyDescent="0.2">
      <c r="A49" s="420"/>
      <c r="B49" s="175" t="s">
        <v>280</v>
      </c>
      <c r="C49" s="112" t="s">
        <v>53</v>
      </c>
      <c r="D49" s="79"/>
      <c r="E49" s="79"/>
      <c r="F49" s="112">
        <v>120</v>
      </c>
      <c r="G49" s="112" t="s">
        <v>188</v>
      </c>
      <c r="H49" s="112" t="s">
        <v>363</v>
      </c>
      <c r="I49" s="259" t="s">
        <v>90</v>
      </c>
      <c r="J49" s="336" t="s">
        <v>1240</v>
      </c>
      <c r="K49" s="168">
        <v>153000</v>
      </c>
      <c r="L49" s="168">
        <f>-((K49*ОГЛАВЛЕНИЕ!$A$3)-K49)</f>
        <v>91800</v>
      </c>
      <c r="M49" s="7"/>
      <c r="N49" s="7"/>
      <c r="O49" s="7"/>
      <c r="P49" s="7"/>
      <c r="Q49" s="7"/>
      <c r="R49" s="7"/>
      <c r="S49" s="7"/>
      <c r="T49" s="7"/>
      <c r="U49" s="7"/>
      <c r="V49" s="7"/>
      <c r="W49" s="7"/>
      <c r="X49" s="7"/>
      <c r="Y49" s="7"/>
      <c r="Z49" s="7"/>
      <c r="AA49" s="7"/>
      <c r="AB49" s="7"/>
      <c r="AC49" s="7"/>
      <c r="AD49" s="7"/>
      <c r="AE49" s="7"/>
      <c r="AF49" s="7"/>
      <c r="AG49" s="7"/>
      <c r="AH49" s="7"/>
      <c r="AI49" s="7"/>
      <c r="AJ49" s="7"/>
      <c r="AK49" s="7"/>
      <c r="AL49" s="7"/>
      <c r="AM49" s="7"/>
      <c r="AN49" s="7"/>
      <c r="AO49" s="7"/>
      <c r="AP49" s="7"/>
      <c r="AQ49" s="7"/>
      <c r="AR49" s="7"/>
      <c r="AS49" s="7"/>
      <c r="AT49" s="7"/>
      <c r="AU49" s="7"/>
      <c r="AV49" s="7"/>
      <c r="AW49" s="7"/>
      <c r="AX49" s="7"/>
      <c r="AY49" s="7"/>
      <c r="AZ49" s="7"/>
      <c r="BA49" s="7"/>
      <c r="BB49" s="7"/>
      <c r="BC49" s="7"/>
      <c r="BD49" s="7"/>
      <c r="BE49" s="7"/>
      <c r="BF49" s="7"/>
      <c r="BG49" s="7"/>
      <c r="BH49" s="7"/>
      <c r="BI49" s="7"/>
      <c r="BJ49" s="7"/>
      <c r="BK49" s="7"/>
      <c r="BL49" s="7"/>
      <c r="BM49" s="7"/>
      <c r="BN49" s="7"/>
      <c r="BO49" s="7"/>
      <c r="BP49" s="7"/>
      <c r="BQ49" s="7"/>
      <c r="BR49" s="7"/>
      <c r="BS49" s="7"/>
      <c r="BT49" s="7"/>
      <c r="BU49" s="7"/>
      <c r="BV49" s="7"/>
      <c r="BW49" s="7"/>
      <c r="BX49" s="7"/>
      <c r="BY49" s="7"/>
      <c r="BZ49" s="7"/>
      <c r="CA49" s="7"/>
      <c r="CB49" s="7"/>
      <c r="CC49" s="7"/>
      <c r="CD49" s="7"/>
      <c r="CE49" s="7"/>
      <c r="CF49" s="7"/>
    </row>
    <row r="50" spans="1:84" s="8" customFormat="1" ht="21.6" customHeight="1" x14ac:dyDescent="0.2">
      <c r="A50" s="420"/>
      <c r="B50" s="175" t="s">
        <v>283</v>
      </c>
      <c r="C50" s="112" t="s">
        <v>54</v>
      </c>
      <c r="D50" s="79" t="s">
        <v>7</v>
      </c>
      <c r="E50" s="79"/>
      <c r="F50" s="112">
        <v>90</v>
      </c>
      <c r="G50" s="112" t="s">
        <v>188</v>
      </c>
      <c r="H50" s="112" t="s">
        <v>363</v>
      </c>
      <c r="I50" s="259" t="s">
        <v>90</v>
      </c>
      <c r="J50" s="336" t="s">
        <v>1240</v>
      </c>
      <c r="K50" s="168">
        <v>206550</v>
      </c>
      <c r="L50" s="168">
        <f>-((K50*ОГЛАВЛЕНИЕ!$A$3)-K50)</f>
        <v>123930</v>
      </c>
      <c r="M50" s="7"/>
      <c r="N50" s="7"/>
      <c r="O50" s="7"/>
      <c r="P50" s="7"/>
      <c r="Q50" s="7"/>
      <c r="R50" s="7"/>
      <c r="S50" s="7"/>
      <c r="T50" s="7"/>
      <c r="U50" s="7"/>
      <c r="V50" s="7"/>
      <c r="W50" s="7"/>
      <c r="X50" s="7"/>
      <c r="Y50" s="7"/>
      <c r="Z50" s="7"/>
      <c r="AA50" s="7"/>
      <c r="AB50" s="7"/>
      <c r="AC50" s="7"/>
      <c r="AD50" s="7"/>
      <c r="AE50" s="7"/>
      <c r="AF50" s="7"/>
      <c r="AG50" s="7"/>
      <c r="AH50" s="7"/>
      <c r="AI50" s="7"/>
      <c r="AJ50" s="7"/>
      <c r="AK50" s="7"/>
      <c r="AL50" s="7"/>
      <c r="AM50" s="7"/>
      <c r="AN50" s="7"/>
      <c r="AO50" s="7"/>
      <c r="AP50" s="7"/>
      <c r="AQ50" s="7"/>
      <c r="AR50" s="7"/>
      <c r="AS50" s="7"/>
      <c r="AT50" s="7"/>
      <c r="AU50" s="7"/>
      <c r="AV50" s="7"/>
      <c r="AW50" s="7"/>
      <c r="AX50" s="7"/>
      <c r="AY50" s="7"/>
      <c r="AZ50" s="7"/>
      <c r="BA50" s="7"/>
      <c r="BB50" s="7"/>
      <c r="BC50" s="7"/>
      <c r="BD50" s="7"/>
      <c r="BE50" s="7"/>
      <c r="BF50" s="7"/>
      <c r="BG50" s="7"/>
      <c r="BH50" s="7"/>
      <c r="BI50" s="7"/>
      <c r="BJ50" s="7"/>
      <c r="BK50" s="7"/>
      <c r="BL50" s="7"/>
      <c r="BM50" s="7"/>
      <c r="BN50" s="7"/>
      <c r="BO50" s="7"/>
      <c r="BP50" s="7"/>
      <c r="BQ50" s="7"/>
      <c r="BR50" s="7"/>
      <c r="BS50" s="7"/>
      <c r="BT50" s="7"/>
      <c r="BU50" s="7"/>
      <c r="BV50" s="7"/>
      <c r="BW50" s="7"/>
      <c r="BX50" s="7"/>
      <c r="BY50" s="7"/>
      <c r="BZ50" s="7"/>
      <c r="CA50" s="7"/>
      <c r="CB50" s="7"/>
      <c r="CC50" s="7"/>
      <c r="CD50" s="7"/>
      <c r="CE50" s="7"/>
      <c r="CF50" s="7"/>
    </row>
    <row r="51" spans="1:84" s="8" customFormat="1" ht="21.6" customHeight="1" x14ac:dyDescent="0.2">
      <c r="A51" s="420"/>
      <c r="B51" s="175" t="s">
        <v>284</v>
      </c>
      <c r="C51" s="112" t="s">
        <v>55</v>
      </c>
      <c r="D51" s="79"/>
      <c r="E51" s="79"/>
      <c r="F51" s="112">
        <v>120</v>
      </c>
      <c r="G51" s="112" t="s">
        <v>188</v>
      </c>
      <c r="H51" s="112" t="s">
        <v>363</v>
      </c>
      <c r="I51" s="259" t="s">
        <v>90</v>
      </c>
      <c r="J51" s="336" t="s">
        <v>1240</v>
      </c>
      <c r="K51" s="168">
        <v>221850.00000000003</v>
      </c>
      <c r="L51" s="168">
        <f>-((K51*ОГЛАВЛЕНИЕ!$A$3)-K51)</f>
        <v>133110</v>
      </c>
      <c r="M51" s="7"/>
      <c r="N51" s="7"/>
      <c r="O51" s="7"/>
      <c r="P51" s="7"/>
      <c r="Q51" s="7"/>
      <c r="R51" s="7"/>
      <c r="S51" s="7"/>
      <c r="T51" s="7"/>
      <c r="U51" s="7"/>
      <c r="V51" s="7"/>
      <c r="W51" s="7"/>
      <c r="X51" s="7"/>
      <c r="Y51" s="7"/>
      <c r="Z51" s="7"/>
      <c r="AA51" s="7"/>
      <c r="AB51" s="7"/>
      <c r="AC51" s="7"/>
      <c r="AD51" s="7"/>
      <c r="AE51" s="7"/>
      <c r="AF51" s="7"/>
      <c r="AG51" s="7"/>
      <c r="AH51" s="7"/>
      <c r="AI51" s="7"/>
      <c r="AJ51" s="7"/>
      <c r="AK51" s="7"/>
      <c r="AL51" s="7"/>
      <c r="AM51" s="7"/>
      <c r="AN51" s="7"/>
      <c r="AO51" s="7"/>
      <c r="AP51" s="7"/>
      <c r="AQ51" s="7"/>
      <c r="AR51" s="7"/>
      <c r="AS51" s="7"/>
      <c r="AT51" s="7"/>
      <c r="AU51" s="7"/>
      <c r="AV51" s="7"/>
      <c r="AW51" s="7"/>
      <c r="AX51" s="7"/>
      <c r="AY51" s="7"/>
      <c r="AZ51" s="7"/>
      <c r="BA51" s="7"/>
      <c r="BB51" s="7"/>
      <c r="BC51" s="7"/>
      <c r="BD51" s="7"/>
      <c r="BE51" s="7"/>
      <c r="BF51" s="7"/>
      <c r="BG51" s="7"/>
      <c r="BH51" s="7"/>
      <c r="BI51" s="7"/>
      <c r="BJ51" s="7"/>
      <c r="BK51" s="7"/>
      <c r="BL51" s="7"/>
      <c r="BM51" s="7"/>
      <c r="BN51" s="7"/>
      <c r="BO51" s="7"/>
      <c r="BP51" s="7"/>
      <c r="BQ51" s="7"/>
      <c r="BR51" s="7"/>
      <c r="BS51" s="7"/>
      <c r="BT51" s="7"/>
      <c r="BU51" s="7"/>
      <c r="BV51" s="7"/>
      <c r="BW51" s="7"/>
      <c r="BX51" s="7"/>
      <c r="BY51" s="7"/>
      <c r="BZ51" s="7"/>
      <c r="CA51" s="7"/>
      <c r="CB51" s="7"/>
      <c r="CC51" s="7"/>
      <c r="CD51" s="7"/>
      <c r="CE51" s="7"/>
      <c r="CF51" s="7"/>
    </row>
    <row r="52" spans="1:84" s="8" customFormat="1" ht="109.9" customHeight="1" x14ac:dyDescent="0.2">
      <c r="A52" s="127"/>
      <c r="B52" s="175" t="s">
        <v>285</v>
      </c>
      <c r="C52" s="79" t="s">
        <v>677</v>
      </c>
      <c r="D52" s="79" t="s">
        <v>7</v>
      </c>
      <c r="E52" s="79" t="s">
        <v>30</v>
      </c>
      <c r="F52" s="112">
        <v>175</v>
      </c>
      <c r="G52" s="112" t="s">
        <v>188</v>
      </c>
      <c r="H52" s="112" t="s">
        <v>363</v>
      </c>
      <c r="I52" s="79" t="s">
        <v>90</v>
      </c>
      <c r="J52" s="79" t="s">
        <v>20</v>
      </c>
      <c r="K52" s="168">
        <v>318240</v>
      </c>
      <c r="L52" s="168">
        <f>-((K52*ОГЛАВЛЕНИЕ!$A$3)-K52)</f>
        <v>190944</v>
      </c>
      <c r="M52" s="7"/>
      <c r="N52" s="7"/>
      <c r="O52" s="7"/>
      <c r="P52" s="7"/>
      <c r="Q52" s="7"/>
      <c r="R52" s="7"/>
      <c r="S52" s="7"/>
      <c r="T52" s="7"/>
      <c r="U52" s="7"/>
      <c r="V52" s="7"/>
      <c r="W52" s="7"/>
      <c r="X52" s="7"/>
      <c r="Y52" s="7"/>
      <c r="Z52" s="7"/>
      <c r="AA52" s="7"/>
      <c r="AB52" s="7"/>
      <c r="AC52" s="7"/>
      <c r="AD52" s="7"/>
      <c r="AE52" s="7"/>
      <c r="AF52" s="7"/>
      <c r="AG52" s="7"/>
      <c r="AH52" s="7"/>
      <c r="AI52" s="7"/>
      <c r="AJ52" s="7"/>
      <c r="AK52" s="7"/>
      <c r="AL52" s="7"/>
      <c r="AM52" s="7"/>
      <c r="AN52" s="7"/>
      <c r="AO52" s="7"/>
      <c r="AP52" s="7"/>
      <c r="AQ52" s="7"/>
      <c r="AR52" s="7"/>
      <c r="AS52" s="7"/>
      <c r="AT52" s="7"/>
      <c r="AU52" s="7"/>
      <c r="AV52" s="7"/>
      <c r="AW52" s="7"/>
      <c r="AX52" s="7"/>
      <c r="AY52" s="7"/>
      <c r="AZ52" s="7"/>
      <c r="BA52" s="7"/>
      <c r="BB52" s="7"/>
      <c r="BC52" s="7"/>
      <c r="BD52" s="7"/>
      <c r="BE52" s="7"/>
      <c r="BF52" s="7"/>
      <c r="BG52" s="7"/>
      <c r="BH52" s="7"/>
      <c r="BI52" s="7"/>
      <c r="BJ52" s="7"/>
      <c r="BK52" s="7"/>
      <c r="BL52" s="7"/>
      <c r="BM52" s="7"/>
      <c r="BN52" s="7"/>
      <c r="BO52" s="7"/>
      <c r="BP52" s="7"/>
      <c r="BQ52" s="7"/>
      <c r="BR52" s="7"/>
      <c r="BS52" s="7"/>
      <c r="BT52" s="7"/>
      <c r="BU52" s="7"/>
      <c r="BV52" s="7"/>
      <c r="BW52" s="7"/>
      <c r="BX52" s="7"/>
      <c r="BY52" s="7"/>
      <c r="BZ52" s="7"/>
      <c r="CA52" s="7"/>
      <c r="CB52" s="7"/>
      <c r="CC52" s="7"/>
      <c r="CD52" s="7"/>
      <c r="CE52" s="7"/>
      <c r="CF52" s="7"/>
    </row>
    <row r="53" spans="1:84" s="8" customFormat="1" ht="60" customHeight="1" x14ac:dyDescent="0.2">
      <c r="A53" s="417"/>
      <c r="B53" s="175" t="s">
        <v>874</v>
      </c>
      <c r="C53" s="112" t="s">
        <v>878</v>
      </c>
      <c r="D53" s="211" t="s">
        <v>450</v>
      </c>
      <c r="E53" s="211" t="s">
        <v>525</v>
      </c>
      <c r="F53" s="112">
        <v>60</v>
      </c>
      <c r="G53" s="112" t="s">
        <v>605</v>
      </c>
      <c r="H53" s="112" t="s">
        <v>877</v>
      </c>
      <c r="I53" s="211" t="s">
        <v>90</v>
      </c>
      <c r="J53" s="211" t="s">
        <v>20</v>
      </c>
      <c r="K53" s="168">
        <v>71910</v>
      </c>
      <c r="L53" s="168">
        <f>-((K53*ОГЛАВЛЕНИЕ!$A$3)-K53)</f>
        <v>43146</v>
      </c>
      <c r="M53" s="7"/>
      <c r="N53" s="7"/>
      <c r="O53" s="7"/>
      <c r="P53" s="7"/>
      <c r="Q53" s="7"/>
      <c r="R53" s="7"/>
      <c r="S53" s="7"/>
      <c r="T53" s="7"/>
      <c r="U53" s="7"/>
      <c r="V53" s="7"/>
      <c r="W53" s="7"/>
      <c r="X53" s="7"/>
      <c r="Y53" s="7"/>
      <c r="Z53" s="7"/>
      <c r="AA53" s="7"/>
      <c r="AB53" s="7"/>
      <c r="AC53" s="7"/>
      <c r="AD53" s="7"/>
      <c r="AE53" s="7"/>
      <c r="AF53" s="7"/>
      <c r="AG53" s="7"/>
      <c r="AH53" s="7"/>
      <c r="AI53" s="7"/>
      <c r="AJ53" s="7"/>
      <c r="AK53" s="7"/>
      <c r="AL53" s="7"/>
      <c r="AM53" s="7"/>
      <c r="AN53" s="7"/>
      <c r="AO53" s="7"/>
      <c r="AP53" s="7"/>
      <c r="AQ53" s="7"/>
      <c r="AR53" s="7"/>
      <c r="AS53" s="7"/>
      <c r="AT53" s="7"/>
      <c r="AU53" s="7"/>
      <c r="AV53" s="7"/>
      <c r="AW53" s="7"/>
      <c r="AX53" s="7"/>
      <c r="AY53" s="7"/>
      <c r="AZ53" s="7"/>
      <c r="BA53" s="7"/>
      <c r="BB53" s="7"/>
      <c r="BC53" s="7"/>
      <c r="BD53" s="7"/>
      <c r="BE53" s="7"/>
      <c r="BF53" s="7"/>
      <c r="BG53" s="7"/>
      <c r="BH53" s="7"/>
      <c r="BI53" s="7"/>
      <c r="BJ53" s="7"/>
      <c r="BK53" s="7"/>
      <c r="BL53" s="7"/>
      <c r="BM53" s="7"/>
      <c r="BN53" s="7"/>
      <c r="BO53" s="7"/>
      <c r="BP53" s="7"/>
      <c r="BQ53" s="7"/>
      <c r="BR53" s="7"/>
      <c r="BS53" s="7"/>
      <c r="BT53" s="7"/>
      <c r="BU53" s="7"/>
      <c r="BV53" s="7"/>
      <c r="BW53" s="7"/>
      <c r="BX53" s="7"/>
    </row>
    <row r="54" spans="1:84" s="8" customFormat="1" ht="60" customHeight="1" x14ac:dyDescent="0.2">
      <c r="A54" s="419"/>
      <c r="B54" s="175" t="s">
        <v>875</v>
      </c>
      <c r="C54" s="112" t="s">
        <v>876</v>
      </c>
      <c r="D54" s="211" t="s">
        <v>450</v>
      </c>
      <c r="E54" s="211" t="s">
        <v>525</v>
      </c>
      <c r="F54" s="112">
        <v>90</v>
      </c>
      <c r="G54" s="112" t="s">
        <v>605</v>
      </c>
      <c r="H54" s="112" t="s">
        <v>877</v>
      </c>
      <c r="I54" s="211" t="s">
        <v>90</v>
      </c>
      <c r="J54" s="211" t="s">
        <v>20</v>
      </c>
      <c r="K54" s="168">
        <v>76500</v>
      </c>
      <c r="L54" s="168">
        <f>-((K54*ОГЛАВЛЕНИЕ!$A$3)-K54)</f>
        <v>45900</v>
      </c>
      <c r="M54" s="7"/>
      <c r="N54" s="7"/>
      <c r="O54" s="7"/>
      <c r="P54" s="7"/>
      <c r="Q54" s="7"/>
      <c r="R54" s="7"/>
      <c r="S54" s="7"/>
      <c r="T54" s="7"/>
      <c r="U54" s="7"/>
      <c r="V54" s="7"/>
      <c r="W54" s="7"/>
      <c r="X54" s="7"/>
      <c r="Y54" s="7"/>
      <c r="Z54" s="7"/>
      <c r="AA54" s="7"/>
      <c r="AB54" s="7"/>
      <c r="AC54" s="7"/>
      <c r="AD54" s="7"/>
      <c r="AE54" s="7"/>
      <c r="AF54" s="7"/>
      <c r="AG54" s="7"/>
      <c r="AH54" s="7"/>
      <c r="AI54" s="7"/>
      <c r="AJ54" s="7"/>
      <c r="AK54" s="7"/>
      <c r="AL54" s="7"/>
      <c r="AM54" s="7"/>
      <c r="AN54" s="7"/>
      <c r="AO54" s="7"/>
      <c r="AP54" s="7"/>
      <c r="AQ54" s="7"/>
      <c r="AR54" s="7"/>
      <c r="AS54" s="7"/>
      <c r="AT54" s="7"/>
      <c r="AU54" s="7"/>
      <c r="AV54" s="7"/>
      <c r="AW54" s="7"/>
      <c r="AX54" s="7"/>
      <c r="AY54" s="7"/>
      <c r="AZ54" s="7"/>
      <c r="BA54" s="7"/>
      <c r="BB54" s="7"/>
      <c r="BC54" s="7"/>
      <c r="BD54" s="7"/>
      <c r="BE54" s="7"/>
      <c r="BF54" s="7"/>
      <c r="BG54" s="7"/>
      <c r="BH54" s="7"/>
      <c r="BI54" s="7"/>
      <c r="BJ54" s="7"/>
      <c r="BK54" s="7"/>
      <c r="BL54" s="7"/>
      <c r="BM54" s="7"/>
      <c r="BN54" s="7"/>
      <c r="BO54" s="7"/>
      <c r="BP54" s="7"/>
      <c r="BQ54" s="7"/>
      <c r="BR54" s="7"/>
      <c r="BS54" s="7"/>
      <c r="BT54" s="7"/>
      <c r="BU54" s="7"/>
      <c r="BV54" s="7"/>
      <c r="BW54" s="7"/>
      <c r="BX54" s="7"/>
    </row>
    <row r="55" spans="1:84" s="8" customFormat="1" ht="52.9" customHeight="1" x14ac:dyDescent="0.2">
      <c r="A55" s="417"/>
      <c r="B55" s="175" t="s">
        <v>538</v>
      </c>
      <c r="C55" s="112" t="s">
        <v>1287</v>
      </c>
      <c r="D55" s="79" t="s">
        <v>450</v>
      </c>
      <c r="E55" s="79" t="s">
        <v>49</v>
      </c>
      <c r="F55" s="112">
        <v>60</v>
      </c>
      <c r="G55" s="112" t="s">
        <v>605</v>
      </c>
      <c r="H55" s="112" t="s">
        <v>877</v>
      </c>
      <c r="I55" s="79" t="s">
        <v>90</v>
      </c>
      <c r="J55" s="79" t="s">
        <v>20</v>
      </c>
      <c r="K55" s="168">
        <v>65178.000000000007</v>
      </c>
      <c r="L55" s="168">
        <f>-((K55*ОГЛАВЛЕНИЕ!$A$3)-K55)</f>
        <v>39106.800000000003</v>
      </c>
      <c r="M55" s="7"/>
      <c r="N55" s="7"/>
      <c r="O55" s="7"/>
      <c r="P55" s="7"/>
      <c r="Q55" s="7"/>
      <c r="R55" s="7"/>
      <c r="S55" s="7"/>
      <c r="T55" s="7"/>
      <c r="U55" s="7"/>
      <c r="V55" s="7"/>
      <c r="W55" s="7"/>
      <c r="X55" s="7"/>
      <c r="Y55" s="7"/>
      <c r="Z55" s="7"/>
      <c r="AA55" s="7"/>
      <c r="AB55" s="7"/>
      <c r="AC55" s="7"/>
      <c r="AD55" s="7"/>
      <c r="AE55" s="7"/>
      <c r="AF55" s="7"/>
      <c r="AG55" s="7"/>
      <c r="AH55" s="7"/>
      <c r="AI55" s="7"/>
      <c r="AJ55" s="7"/>
      <c r="AK55" s="7"/>
      <c r="AL55" s="7"/>
      <c r="AM55" s="7"/>
      <c r="AN55" s="7"/>
      <c r="AO55" s="7"/>
      <c r="AP55" s="7"/>
      <c r="AQ55" s="7"/>
      <c r="AR55" s="7"/>
      <c r="AS55" s="7"/>
      <c r="AT55" s="7"/>
      <c r="AU55" s="7"/>
      <c r="AV55" s="7"/>
      <c r="AW55" s="7"/>
      <c r="AX55" s="7"/>
      <c r="AY55" s="7"/>
      <c r="AZ55" s="7"/>
      <c r="BA55" s="7"/>
      <c r="BB55" s="7"/>
      <c r="BC55" s="7"/>
      <c r="BD55" s="7"/>
      <c r="BE55" s="7"/>
      <c r="BF55" s="7"/>
      <c r="BG55" s="7"/>
      <c r="BH55" s="7"/>
      <c r="BI55" s="7"/>
      <c r="BJ55" s="7"/>
      <c r="BK55" s="7"/>
      <c r="BL55" s="7"/>
      <c r="BM55" s="7"/>
      <c r="BN55" s="7"/>
      <c r="BO55" s="7"/>
      <c r="BP55" s="7"/>
      <c r="BQ55" s="7"/>
      <c r="BR55" s="7"/>
      <c r="BS55" s="7"/>
      <c r="BT55" s="7"/>
      <c r="BU55" s="7"/>
      <c r="BV55" s="7"/>
      <c r="BW55" s="7"/>
      <c r="BX55" s="7"/>
    </row>
    <row r="56" spans="1:84" s="8" customFormat="1" ht="52.9" customHeight="1" x14ac:dyDescent="0.2">
      <c r="A56" s="419"/>
      <c r="B56" s="175" t="s">
        <v>539</v>
      </c>
      <c r="C56" s="112" t="s">
        <v>1288</v>
      </c>
      <c r="D56" s="79" t="s">
        <v>450</v>
      </c>
      <c r="E56" s="79" t="s">
        <v>49</v>
      </c>
      <c r="F56" s="112">
        <v>90</v>
      </c>
      <c r="G56" s="112" t="s">
        <v>605</v>
      </c>
      <c r="H56" s="112" t="s">
        <v>877</v>
      </c>
      <c r="I56" s="79" t="s">
        <v>90</v>
      </c>
      <c r="J56" s="79" t="s">
        <v>20</v>
      </c>
      <c r="K56" s="168">
        <v>68850.000000000015</v>
      </c>
      <c r="L56" s="168">
        <f>-((K56*ОГЛАВЛЕНИЕ!$A$3)-K56)</f>
        <v>41310.000000000007</v>
      </c>
      <c r="M56" s="7"/>
      <c r="N56" s="7"/>
      <c r="O56" s="7"/>
      <c r="P56" s="7"/>
      <c r="Q56" s="7"/>
      <c r="R56" s="7"/>
      <c r="S56" s="7"/>
      <c r="T56" s="7"/>
      <c r="U56" s="7"/>
      <c r="V56" s="7"/>
      <c r="W56" s="7"/>
      <c r="X56" s="7"/>
      <c r="Y56" s="7"/>
      <c r="Z56" s="7"/>
      <c r="AA56" s="7"/>
      <c r="AB56" s="7"/>
      <c r="AC56" s="7"/>
      <c r="AD56" s="7"/>
      <c r="AE56" s="7"/>
      <c r="AF56" s="7"/>
      <c r="AG56" s="7"/>
      <c r="AH56" s="7"/>
      <c r="AI56" s="7"/>
      <c r="AJ56" s="7"/>
      <c r="AK56" s="7"/>
      <c r="AL56" s="7"/>
      <c r="AM56" s="7"/>
      <c r="AN56" s="7"/>
      <c r="AO56" s="7"/>
      <c r="AP56" s="7"/>
      <c r="AQ56" s="7"/>
      <c r="AR56" s="7"/>
      <c r="AS56" s="7"/>
      <c r="AT56" s="7"/>
      <c r="AU56" s="7"/>
      <c r="AV56" s="7"/>
      <c r="AW56" s="7"/>
      <c r="AX56" s="7"/>
      <c r="AY56" s="7"/>
      <c r="AZ56" s="7"/>
      <c r="BA56" s="7"/>
      <c r="BB56" s="7"/>
      <c r="BC56" s="7"/>
      <c r="BD56" s="7"/>
      <c r="BE56" s="7"/>
      <c r="BF56" s="7"/>
      <c r="BG56" s="7"/>
      <c r="BH56" s="7"/>
      <c r="BI56" s="7"/>
      <c r="BJ56" s="7"/>
      <c r="BK56" s="7"/>
      <c r="BL56" s="7"/>
      <c r="BM56" s="7"/>
      <c r="BN56" s="7"/>
      <c r="BO56" s="7"/>
      <c r="BP56" s="7"/>
      <c r="BQ56" s="7"/>
      <c r="BR56" s="7"/>
      <c r="BS56" s="7"/>
      <c r="BT56" s="7"/>
      <c r="BU56" s="7"/>
      <c r="BV56" s="7"/>
      <c r="BW56" s="7"/>
      <c r="BX56" s="7"/>
    </row>
    <row r="57" spans="1:84" s="8" customFormat="1" ht="35.1" customHeight="1" x14ac:dyDescent="0.2">
      <c r="A57" s="420"/>
      <c r="B57" s="175" t="s">
        <v>1220</v>
      </c>
      <c r="C57" s="321" t="s">
        <v>1223</v>
      </c>
      <c r="D57" s="321" t="s">
        <v>10</v>
      </c>
      <c r="E57" s="321" t="s">
        <v>30</v>
      </c>
      <c r="F57" s="112">
        <v>40</v>
      </c>
      <c r="G57" s="112" t="s">
        <v>188</v>
      </c>
      <c r="H57" s="112" t="s">
        <v>363</v>
      </c>
      <c r="I57" s="333" t="s">
        <v>1226</v>
      </c>
      <c r="J57" s="321" t="s">
        <v>20</v>
      </c>
      <c r="K57" s="168">
        <v>112455.00000000001</v>
      </c>
      <c r="L57" s="168">
        <f>-((K57*ОГЛАВЛЕНИЕ!$A$3)-K57)</f>
        <v>67473</v>
      </c>
      <c r="M57" s="7"/>
      <c r="N57" s="7"/>
      <c r="O57" s="7"/>
      <c r="P57" s="7"/>
      <c r="Q57" s="7"/>
      <c r="R57" s="7"/>
      <c r="S57" s="7"/>
      <c r="T57" s="7"/>
      <c r="U57" s="7"/>
      <c r="V57" s="7"/>
      <c r="W57" s="7"/>
      <c r="X57" s="7"/>
      <c r="Y57" s="7"/>
      <c r="Z57" s="7"/>
      <c r="AA57" s="7"/>
      <c r="AB57" s="7"/>
      <c r="AC57" s="7"/>
      <c r="AD57" s="7"/>
      <c r="AE57" s="7"/>
      <c r="AF57" s="7"/>
      <c r="AG57" s="7"/>
      <c r="AH57" s="7"/>
      <c r="AI57" s="7"/>
      <c r="AJ57" s="7"/>
      <c r="AK57" s="7"/>
      <c r="AL57" s="7"/>
      <c r="AM57" s="7"/>
      <c r="AN57" s="7"/>
      <c r="AO57" s="7"/>
      <c r="AP57" s="7"/>
      <c r="AQ57" s="7"/>
      <c r="AR57" s="7"/>
      <c r="AS57" s="7"/>
      <c r="AT57" s="7"/>
      <c r="AU57" s="7"/>
      <c r="AV57" s="7"/>
      <c r="AW57" s="7"/>
      <c r="AX57" s="7"/>
      <c r="AY57" s="7"/>
      <c r="AZ57" s="7"/>
      <c r="BA57" s="7"/>
      <c r="BB57" s="7"/>
      <c r="BC57" s="7"/>
      <c r="BD57" s="7"/>
      <c r="BE57" s="7"/>
      <c r="BF57" s="7"/>
      <c r="BG57" s="7"/>
      <c r="BH57" s="7"/>
      <c r="BI57" s="7"/>
      <c r="BJ57" s="7"/>
      <c r="BK57" s="7"/>
      <c r="BL57" s="7"/>
      <c r="BM57" s="7"/>
      <c r="BN57" s="7"/>
      <c r="BO57" s="7"/>
      <c r="BP57" s="7"/>
      <c r="BQ57" s="7"/>
      <c r="BR57" s="7"/>
      <c r="BS57" s="7"/>
      <c r="BT57" s="7"/>
      <c r="BU57" s="7"/>
      <c r="BV57" s="7"/>
      <c r="BW57" s="7"/>
      <c r="BX57" s="7"/>
      <c r="BY57" s="7"/>
      <c r="BZ57" s="7"/>
      <c r="CA57" s="7"/>
      <c r="CB57" s="7"/>
      <c r="CC57" s="7"/>
      <c r="CD57" s="7"/>
      <c r="CE57" s="7"/>
      <c r="CF57" s="7"/>
    </row>
    <row r="58" spans="1:84" s="8" customFormat="1" ht="35.1" customHeight="1" x14ac:dyDescent="0.2">
      <c r="A58" s="420"/>
      <c r="B58" s="175" t="s">
        <v>1221</v>
      </c>
      <c r="C58" s="321" t="s">
        <v>1224</v>
      </c>
      <c r="D58" s="321" t="s">
        <v>10</v>
      </c>
      <c r="E58" s="321" t="s">
        <v>30</v>
      </c>
      <c r="F58" s="112">
        <v>40</v>
      </c>
      <c r="G58" s="112" t="s">
        <v>188</v>
      </c>
      <c r="H58" s="112" t="s">
        <v>363</v>
      </c>
      <c r="I58" s="333" t="s">
        <v>1226</v>
      </c>
      <c r="J58" s="321" t="s">
        <v>20</v>
      </c>
      <c r="K58" s="168">
        <v>117810.00000000001</v>
      </c>
      <c r="L58" s="168">
        <f>-((K58*ОГЛАВЛЕНИЕ!$A$3)-K58)</f>
        <v>70686</v>
      </c>
      <c r="M58" s="7"/>
      <c r="N58" s="7"/>
      <c r="O58" s="7"/>
      <c r="P58" s="7"/>
      <c r="Q58" s="7"/>
      <c r="R58" s="7"/>
      <c r="S58" s="7"/>
      <c r="T58" s="7"/>
      <c r="U58" s="7"/>
      <c r="V58" s="7"/>
      <c r="W58" s="7"/>
      <c r="X58" s="7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7"/>
      <c r="AZ58" s="7"/>
      <c r="BA58" s="7"/>
      <c r="BB58" s="7"/>
      <c r="BC58" s="7"/>
      <c r="BD58" s="7"/>
      <c r="BE58" s="7"/>
      <c r="BF58" s="7"/>
      <c r="BG58" s="7"/>
      <c r="BH58" s="7"/>
      <c r="BI58" s="7"/>
      <c r="BJ58" s="7"/>
      <c r="BK58" s="7"/>
      <c r="BL58" s="7"/>
      <c r="BM58" s="7"/>
      <c r="BN58" s="7"/>
      <c r="BO58" s="7"/>
      <c r="BP58" s="7"/>
      <c r="BQ58" s="7"/>
      <c r="BR58" s="7"/>
      <c r="BS58" s="7"/>
      <c r="BT58" s="7"/>
      <c r="BU58" s="7"/>
      <c r="BV58" s="7"/>
      <c r="BW58" s="7"/>
      <c r="BX58" s="7"/>
      <c r="BY58" s="7"/>
      <c r="BZ58" s="7"/>
      <c r="CA58" s="7"/>
      <c r="CB58" s="7"/>
      <c r="CC58" s="7"/>
      <c r="CD58" s="7"/>
      <c r="CE58" s="7"/>
      <c r="CF58" s="7"/>
    </row>
    <row r="59" spans="1:84" s="8" customFormat="1" ht="35.1" customHeight="1" x14ac:dyDescent="0.2">
      <c r="A59" s="420"/>
      <c r="B59" s="175" t="s">
        <v>1222</v>
      </c>
      <c r="C59" s="321" t="s">
        <v>1225</v>
      </c>
      <c r="D59" s="321" t="s">
        <v>7</v>
      </c>
      <c r="E59" s="321" t="s">
        <v>30</v>
      </c>
      <c r="F59" s="112">
        <v>40</v>
      </c>
      <c r="G59" s="112" t="s">
        <v>188</v>
      </c>
      <c r="H59" s="112" t="s">
        <v>363</v>
      </c>
      <c r="I59" s="333" t="s">
        <v>1226</v>
      </c>
      <c r="J59" s="321" t="s">
        <v>20</v>
      </c>
      <c r="K59" s="168">
        <v>153000</v>
      </c>
      <c r="L59" s="168">
        <f>-((K59*ОГЛАВЛЕНИЕ!$A$3)-K59)</f>
        <v>91800</v>
      </c>
      <c r="M59" s="7"/>
      <c r="N59" s="7"/>
      <c r="O59" s="7"/>
      <c r="P59" s="7"/>
      <c r="Q59" s="7"/>
      <c r="R59" s="7"/>
      <c r="S59" s="7"/>
      <c r="T59" s="7"/>
      <c r="U59" s="7"/>
      <c r="V59" s="7"/>
      <c r="W59" s="7"/>
      <c r="X59" s="7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7"/>
      <c r="AZ59" s="7"/>
      <c r="BA59" s="7"/>
      <c r="BB59" s="7"/>
      <c r="BC59" s="7"/>
      <c r="BD59" s="7"/>
      <c r="BE59" s="7"/>
      <c r="BF59" s="7"/>
      <c r="BG59" s="7"/>
      <c r="BH59" s="7"/>
      <c r="BI59" s="7"/>
      <c r="BJ59" s="7"/>
      <c r="BK59" s="7"/>
      <c r="BL59" s="7"/>
      <c r="BM59" s="7"/>
      <c r="BN59" s="7"/>
      <c r="BO59" s="7"/>
      <c r="BP59" s="7"/>
      <c r="BQ59" s="7"/>
      <c r="BR59" s="7"/>
      <c r="BS59" s="7"/>
      <c r="BT59" s="7"/>
      <c r="BU59" s="7"/>
      <c r="BV59" s="7"/>
      <c r="BW59" s="7"/>
      <c r="BX59" s="7"/>
      <c r="BY59" s="7"/>
      <c r="BZ59" s="7"/>
      <c r="CA59" s="7"/>
      <c r="CB59" s="7"/>
      <c r="CC59" s="7"/>
      <c r="CD59" s="7"/>
      <c r="CE59" s="7"/>
      <c r="CF59" s="7"/>
    </row>
    <row r="60" spans="1:84" s="8" customFormat="1" ht="52.9" customHeight="1" x14ac:dyDescent="0.2">
      <c r="A60" s="420"/>
      <c r="B60" s="175" t="s">
        <v>635</v>
      </c>
      <c r="C60" s="112" t="s">
        <v>447</v>
      </c>
      <c r="D60" s="79" t="s">
        <v>450</v>
      </c>
      <c r="E60" s="79" t="s">
        <v>49</v>
      </c>
      <c r="F60" s="112">
        <v>60</v>
      </c>
      <c r="G60" s="112" t="s">
        <v>188</v>
      </c>
      <c r="H60" s="112" t="s">
        <v>363</v>
      </c>
      <c r="I60" s="79" t="s">
        <v>89</v>
      </c>
      <c r="J60" s="79" t="s">
        <v>20</v>
      </c>
      <c r="K60" s="168">
        <v>97920</v>
      </c>
      <c r="L60" s="168">
        <f>-((K60*ОГЛАВЛЕНИЕ!$A$3)-K60)</f>
        <v>58752</v>
      </c>
      <c r="M60" s="7"/>
      <c r="N60" s="7"/>
      <c r="O60" s="7"/>
      <c r="P60" s="7"/>
      <c r="Q60" s="7"/>
      <c r="R60" s="7"/>
      <c r="S60" s="7"/>
      <c r="T60" s="7"/>
      <c r="U60" s="7"/>
      <c r="V60" s="7"/>
      <c r="W60" s="7"/>
      <c r="X60" s="7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7"/>
      <c r="AZ60" s="7"/>
      <c r="BA60" s="7"/>
      <c r="BB60" s="7"/>
      <c r="BC60" s="7"/>
      <c r="BD60" s="7"/>
      <c r="BE60" s="7"/>
      <c r="BF60" s="7"/>
      <c r="BG60" s="7"/>
      <c r="BH60" s="7"/>
      <c r="BI60" s="7"/>
      <c r="BJ60" s="7"/>
      <c r="BK60" s="7"/>
      <c r="BL60" s="7"/>
      <c r="BM60" s="7"/>
      <c r="BN60" s="7"/>
      <c r="BO60" s="7"/>
      <c r="BP60" s="7"/>
      <c r="BQ60" s="7"/>
      <c r="BR60" s="7"/>
      <c r="BS60" s="7"/>
      <c r="BT60" s="7"/>
      <c r="BU60" s="7"/>
      <c r="BV60" s="7"/>
      <c r="BW60" s="7"/>
      <c r="BX60" s="7"/>
      <c r="BY60" s="7"/>
      <c r="BZ60" s="7"/>
      <c r="CA60" s="7"/>
      <c r="CB60" s="7"/>
      <c r="CC60" s="7"/>
      <c r="CD60" s="7"/>
      <c r="CE60" s="7"/>
      <c r="CF60" s="7"/>
    </row>
    <row r="61" spans="1:84" s="8" customFormat="1" ht="52.9" customHeight="1" x14ac:dyDescent="0.2">
      <c r="A61" s="420"/>
      <c r="B61" s="175" t="s">
        <v>636</v>
      </c>
      <c r="C61" s="112" t="s">
        <v>448</v>
      </c>
      <c r="D61" s="79" t="s">
        <v>450</v>
      </c>
      <c r="E61" s="79" t="s">
        <v>49</v>
      </c>
      <c r="F61" s="112">
        <v>90</v>
      </c>
      <c r="G61" s="112" t="s">
        <v>188</v>
      </c>
      <c r="H61" s="112" t="s">
        <v>363</v>
      </c>
      <c r="I61" s="263" t="s">
        <v>89</v>
      </c>
      <c r="J61" s="79" t="s">
        <v>20</v>
      </c>
      <c r="K61" s="168">
        <v>102510</v>
      </c>
      <c r="L61" s="168">
        <f>-((K61*ОГЛАВЛЕНИЕ!$A$3)-K61)</f>
        <v>61506</v>
      </c>
      <c r="M61" s="7"/>
      <c r="N61" s="7"/>
      <c r="O61" s="7"/>
      <c r="P61" s="7"/>
      <c r="Q61" s="7"/>
      <c r="R61" s="7"/>
      <c r="S61" s="7"/>
      <c r="T61" s="7"/>
      <c r="U61" s="7"/>
      <c r="V61" s="7"/>
      <c r="W61" s="7"/>
      <c r="X61" s="7"/>
      <c r="Y61" s="7"/>
      <c r="Z61" s="7"/>
      <c r="AA61" s="7"/>
      <c r="AB61" s="7"/>
      <c r="AC61" s="7"/>
      <c r="AD61" s="7"/>
      <c r="AE61" s="7"/>
      <c r="AF61" s="7"/>
      <c r="AG61" s="7"/>
      <c r="AH61" s="7"/>
      <c r="AI61" s="7"/>
      <c r="AJ61" s="7"/>
      <c r="AK61" s="7"/>
      <c r="AL61" s="7"/>
      <c r="AM61" s="7"/>
      <c r="AN61" s="7"/>
      <c r="AO61" s="7"/>
      <c r="AP61" s="7"/>
      <c r="AQ61" s="7"/>
      <c r="AR61" s="7"/>
      <c r="AS61" s="7"/>
      <c r="AT61" s="7"/>
      <c r="AU61" s="7"/>
      <c r="AV61" s="7"/>
      <c r="AW61" s="7"/>
      <c r="AX61" s="7"/>
      <c r="AY61" s="7"/>
      <c r="AZ61" s="7"/>
      <c r="BA61" s="7"/>
      <c r="BB61" s="7"/>
      <c r="BC61" s="7"/>
      <c r="BD61" s="7"/>
      <c r="BE61" s="7"/>
      <c r="BF61" s="7"/>
      <c r="BG61" s="7"/>
      <c r="BH61" s="7"/>
      <c r="BI61" s="7"/>
      <c r="BJ61" s="7"/>
      <c r="BK61" s="7"/>
      <c r="BL61" s="7"/>
      <c r="BM61" s="7"/>
      <c r="BN61" s="7"/>
      <c r="BO61" s="7"/>
      <c r="BP61" s="7"/>
      <c r="BQ61" s="7"/>
      <c r="BR61" s="7"/>
      <c r="BS61" s="7"/>
      <c r="BT61" s="7"/>
      <c r="BU61" s="7"/>
      <c r="BV61" s="7"/>
      <c r="BW61" s="7"/>
      <c r="BX61" s="7"/>
      <c r="BY61" s="7"/>
      <c r="BZ61" s="7"/>
      <c r="CA61" s="7"/>
      <c r="CB61" s="7"/>
      <c r="CC61" s="7"/>
      <c r="CD61" s="7"/>
      <c r="CE61" s="7"/>
      <c r="CF61" s="7"/>
    </row>
    <row r="62" spans="1:84" s="8" customFormat="1" ht="27" customHeight="1" x14ac:dyDescent="0.2">
      <c r="A62" s="420"/>
      <c r="B62" s="175" t="s">
        <v>290</v>
      </c>
      <c r="C62" s="112" t="s">
        <v>133</v>
      </c>
      <c r="D62" s="71" t="s">
        <v>137</v>
      </c>
      <c r="E62" s="79" t="s">
        <v>550</v>
      </c>
      <c r="F62" s="112">
        <v>60</v>
      </c>
      <c r="G62" s="112" t="s">
        <v>188</v>
      </c>
      <c r="H62" s="112" t="s">
        <v>363</v>
      </c>
      <c r="I62" s="259" t="s">
        <v>90</v>
      </c>
      <c r="J62" s="79" t="s">
        <v>20</v>
      </c>
      <c r="K62" s="168">
        <v>143055.00000000003</v>
      </c>
      <c r="L62" s="168">
        <f>-((K62*ОГЛАВЛЕНИЕ!$A$3)-K62)</f>
        <v>85833.000000000015</v>
      </c>
      <c r="M62" s="7"/>
      <c r="N62" s="7"/>
      <c r="O62" s="7"/>
      <c r="P62" s="7"/>
      <c r="Q62" s="7"/>
      <c r="R62" s="7"/>
      <c r="S62" s="7"/>
      <c r="T62" s="7"/>
      <c r="U62" s="7"/>
      <c r="V62" s="7"/>
      <c r="W62" s="7"/>
      <c r="X62" s="7"/>
      <c r="Y62" s="7"/>
      <c r="Z62" s="7"/>
      <c r="AA62" s="7"/>
      <c r="AB62" s="7"/>
      <c r="AC62" s="7"/>
      <c r="AD62" s="7"/>
      <c r="AE62" s="7"/>
      <c r="AF62" s="7"/>
      <c r="AG62" s="7"/>
      <c r="AH62" s="7"/>
      <c r="AI62" s="7"/>
      <c r="AJ62" s="7"/>
      <c r="AK62" s="7"/>
      <c r="AL62" s="7"/>
      <c r="AM62" s="7"/>
      <c r="AN62" s="7"/>
      <c r="AO62" s="7"/>
      <c r="AP62" s="7"/>
      <c r="AQ62" s="7"/>
      <c r="AR62" s="7"/>
      <c r="AS62" s="7"/>
      <c r="AT62" s="7"/>
      <c r="AU62" s="7"/>
      <c r="AV62" s="7"/>
      <c r="AW62" s="7"/>
      <c r="AX62" s="7"/>
      <c r="AY62" s="7"/>
      <c r="AZ62" s="7"/>
      <c r="BA62" s="7"/>
      <c r="BB62" s="7"/>
      <c r="BC62" s="7"/>
      <c r="BD62" s="7"/>
      <c r="BE62" s="7"/>
      <c r="BF62" s="7"/>
      <c r="BG62" s="7"/>
      <c r="BH62" s="7"/>
      <c r="BI62" s="7"/>
      <c r="BJ62" s="7"/>
      <c r="BK62" s="7"/>
      <c r="BL62" s="7"/>
      <c r="BM62" s="7"/>
      <c r="BN62" s="7"/>
      <c r="BO62" s="7"/>
      <c r="BP62" s="7"/>
      <c r="BQ62" s="7"/>
      <c r="BR62" s="7"/>
      <c r="BS62" s="7"/>
      <c r="BT62" s="7"/>
      <c r="BU62" s="7"/>
      <c r="BV62" s="7"/>
      <c r="BW62" s="7"/>
      <c r="BX62" s="7"/>
      <c r="BY62" s="7"/>
      <c r="BZ62" s="7"/>
      <c r="CA62" s="7"/>
      <c r="CB62" s="7"/>
      <c r="CC62" s="7"/>
      <c r="CD62" s="7"/>
      <c r="CE62" s="7"/>
      <c r="CF62" s="7"/>
    </row>
    <row r="63" spans="1:84" s="8" customFormat="1" ht="27" customHeight="1" x14ac:dyDescent="0.2">
      <c r="A63" s="420"/>
      <c r="B63" s="175" t="s">
        <v>289</v>
      </c>
      <c r="C63" s="112" t="s">
        <v>134</v>
      </c>
      <c r="D63" s="71" t="s">
        <v>137</v>
      </c>
      <c r="E63" s="79" t="s">
        <v>551</v>
      </c>
      <c r="F63" s="112">
        <v>60</v>
      </c>
      <c r="G63" s="112" t="s">
        <v>188</v>
      </c>
      <c r="H63" s="112" t="s">
        <v>363</v>
      </c>
      <c r="I63" s="259" t="s">
        <v>90</v>
      </c>
      <c r="J63" s="79" t="s">
        <v>20</v>
      </c>
      <c r="K63" s="168">
        <v>143055.00000000003</v>
      </c>
      <c r="L63" s="168">
        <f>-((K63*ОГЛАВЛЕНИЕ!$A$3)-K63)</f>
        <v>85833.000000000015</v>
      </c>
      <c r="M63" s="7"/>
      <c r="N63" s="7"/>
      <c r="O63" s="7"/>
      <c r="P63" s="7"/>
      <c r="Q63" s="7"/>
      <c r="R63" s="7"/>
      <c r="S63" s="7"/>
      <c r="T63" s="7"/>
      <c r="U63" s="7"/>
      <c r="V63" s="7"/>
      <c r="W63" s="7"/>
      <c r="X63" s="7"/>
      <c r="Y63" s="7"/>
      <c r="Z63" s="7"/>
      <c r="AA63" s="7"/>
      <c r="AB63" s="7"/>
      <c r="AC63" s="7"/>
      <c r="AD63" s="7"/>
      <c r="AE63" s="7"/>
      <c r="AF63" s="7"/>
      <c r="AG63" s="7"/>
      <c r="AH63" s="7"/>
      <c r="AI63" s="7"/>
      <c r="AJ63" s="7"/>
      <c r="AK63" s="7"/>
      <c r="AL63" s="7"/>
      <c r="AM63" s="7"/>
      <c r="AN63" s="7"/>
      <c r="AO63" s="7"/>
      <c r="AP63" s="7"/>
      <c r="AQ63" s="7"/>
      <c r="AR63" s="7"/>
      <c r="AS63" s="7"/>
      <c r="AT63" s="7"/>
      <c r="AU63" s="7"/>
      <c r="AV63" s="7"/>
      <c r="AW63" s="7"/>
      <c r="AX63" s="7"/>
      <c r="AY63" s="7"/>
      <c r="AZ63" s="7"/>
      <c r="BA63" s="7"/>
      <c r="BB63" s="7"/>
      <c r="BC63" s="7"/>
      <c r="BD63" s="7"/>
      <c r="BE63" s="7"/>
      <c r="BF63" s="7"/>
      <c r="BG63" s="7"/>
      <c r="BH63" s="7"/>
      <c r="BI63" s="7"/>
      <c r="BJ63" s="7"/>
      <c r="BK63" s="7"/>
      <c r="BL63" s="7"/>
      <c r="BM63" s="7"/>
      <c r="BN63" s="7"/>
      <c r="BO63" s="7"/>
      <c r="BP63" s="7"/>
      <c r="BQ63" s="7"/>
      <c r="BR63" s="7"/>
      <c r="BS63" s="7"/>
      <c r="BT63" s="7"/>
      <c r="BU63" s="7"/>
      <c r="BV63" s="7"/>
      <c r="BW63" s="7"/>
      <c r="BX63" s="7"/>
      <c r="BY63" s="7"/>
      <c r="BZ63" s="7"/>
      <c r="CA63" s="7"/>
      <c r="CB63" s="7"/>
      <c r="CC63" s="7"/>
      <c r="CD63" s="7"/>
      <c r="CE63" s="7"/>
      <c r="CF63" s="7"/>
    </row>
    <row r="64" spans="1:84" s="8" customFormat="1" ht="27" customHeight="1" x14ac:dyDescent="0.2">
      <c r="A64" s="420"/>
      <c r="B64" s="175" t="s">
        <v>291</v>
      </c>
      <c r="C64" s="112" t="s">
        <v>135</v>
      </c>
      <c r="D64" s="71" t="s">
        <v>137</v>
      </c>
      <c r="E64" s="79" t="s">
        <v>550</v>
      </c>
      <c r="F64" s="112">
        <v>90</v>
      </c>
      <c r="G64" s="112" t="s">
        <v>188</v>
      </c>
      <c r="H64" s="112" t="s">
        <v>363</v>
      </c>
      <c r="I64" s="259" t="s">
        <v>90</v>
      </c>
      <c r="J64" s="79" t="s">
        <v>20</v>
      </c>
      <c r="K64" s="168">
        <v>150705.00000000003</v>
      </c>
      <c r="L64" s="168">
        <f>-((K64*ОГЛАВЛЕНИЕ!$A$3)-K64)</f>
        <v>90423.000000000015</v>
      </c>
      <c r="M64" s="7"/>
      <c r="N64" s="7"/>
      <c r="O64" s="7"/>
      <c r="P64" s="7"/>
      <c r="Q64" s="7"/>
      <c r="R64" s="7"/>
      <c r="S64" s="7"/>
      <c r="T64" s="7"/>
      <c r="U64" s="7"/>
      <c r="V64" s="7"/>
      <c r="W64" s="7"/>
      <c r="X64" s="7"/>
      <c r="Y64" s="7"/>
      <c r="Z64" s="7"/>
      <c r="AA64" s="7"/>
      <c r="AB64" s="7"/>
      <c r="AC64" s="7"/>
      <c r="AD64" s="7"/>
      <c r="AE64" s="7"/>
      <c r="AF64" s="7"/>
      <c r="AG64" s="7"/>
      <c r="AH64" s="7"/>
      <c r="AI64" s="7"/>
      <c r="AJ64" s="7"/>
      <c r="AK64" s="7"/>
      <c r="AL64" s="7"/>
      <c r="AM64" s="7"/>
      <c r="AN64" s="7"/>
      <c r="AO64" s="7"/>
      <c r="AP64" s="7"/>
      <c r="AQ64" s="7"/>
      <c r="AR64" s="7"/>
      <c r="AS64" s="7"/>
      <c r="AT64" s="7"/>
      <c r="AU64" s="7"/>
      <c r="AV64" s="7"/>
      <c r="AW64" s="7"/>
      <c r="AX64" s="7"/>
      <c r="AY64" s="7"/>
      <c r="AZ64" s="7"/>
      <c r="BA64" s="7"/>
      <c r="BB64" s="7"/>
      <c r="BC64" s="7"/>
      <c r="BD64" s="7"/>
      <c r="BE64" s="7"/>
      <c r="BF64" s="7"/>
      <c r="BG64" s="7"/>
      <c r="BH64" s="7"/>
      <c r="BI64" s="7"/>
      <c r="BJ64" s="7"/>
      <c r="BK64" s="7"/>
      <c r="BL64" s="7"/>
      <c r="BM64" s="7"/>
      <c r="BN64" s="7"/>
      <c r="BO64" s="7"/>
      <c r="BP64" s="7"/>
      <c r="BQ64" s="7"/>
      <c r="BR64" s="7"/>
      <c r="BS64" s="7"/>
      <c r="BT64" s="7"/>
      <c r="BU64" s="7"/>
      <c r="BV64" s="7"/>
      <c r="BW64" s="7"/>
      <c r="BX64" s="7"/>
      <c r="BY64" s="7"/>
      <c r="BZ64" s="7"/>
      <c r="CA64" s="7"/>
      <c r="CB64" s="7"/>
      <c r="CC64" s="7"/>
      <c r="CD64" s="7"/>
      <c r="CE64" s="7"/>
      <c r="CF64" s="7"/>
    </row>
    <row r="65" spans="1:84" s="8" customFormat="1" ht="27" customHeight="1" x14ac:dyDescent="0.2">
      <c r="A65" s="420"/>
      <c r="B65" s="175" t="s">
        <v>292</v>
      </c>
      <c r="C65" s="112" t="s">
        <v>136</v>
      </c>
      <c r="D65" s="71" t="s">
        <v>137</v>
      </c>
      <c r="E65" s="79" t="s">
        <v>551</v>
      </c>
      <c r="F65" s="112">
        <v>90</v>
      </c>
      <c r="G65" s="112" t="s">
        <v>188</v>
      </c>
      <c r="H65" s="112" t="s">
        <v>363</v>
      </c>
      <c r="I65" s="259" t="s">
        <v>90</v>
      </c>
      <c r="J65" s="79" t="s">
        <v>20</v>
      </c>
      <c r="K65" s="168">
        <v>150705.00000000003</v>
      </c>
      <c r="L65" s="168">
        <f>-((K65*ОГЛАВЛЕНИЕ!$A$3)-K65)</f>
        <v>90423.000000000015</v>
      </c>
      <c r="M65" s="7"/>
      <c r="N65" s="7"/>
      <c r="O65" s="7"/>
      <c r="P65" s="7"/>
      <c r="Q65" s="7"/>
      <c r="R65" s="7"/>
      <c r="S65" s="7"/>
      <c r="T65" s="7"/>
      <c r="U65" s="7"/>
      <c r="V65" s="7"/>
      <c r="W65" s="7"/>
      <c r="X65" s="7"/>
      <c r="Y65" s="7"/>
      <c r="Z65" s="7"/>
      <c r="AA65" s="7"/>
      <c r="AB65" s="7"/>
      <c r="AC65" s="7"/>
      <c r="AD65" s="7"/>
      <c r="AE65" s="7"/>
      <c r="AF65" s="7"/>
      <c r="AG65" s="7"/>
      <c r="AH65" s="7"/>
      <c r="AI65" s="7"/>
      <c r="AJ65" s="7"/>
      <c r="AK65" s="7"/>
      <c r="AL65" s="7"/>
      <c r="AM65" s="7"/>
      <c r="AN65" s="7"/>
      <c r="AO65" s="7"/>
      <c r="AP65" s="7"/>
      <c r="AQ65" s="7"/>
      <c r="AR65" s="7"/>
      <c r="AS65" s="7"/>
      <c r="AT65" s="7"/>
      <c r="AU65" s="7"/>
      <c r="AV65" s="7"/>
      <c r="AW65" s="7"/>
      <c r="AX65" s="7"/>
      <c r="AY65" s="7"/>
      <c r="AZ65" s="7"/>
      <c r="BA65" s="7"/>
      <c r="BB65" s="7"/>
      <c r="BC65" s="7"/>
      <c r="BD65" s="7"/>
      <c r="BE65" s="7"/>
      <c r="BF65" s="7"/>
      <c r="BG65" s="7"/>
      <c r="BH65" s="7"/>
      <c r="BI65" s="7"/>
      <c r="BJ65" s="7"/>
      <c r="BK65" s="7"/>
      <c r="BL65" s="7"/>
      <c r="BM65" s="7"/>
      <c r="BN65" s="7"/>
      <c r="BO65" s="7"/>
      <c r="BP65" s="7"/>
      <c r="BQ65" s="7"/>
      <c r="BR65" s="7"/>
      <c r="BS65" s="7"/>
      <c r="BT65" s="7"/>
      <c r="BU65" s="7"/>
      <c r="BV65" s="7"/>
      <c r="BW65" s="7"/>
      <c r="BX65" s="7"/>
      <c r="BY65" s="7"/>
      <c r="BZ65" s="7"/>
      <c r="CA65" s="7"/>
      <c r="CB65" s="7"/>
      <c r="CC65" s="7"/>
      <c r="CD65" s="7"/>
      <c r="CE65" s="7"/>
      <c r="CF65" s="7"/>
    </row>
    <row r="66" spans="1:84" s="8" customFormat="1" ht="27" customHeight="1" x14ac:dyDescent="0.2">
      <c r="A66" s="420"/>
      <c r="B66" s="175" t="s">
        <v>299</v>
      </c>
      <c r="C66" s="112" t="s">
        <v>298</v>
      </c>
      <c r="D66" s="71" t="s">
        <v>137</v>
      </c>
      <c r="E66" s="79" t="s">
        <v>550</v>
      </c>
      <c r="F66" s="112">
        <v>120</v>
      </c>
      <c r="G66" s="112" t="s">
        <v>188</v>
      </c>
      <c r="H66" s="112" t="s">
        <v>363</v>
      </c>
      <c r="I66" s="259" t="s">
        <v>90</v>
      </c>
      <c r="J66" s="79" t="s">
        <v>20</v>
      </c>
      <c r="K66" s="168">
        <v>159120</v>
      </c>
      <c r="L66" s="168">
        <f>-((K66*ОГЛАВЛЕНИЕ!$A$3)-K66)</f>
        <v>95472</v>
      </c>
      <c r="M66" s="7"/>
      <c r="N66" s="7"/>
      <c r="O66" s="7"/>
      <c r="P66" s="7"/>
      <c r="Q66" s="7"/>
      <c r="R66" s="7"/>
      <c r="S66" s="7"/>
      <c r="T66" s="7"/>
      <c r="U66" s="7"/>
      <c r="V66" s="7"/>
      <c r="W66" s="7"/>
      <c r="X66" s="7"/>
      <c r="Y66" s="7"/>
      <c r="Z66" s="7"/>
      <c r="AA66" s="7"/>
      <c r="AB66" s="7"/>
      <c r="AC66" s="7"/>
      <c r="AD66" s="7"/>
      <c r="AE66" s="7"/>
      <c r="AF66" s="7"/>
      <c r="AG66" s="7"/>
      <c r="AH66" s="7"/>
      <c r="AI66" s="7"/>
      <c r="AJ66" s="7"/>
      <c r="AK66" s="7"/>
      <c r="AL66" s="7"/>
      <c r="AM66" s="7"/>
      <c r="AN66" s="7"/>
      <c r="AO66" s="7"/>
      <c r="AP66" s="7"/>
      <c r="AQ66" s="7"/>
      <c r="AR66" s="7"/>
      <c r="AS66" s="7"/>
      <c r="AT66" s="7"/>
      <c r="AU66" s="7"/>
      <c r="AV66" s="7"/>
      <c r="AW66" s="7"/>
      <c r="AX66" s="7"/>
      <c r="AY66" s="7"/>
      <c r="AZ66" s="7"/>
      <c r="BA66" s="7"/>
      <c r="BB66" s="7"/>
      <c r="BC66" s="7"/>
      <c r="BD66" s="7"/>
      <c r="BE66" s="7"/>
      <c r="BF66" s="7"/>
      <c r="BG66" s="7"/>
      <c r="BH66" s="7"/>
      <c r="BI66" s="7"/>
      <c r="BJ66" s="7"/>
      <c r="BK66" s="7"/>
      <c r="BL66" s="7"/>
      <c r="BM66" s="7"/>
      <c r="BN66" s="7"/>
      <c r="BO66" s="7"/>
      <c r="BP66" s="7"/>
      <c r="BQ66" s="7"/>
      <c r="BR66" s="7"/>
      <c r="BS66" s="7"/>
      <c r="BT66" s="7"/>
      <c r="BU66" s="7"/>
      <c r="BV66" s="7"/>
      <c r="BW66" s="7"/>
      <c r="BX66" s="7"/>
      <c r="BY66" s="7"/>
      <c r="BZ66" s="7"/>
      <c r="CA66" s="7"/>
      <c r="CB66" s="7"/>
      <c r="CC66" s="7"/>
      <c r="CD66" s="7"/>
      <c r="CE66" s="7"/>
      <c r="CF66" s="7"/>
    </row>
    <row r="67" spans="1:84" s="8" customFormat="1" ht="27" customHeight="1" x14ac:dyDescent="0.2">
      <c r="A67" s="420"/>
      <c r="B67" s="175" t="s">
        <v>300</v>
      </c>
      <c r="C67" s="112" t="s">
        <v>301</v>
      </c>
      <c r="D67" s="71" t="s">
        <v>137</v>
      </c>
      <c r="E67" s="79" t="s">
        <v>551</v>
      </c>
      <c r="F67" s="112">
        <v>120</v>
      </c>
      <c r="G67" s="112" t="s">
        <v>188</v>
      </c>
      <c r="H67" s="112" t="s">
        <v>363</v>
      </c>
      <c r="I67" s="259" t="s">
        <v>90</v>
      </c>
      <c r="J67" s="79" t="s">
        <v>20</v>
      </c>
      <c r="K67" s="168">
        <v>159120</v>
      </c>
      <c r="L67" s="168">
        <f>-((K67*ОГЛАВЛЕНИЕ!$A$3)-K67)</f>
        <v>95472</v>
      </c>
      <c r="M67" s="7"/>
      <c r="N67" s="7"/>
      <c r="O67" s="7"/>
      <c r="P67" s="7"/>
      <c r="Q67" s="7"/>
      <c r="R67" s="7"/>
      <c r="S67" s="7"/>
      <c r="T67" s="7"/>
      <c r="U67" s="7"/>
      <c r="V67" s="7"/>
      <c r="W67" s="7"/>
      <c r="X67" s="7"/>
      <c r="Y67" s="7"/>
      <c r="Z67" s="7"/>
      <c r="AA67" s="7"/>
      <c r="AB67" s="7"/>
      <c r="AC67" s="7"/>
      <c r="AD67" s="7"/>
      <c r="AE67" s="7"/>
      <c r="AF67" s="7"/>
      <c r="AG67" s="7"/>
      <c r="AH67" s="7"/>
      <c r="AI67" s="7"/>
      <c r="AJ67" s="7"/>
      <c r="AK67" s="7"/>
      <c r="AL67" s="7"/>
      <c r="AM67" s="7"/>
      <c r="AN67" s="7"/>
      <c r="AO67" s="7"/>
      <c r="AP67" s="7"/>
      <c r="AQ67" s="7"/>
      <c r="AR67" s="7"/>
      <c r="AS67" s="7"/>
      <c r="AT67" s="7"/>
      <c r="AU67" s="7"/>
      <c r="AV67" s="7"/>
      <c r="AW67" s="7"/>
      <c r="AX67" s="7"/>
      <c r="AY67" s="7"/>
      <c r="AZ67" s="7"/>
      <c r="BA67" s="7"/>
      <c r="BB67" s="7"/>
      <c r="BC67" s="7"/>
      <c r="BD67" s="7"/>
      <c r="BE67" s="7"/>
      <c r="BF67" s="7"/>
      <c r="BG67" s="7"/>
      <c r="BH67" s="7"/>
      <c r="BI67" s="7"/>
      <c r="BJ67" s="7"/>
      <c r="BK67" s="7"/>
      <c r="BL67" s="7"/>
      <c r="BM67" s="7"/>
      <c r="BN67" s="7"/>
      <c r="BO67" s="7"/>
      <c r="BP67" s="7"/>
      <c r="BQ67" s="7"/>
      <c r="BR67" s="7"/>
      <c r="BS67" s="7"/>
      <c r="BT67" s="7"/>
      <c r="BU67" s="7"/>
      <c r="BV67" s="7"/>
      <c r="BW67" s="7"/>
      <c r="BX67" s="7"/>
      <c r="BY67" s="7"/>
      <c r="BZ67" s="7"/>
      <c r="CA67" s="7"/>
      <c r="CB67" s="7"/>
      <c r="CC67" s="7"/>
      <c r="CD67" s="7"/>
      <c r="CE67" s="7"/>
      <c r="CF67" s="7"/>
    </row>
    <row r="68" spans="1:84" s="8" customFormat="1" ht="51.75" customHeight="1" x14ac:dyDescent="0.2">
      <c r="A68" s="421"/>
      <c r="B68" s="175" t="s">
        <v>982</v>
      </c>
      <c r="C68" s="112" t="s">
        <v>984</v>
      </c>
      <c r="D68" s="251" t="s">
        <v>137</v>
      </c>
      <c r="E68" s="253" t="s">
        <v>986</v>
      </c>
      <c r="F68" s="112">
        <v>70</v>
      </c>
      <c r="G68" s="112" t="s">
        <v>188</v>
      </c>
      <c r="H68" s="112" t="s">
        <v>363</v>
      </c>
      <c r="I68" s="253" t="s">
        <v>988</v>
      </c>
      <c r="J68" s="253" t="s">
        <v>48</v>
      </c>
      <c r="K68" s="168">
        <v>145350</v>
      </c>
      <c r="L68" s="168">
        <f>-((K68*ОГЛАВЛЕНИЕ!$A$3)-K68)</f>
        <v>87210</v>
      </c>
      <c r="M68" s="7"/>
      <c r="N68" s="7"/>
      <c r="O68" s="7"/>
      <c r="P68" s="7"/>
      <c r="Q68" s="7"/>
      <c r="R68" s="7"/>
      <c r="S68" s="7"/>
      <c r="T68" s="7"/>
      <c r="U68" s="7"/>
      <c r="V68" s="7"/>
      <c r="W68" s="7"/>
      <c r="X68" s="7"/>
      <c r="Y68" s="7"/>
      <c r="Z68" s="7"/>
      <c r="AA68" s="7"/>
      <c r="AB68" s="7"/>
      <c r="AC68" s="7"/>
      <c r="AD68" s="7"/>
      <c r="AE68" s="7"/>
      <c r="AF68" s="7"/>
      <c r="AG68" s="7"/>
      <c r="AH68" s="7"/>
      <c r="AI68" s="7"/>
      <c r="AJ68" s="7"/>
      <c r="AK68" s="7"/>
      <c r="AL68" s="7"/>
      <c r="AM68" s="7"/>
      <c r="AN68" s="7"/>
      <c r="AO68" s="7"/>
      <c r="AP68" s="7"/>
      <c r="AQ68" s="7"/>
      <c r="AR68" s="7"/>
      <c r="AS68" s="7"/>
      <c r="AT68" s="7"/>
      <c r="AU68" s="7"/>
      <c r="AV68" s="7"/>
      <c r="AW68" s="7"/>
      <c r="AX68" s="7"/>
      <c r="AY68" s="7"/>
      <c r="AZ68" s="7"/>
      <c r="BA68" s="7"/>
      <c r="BB68" s="7"/>
      <c r="BC68" s="7"/>
      <c r="BD68" s="7"/>
      <c r="BE68" s="7"/>
      <c r="BF68" s="7"/>
      <c r="BG68" s="7"/>
      <c r="BH68" s="7"/>
      <c r="BI68" s="7"/>
      <c r="BJ68" s="7"/>
      <c r="BK68" s="7"/>
      <c r="BL68" s="7"/>
      <c r="BM68" s="7"/>
      <c r="BN68" s="7"/>
      <c r="BO68" s="7"/>
      <c r="BP68" s="7"/>
      <c r="BQ68" s="7"/>
      <c r="BR68" s="7"/>
      <c r="BS68" s="7"/>
      <c r="BT68" s="7"/>
      <c r="BU68" s="7"/>
      <c r="BV68" s="7"/>
      <c r="BW68" s="7"/>
      <c r="BX68" s="7"/>
      <c r="BY68" s="7"/>
      <c r="BZ68" s="7"/>
      <c r="CA68" s="7"/>
      <c r="CB68" s="7"/>
      <c r="CC68" s="7"/>
      <c r="CD68" s="7"/>
      <c r="CE68" s="7"/>
      <c r="CF68" s="7"/>
    </row>
    <row r="69" spans="1:84" s="8" customFormat="1" ht="51.75" customHeight="1" x14ac:dyDescent="0.2">
      <c r="A69" s="422"/>
      <c r="B69" s="175" t="s">
        <v>983</v>
      </c>
      <c r="C69" s="112" t="s">
        <v>985</v>
      </c>
      <c r="D69" s="251" t="s">
        <v>137</v>
      </c>
      <c r="E69" s="253" t="s">
        <v>987</v>
      </c>
      <c r="F69" s="112">
        <v>70</v>
      </c>
      <c r="G69" s="112" t="s">
        <v>188</v>
      </c>
      <c r="H69" s="112" t="s">
        <v>363</v>
      </c>
      <c r="I69" s="263" t="s">
        <v>988</v>
      </c>
      <c r="J69" s="253" t="s">
        <v>48</v>
      </c>
      <c r="K69" s="168">
        <v>145350</v>
      </c>
      <c r="L69" s="168">
        <f>-((K69*ОГЛАВЛЕНИЕ!$A$3)-K69)</f>
        <v>87210</v>
      </c>
      <c r="M69" s="7"/>
      <c r="N69" s="7"/>
      <c r="O69" s="7"/>
      <c r="P69" s="7"/>
      <c r="Q69" s="7"/>
      <c r="R69" s="7"/>
      <c r="S69" s="7"/>
      <c r="T69" s="7"/>
      <c r="U69" s="7"/>
      <c r="V69" s="7"/>
      <c r="W69" s="7"/>
      <c r="X69" s="7"/>
      <c r="Y69" s="7"/>
      <c r="Z69" s="7"/>
      <c r="AA69" s="7"/>
      <c r="AB69" s="7"/>
      <c r="AC69" s="7"/>
      <c r="AD69" s="7"/>
      <c r="AE69" s="7"/>
      <c r="AF69" s="7"/>
      <c r="AG69" s="7"/>
      <c r="AH69" s="7"/>
      <c r="AI69" s="7"/>
      <c r="AJ69" s="7"/>
      <c r="AK69" s="7"/>
      <c r="AL69" s="7"/>
      <c r="AM69" s="7"/>
      <c r="AN69" s="7"/>
      <c r="AO69" s="7"/>
      <c r="AP69" s="7"/>
      <c r="AQ69" s="7"/>
      <c r="AR69" s="7"/>
      <c r="AS69" s="7"/>
      <c r="AT69" s="7"/>
      <c r="AU69" s="7"/>
      <c r="AV69" s="7"/>
      <c r="AW69" s="7"/>
      <c r="AX69" s="7"/>
      <c r="AY69" s="7"/>
      <c r="AZ69" s="7"/>
      <c r="BA69" s="7"/>
      <c r="BB69" s="7"/>
      <c r="BC69" s="7"/>
      <c r="BD69" s="7"/>
      <c r="BE69" s="7"/>
      <c r="BF69" s="7"/>
      <c r="BG69" s="7"/>
      <c r="BH69" s="7"/>
      <c r="BI69" s="7"/>
      <c r="BJ69" s="7"/>
      <c r="BK69" s="7"/>
      <c r="BL69" s="7"/>
      <c r="BM69" s="7"/>
      <c r="BN69" s="7"/>
      <c r="BO69" s="7"/>
      <c r="BP69" s="7"/>
      <c r="BQ69" s="7"/>
      <c r="BR69" s="7"/>
      <c r="BS69" s="7"/>
      <c r="BT69" s="7"/>
      <c r="BU69" s="7"/>
      <c r="BV69" s="7"/>
      <c r="BW69" s="7"/>
      <c r="BX69" s="7"/>
      <c r="BY69" s="7"/>
      <c r="BZ69" s="7"/>
      <c r="CA69" s="7"/>
      <c r="CB69" s="7"/>
      <c r="CC69" s="7"/>
      <c r="CD69" s="7"/>
      <c r="CE69" s="7"/>
      <c r="CF69" s="7"/>
    </row>
    <row r="70" spans="1:84" s="8" customFormat="1" ht="54" customHeight="1" x14ac:dyDescent="0.2">
      <c r="A70" s="420"/>
      <c r="B70" s="175" t="s">
        <v>517</v>
      </c>
      <c r="C70" s="112" t="s">
        <v>519</v>
      </c>
      <c r="D70" s="79" t="s">
        <v>10</v>
      </c>
      <c r="E70" s="79" t="s">
        <v>49</v>
      </c>
      <c r="F70" s="112">
        <v>90</v>
      </c>
      <c r="G70" s="112" t="s">
        <v>188</v>
      </c>
      <c r="H70" s="112" t="s">
        <v>363</v>
      </c>
      <c r="I70" s="261" t="s">
        <v>90</v>
      </c>
      <c r="J70" s="79" t="s">
        <v>20</v>
      </c>
      <c r="K70" s="168">
        <v>192780</v>
      </c>
      <c r="L70" s="168">
        <f>-((K70*ОГЛАВЛЕНИЕ!$A$3)-K70)</f>
        <v>115668</v>
      </c>
      <c r="M70" s="7"/>
      <c r="N70" s="7"/>
      <c r="O70" s="7"/>
      <c r="P70" s="7"/>
      <c r="Q70" s="7"/>
      <c r="R70" s="7"/>
      <c r="S70" s="7"/>
      <c r="T70" s="7"/>
      <c r="U70" s="7"/>
      <c r="V70" s="7"/>
      <c r="W70" s="7"/>
      <c r="X70" s="7"/>
      <c r="Y70" s="7"/>
      <c r="Z70" s="7"/>
      <c r="AA70" s="7"/>
      <c r="AB70" s="7"/>
      <c r="AC70" s="7"/>
      <c r="AD70" s="7"/>
      <c r="AE70" s="7"/>
      <c r="AF70" s="7"/>
      <c r="AG70" s="7"/>
      <c r="AH70" s="7"/>
      <c r="AI70" s="7"/>
      <c r="AJ70" s="7"/>
      <c r="AK70" s="7"/>
      <c r="AL70" s="7"/>
      <c r="AM70" s="7"/>
      <c r="AN70" s="7"/>
      <c r="AO70" s="7"/>
      <c r="AP70" s="7"/>
      <c r="AQ70" s="7"/>
      <c r="AR70" s="7"/>
      <c r="AS70" s="7"/>
      <c r="AT70" s="7"/>
      <c r="AU70" s="7"/>
      <c r="AV70" s="7"/>
      <c r="AW70" s="7"/>
      <c r="AX70" s="7"/>
      <c r="AY70" s="7"/>
      <c r="AZ70" s="7"/>
      <c r="BA70" s="7"/>
      <c r="BB70" s="7"/>
      <c r="BC70" s="7"/>
      <c r="BD70" s="7"/>
      <c r="BE70" s="7"/>
      <c r="BF70" s="7"/>
      <c r="BG70" s="7"/>
      <c r="BH70" s="7"/>
      <c r="BI70" s="7"/>
      <c r="BJ70" s="7"/>
      <c r="BK70" s="7"/>
      <c r="BL70" s="7"/>
      <c r="BM70" s="7"/>
      <c r="BN70" s="7"/>
      <c r="BO70" s="7"/>
      <c r="BP70" s="7"/>
      <c r="BQ70" s="7"/>
      <c r="BR70" s="7"/>
      <c r="BS70" s="7"/>
      <c r="BT70" s="7"/>
      <c r="BU70" s="7"/>
      <c r="BV70" s="7"/>
      <c r="BW70" s="7"/>
      <c r="BX70" s="7"/>
      <c r="BY70" s="7"/>
      <c r="BZ70" s="7"/>
      <c r="CA70" s="7"/>
      <c r="CB70" s="7"/>
      <c r="CC70" s="7"/>
      <c r="CD70" s="7"/>
      <c r="CE70" s="7"/>
      <c r="CF70" s="7"/>
    </row>
    <row r="71" spans="1:84" s="8" customFormat="1" ht="54" customHeight="1" x14ac:dyDescent="0.2">
      <c r="A71" s="420"/>
      <c r="B71" s="175" t="s">
        <v>518</v>
      </c>
      <c r="C71" s="112" t="s">
        <v>520</v>
      </c>
      <c r="D71" s="79" t="s">
        <v>7</v>
      </c>
      <c r="E71" s="79" t="s">
        <v>49</v>
      </c>
      <c r="F71" s="112">
        <v>90</v>
      </c>
      <c r="G71" s="112" t="s">
        <v>188</v>
      </c>
      <c r="H71" s="112" t="s">
        <v>363</v>
      </c>
      <c r="I71" s="261" t="s">
        <v>90</v>
      </c>
      <c r="J71" s="79" t="s">
        <v>20</v>
      </c>
      <c r="K71" s="168">
        <v>240210.00000000003</v>
      </c>
      <c r="L71" s="168">
        <f>-((K71*ОГЛАВЛЕНИЕ!$A$3)-K71)</f>
        <v>144126</v>
      </c>
      <c r="M71" s="7"/>
      <c r="N71" s="7"/>
      <c r="O71" s="7"/>
      <c r="P71" s="7"/>
      <c r="Q71" s="7"/>
      <c r="R71" s="7"/>
      <c r="S71" s="7"/>
      <c r="T71" s="7"/>
      <c r="U71" s="7"/>
      <c r="V71" s="7"/>
      <c r="W71" s="7"/>
      <c r="X71" s="7"/>
      <c r="Y71" s="7"/>
      <c r="Z71" s="7"/>
      <c r="AA71" s="7"/>
      <c r="AB71" s="7"/>
      <c r="AC71" s="7"/>
      <c r="AD71" s="7"/>
      <c r="AE71" s="7"/>
      <c r="AF71" s="7"/>
      <c r="AG71" s="7"/>
      <c r="AH71" s="7"/>
      <c r="AI71" s="7"/>
      <c r="AJ71" s="7"/>
      <c r="AK71" s="7"/>
      <c r="AL71" s="7"/>
      <c r="AM71" s="7"/>
      <c r="AN71" s="7"/>
      <c r="AO71" s="7"/>
      <c r="AP71" s="7"/>
      <c r="AQ71" s="7"/>
      <c r="AR71" s="7"/>
      <c r="AS71" s="7"/>
      <c r="AT71" s="7"/>
      <c r="AU71" s="7"/>
      <c r="AV71" s="7"/>
      <c r="AW71" s="7"/>
      <c r="AX71" s="7"/>
      <c r="AY71" s="7"/>
      <c r="AZ71" s="7"/>
      <c r="BA71" s="7"/>
      <c r="BB71" s="7"/>
      <c r="BC71" s="7"/>
      <c r="BD71" s="7"/>
      <c r="BE71" s="7"/>
      <c r="BF71" s="7"/>
      <c r="BG71" s="7"/>
      <c r="BH71" s="7"/>
      <c r="BI71" s="7"/>
      <c r="BJ71" s="7"/>
      <c r="BK71" s="7"/>
      <c r="BL71" s="7"/>
      <c r="BM71" s="7"/>
      <c r="BN71" s="7"/>
      <c r="BO71" s="7"/>
      <c r="BP71" s="7"/>
      <c r="BQ71" s="7"/>
      <c r="BR71" s="7"/>
      <c r="BS71" s="7"/>
      <c r="BT71" s="7"/>
      <c r="BU71" s="7"/>
      <c r="BV71" s="7"/>
      <c r="BW71" s="7"/>
      <c r="BX71" s="7"/>
      <c r="BY71" s="7"/>
      <c r="BZ71" s="7"/>
      <c r="CA71" s="7"/>
      <c r="CB71" s="7"/>
      <c r="CC71" s="7"/>
      <c r="CD71" s="7"/>
      <c r="CE71" s="7"/>
      <c r="CF71" s="7"/>
    </row>
    <row r="72" spans="1:84" s="8" customFormat="1" ht="47.25" customHeight="1" x14ac:dyDescent="0.2">
      <c r="A72" s="421"/>
      <c r="B72" s="175" t="s">
        <v>1038</v>
      </c>
      <c r="C72" s="112" t="s">
        <v>1181</v>
      </c>
      <c r="D72" s="79" t="s">
        <v>10</v>
      </c>
      <c r="E72" s="71" t="s">
        <v>30</v>
      </c>
      <c r="F72" s="112">
        <v>90</v>
      </c>
      <c r="G72" s="112" t="s">
        <v>188</v>
      </c>
      <c r="H72" s="112" t="s">
        <v>363</v>
      </c>
      <c r="I72" s="261" t="s">
        <v>1063</v>
      </c>
      <c r="J72" s="336" t="s">
        <v>1240</v>
      </c>
      <c r="K72" s="168">
        <v>137700</v>
      </c>
      <c r="L72" s="168">
        <f>-((K72*ОГЛАВЛЕНИЕ!$A$3)-K72)</f>
        <v>82620</v>
      </c>
      <c r="M72" s="7"/>
      <c r="N72" s="7"/>
      <c r="O72" s="7"/>
      <c r="P72" s="7"/>
      <c r="Q72" s="7"/>
      <c r="R72" s="7"/>
      <c r="S72" s="7"/>
      <c r="T72" s="7"/>
      <c r="U72" s="7"/>
      <c r="V72" s="7"/>
      <c r="W72" s="7"/>
      <c r="X72" s="7"/>
      <c r="Y72" s="7"/>
      <c r="Z72" s="7"/>
      <c r="AA72" s="7"/>
      <c r="AB72" s="7"/>
      <c r="AC72" s="7"/>
      <c r="AD72" s="7"/>
      <c r="AE72" s="7"/>
      <c r="AF72" s="7"/>
      <c r="AG72" s="7"/>
      <c r="AH72" s="7"/>
      <c r="AI72" s="7"/>
      <c r="AJ72" s="7"/>
      <c r="AK72" s="7"/>
      <c r="AL72" s="7"/>
      <c r="AM72" s="7"/>
      <c r="AN72" s="7"/>
      <c r="AO72" s="7"/>
      <c r="AP72" s="7"/>
      <c r="AQ72" s="7"/>
      <c r="AR72" s="7"/>
      <c r="AS72" s="7"/>
      <c r="AT72" s="7"/>
      <c r="AU72" s="7"/>
      <c r="AV72" s="7"/>
      <c r="AW72" s="7"/>
      <c r="AX72" s="7"/>
      <c r="AY72" s="7"/>
      <c r="AZ72" s="7"/>
      <c r="BA72" s="7"/>
      <c r="BB72" s="7"/>
      <c r="BC72" s="7"/>
      <c r="BD72" s="7"/>
      <c r="BE72" s="7"/>
      <c r="BF72" s="7"/>
      <c r="BG72" s="7"/>
      <c r="BH72" s="7"/>
      <c r="BI72" s="7"/>
      <c r="BJ72" s="7"/>
      <c r="BK72" s="7"/>
      <c r="BL72" s="7"/>
      <c r="BM72" s="7"/>
      <c r="BN72" s="7"/>
      <c r="BO72" s="7"/>
      <c r="BP72" s="7"/>
      <c r="BQ72" s="7"/>
      <c r="BR72" s="7"/>
      <c r="BS72" s="7"/>
      <c r="BT72" s="7"/>
      <c r="BU72" s="7"/>
      <c r="BV72" s="7"/>
      <c r="BW72" s="7"/>
      <c r="BX72" s="7"/>
      <c r="BY72" s="7"/>
      <c r="BZ72" s="7"/>
      <c r="CA72" s="7"/>
      <c r="CB72" s="7"/>
      <c r="CC72" s="7"/>
      <c r="CD72" s="7"/>
      <c r="CE72" s="7"/>
      <c r="CF72" s="7"/>
    </row>
    <row r="73" spans="1:84" s="8" customFormat="1" ht="47.25" customHeight="1" x14ac:dyDescent="0.2">
      <c r="A73" s="422"/>
      <c r="B73" s="175" t="s">
        <v>1039</v>
      </c>
      <c r="C73" s="112" t="s">
        <v>1182</v>
      </c>
      <c r="D73" s="79" t="s">
        <v>10</v>
      </c>
      <c r="E73" s="71" t="s">
        <v>30</v>
      </c>
      <c r="F73" s="112">
        <v>120</v>
      </c>
      <c r="G73" s="112" t="s">
        <v>188</v>
      </c>
      <c r="H73" s="112" t="s">
        <v>363</v>
      </c>
      <c r="I73" s="271" t="s">
        <v>1063</v>
      </c>
      <c r="J73" s="336" t="s">
        <v>1240</v>
      </c>
      <c r="K73" s="168">
        <v>153000</v>
      </c>
      <c r="L73" s="168">
        <f>-((K73*ОГЛАВЛЕНИЕ!$A$3)-K73)</f>
        <v>91800</v>
      </c>
      <c r="M73" s="7"/>
      <c r="N73" s="7"/>
      <c r="O73" s="7"/>
      <c r="P73" s="7"/>
      <c r="Q73" s="7"/>
      <c r="R73" s="7"/>
      <c r="S73" s="7"/>
      <c r="T73" s="7"/>
      <c r="U73" s="7"/>
      <c r="V73" s="7"/>
      <c r="W73" s="7"/>
      <c r="X73" s="7"/>
      <c r="Y73" s="7"/>
      <c r="Z73" s="7"/>
      <c r="AA73" s="7"/>
      <c r="AB73" s="7"/>
      <c r="AC73" s="7"/>
      <c r="AD73" s="7"/>
      <c r="AE73" s="7"/>
      <c r="AF73" s="7"/>
      <c r="AG73" s="7"/>
      <c r="AH73" s="7"/>
      <c r="AI73" s="7"/>
      <c r="AJ73" s="7"/>
      <c r="AK73" s="7"/>
      <c r="AL73" s="7"/>
      <c r="AM73" s="7"/>
      <c r="AN73" s="7"/>
      <c r="AO73" s="7"/>
      <c r="AP73" s="7"/>
      <c r="AQ73" s="7"/>
      <c r="AR73" s="7"/>
      <c r="AS73" s="7"/>
      <c r="AT73" s="7"/>
      <c r="AU73" s="7"/>
      <c r="AV73" s="7"/>
      <c r="AW73" s="7"/>
      <c r="AX73" s="7"/>
      <c r="AY73" s="7"/>
      <c r="AZ73" s="7"/>
      <c r="BA73" s="7"/>
      <c r="BB73" s="7"/>
      <c r="BC73" s="7"/>
      <c r="BD73" s="7"/>
      <c r="BE73" s="7"/>
      <c r="BF73" s="7"/>
      <c r="BG73" s="7"/>
      <c r="BH73" s="7"/>
      <c r="BI73" s="7"/>
      <c r="BJ73" s="7"/>
      <c r="BK73" s="7"/>
      <c r="BL73" s="7"/>
      <c r="BM73" s="7"/>
      <c r="BN73" s="7"/>
      <c r="BO73" s="7"/>
      <c r="BP73" s="7"/>
      <c r="BQ73" s="7"/>
      <c r="BR73" s="7"/>
      <c r="BS73" s="7"/>
      <c r="BT73" s="7"/>
      <c r="BU73" s="7"/>
      <c r="BV73" s="7"/>
      <c r="BW73" s="7"/>
      <c r="BX73" s="7"/>
      <c r="BY73" s="7"/>
      <c r="BZ73" s="7"/>
      <c r="CA73" s="7"/>
      <c r="CB73" s="7"/>
      <c r="CC73" s="7"/>
      <c r="CD73" s="7"/>
      <c r="CE73" s="7"/>
      <c r="CF73" s="7"/>
    </row>
    <row r="74" spans="1:84" s="8" customFormat="1" ht="47.65" customHeight="1" x14ac:dyDescent="0.2">
      <c r="A74" s="421"/>
      <c r="B74" s="175" t="s">
        <v>1040</v>
      </c>
      <c r="C74" s="112" t="s">
        <v>1173</v>
      </c>
      <c r="D74" s="79" t="s">
        <v>7</v>
      </c>
      <c r="E74" s="71" t="s">
        <v>30</v>
      </c>
      <c r="F74" s="112">
        <v>90</v>
      </c>
      <c r="G74" s="112" t="s">
        <v>188</v>
      </c>
      <c r="H74" s="112" t="s">
        <v>363</v>
      </c>
      <c r="I74" s="271" t="s">
        <v>1063</v>
      </c>
      <c r="J74" s="336" t="s">
        <v>1240</v>
      </c>
      <c r="K74" s="168">
        <v>183600</v>
      </c>
      <c r="L74" s="168">
        <f>-((K74*ОГЛАВЛЕНИЕ!$A$3)-K74)</f>
        <v>110160</v>
      </c>
      <c r="M74" s="7"/>
      <c r="N74" s="7"/>
      <c r="O74" s="7"/>
      <c r="P74" s="7"/>
      <c r="Q74" s="7"/>
      <c r="R74" s="7"/>
      <c r="S74" s="7"/>
      <c r="T74" s="7"/>
      <c r="U74" s="7"/>
      <c r="V74" s="7"/>
      <c r="W74" s="7"/>
      <c r="X74" s="7"/>
      <c r="Y74" s="7"/>
      <c r="Z74" s="7"/>
      <c r="AA74" s="7"/>
      <c r="AB74" s="7"/>
      <c r="AC74" s="7"/>
      <c r="AD74" s="7"/>
      <c r="AE74" s="7"/>
      <c r="AF74" s="7"/>
      <c r="AG74" s="7"/>
      <c r="AH74" s="7"/>
      <c r="AI74" s="7"/>
      <c r="AJ74" s="7"/>
      <c r="AK74" s="7"/>
      <c r="AL74" s="7"/>
      <c r="AM74" s="7"/>
      <c r="AN74" s="7"/>
      <c r="AO74" s="7"/>
      <c r="AP74" s="7"/>
      <c r="AQ74" s="7"/>
      <c r="AR74" s="7"/>
      <c r="AS74" s="7"/>
      <c r="AT74" s="7"/>
      <c r="AU74" s="7"/>
      <c r="AV74" s="7"/>
      <c r="AW74" s="7"/>
      <c r="AX74" s="7"/>
      <c r="AY74" s="7"/>
      <c r="AZ74" s="7"/>
      <c r="BA74" s="7"/>
      <c r="BB74" s="7"/>
      <c r="BC74" s="7"/>
      <c r="BD74" s="7"/>
      <c r="BE74" s="7"/>
      <c r="BF74" s="7"/>
      <c r="BG74" s="7"/>
      <c r="BH74" s="7"/>
      <c r="BI74" s="7"/>
      <c r="BJ74" s="7"/>
      <c r="BK74" s="7"/>
      <c r="BL74" s="7"/>
      <c r="BM74" s="7"/>
      <c r="BN74" s="7"/>
      <c r="BO74" s="7"/>
      <c r="BP74" s="7"/>
      <c r="BQ74" s="7"/>
      <c r="BR74" s="7"/>
      <c r="BS74" s="7"/>
      <c r="BT74" s="7"/>
      <c r="BU74" s="7"/>
      <c r="BV74" s="7"/>
      <c r="BW74" s="7"/>
      <c r="BX74" s="7"/>
      <c r="BY74" s="7"/>
      <c r="BZ74" s="7"/>
      <c r="CA74" s="7"/>
      <c r="CB74" s="7"/>
      <c r="CC74" s="7"/>
      <c r="CD74" s="7"/>
      <c r="CE74" s="7"/>
      <c r="CF74" s="7"/>
    </row>
    <row r="75" spans="1:84" s="8" customFormat="1" ht="47.65" customHeight="1" x14ac:dyDescent="0.2">
      <c r="A75" s="422"/>
      <c r="B75" s="175" t="s">
        <v>1041</v>
      </c>
      <c r="C75" s="112" t="s">
        <v>1183</v>
      </c>
      <c r="D75" s="79" t="s">
        <v>7</v>
      </c>
      <c r="E75" s="71" t="s">
        <v>30</v>
      </c>
      <c r="F75" s="112">
        <v>120</v>
      </c>
      <c r="G75" s="112" t="s">
        <v>188</v>
      </c>
      <c r="H75" s="112" t="s">
        <v>363</v>
      </c>
      <c r="I75" s="271" t="s">
        <v>1063</v>
      </c>
      <c r="J75" s="336" t="s">
        <v>1240</v>
      </c>
      <c r="K75" s="168">
        <v>205020</v>
      </c>
      <c r="L75" s="168">
        <f>-((K75*ОГЛАВЛЕНИЕ!$A$3)-K75)</f>
        <v>123012</v>
      </c>
      <c r="M75" s="7"/>
      <c r="N75" s="7"/>
      <c r="O75" s="7"/>
      <c r="P75" s="7"/>
      <c r="Q75" s="7"/>
      <c r="R75" s="7"/>
      <c r="S75" s="7"/>
      <c r="T75" s="7"/>
      <c r="U75" s="7"/>
      <c r="V75" s="7"/>
      <c r="W75" s="7"/>
      <c r="X75" s="7"/>
      <c r="Y75" s="7"/>
      <c r="Z75" s="7"/>
      <c r="AA75" s="7"/>
      <c r="AB75" s="7"/>
      <c r="AC75" s="7"/>
      <c r="AD75" s="7"/>
      <c r="AE75" s="7"/>
      <c r="AF75" s="7"/>
      <c r="AG75" s="7"/>
      <c r="AH75" s="7"/>
      <c r="AI75" s="7"/>
      <c r="AJ75" s="7"/>
      <c r="AK75" s="7"/>
      <c r="AL75" s="7"/>
      <c r="AM75" s="7"/>
      <c r="AN75" s="7"/>
      <c r="AO75" s="7"/>
      <c r="AP75" s="7"/>
      <c r="AQ75" s="7"/>
      <c r="AR75" s="7"/>
      <c r="AS75" s="7"/>
      <c r="AT75" s="7"/>
      <c r="AU75" s="7"/>
      <c r="AV75" s="7"/>
      <c r="AW75" s="7"/>
      <c r="AX75" s="7"/>
      <c r="AY75" s="7"/>
      <c r="AZ75" s="7"/>
      <c r="BA75" s="7"/>
      <c r="BB75" s="7"/>
      <c r="BC75" s="7"/>
      <c r="BD75" s="7"/>
      <c r="BE75" s="7"/>
      <c r="BF75" s="7"/>
      <c r="BG75" s="7"/>
      <c r="BH75" s="7"/>
      <c r="BI75" s="7"/>
      <c r="BJ75" s="7"/>
      <c r="BK75" s="7"/>
      <c r="BL75" s="7"/>
      <c r="BM75" s="7"/>
      <c r="BN75" s="7"/>
      <c r="BO75" s="7"/>
      <c r="BP75" s="7"/>
      <c r="BQ75" s="7"/>
      <c r="BR75" s="7"/>
      <c r="BS75" s="7"/>
      <c r="BT75" s="7"/>
      <c r="BU75" s="7"/>
      <c r="BV75" s="7"/>
      <c r="BW75" s="7"/>
      <c r="BX75" s="7"/>
      <c r="BY75" s="7"/>
      <c r="BZ75" s="7"/>
      <c r="CA75" s="7"/>
      <c r="CB75" s="7"/>
      <c r="CC75" s="7"/>
      <c r="CD75" s="7"/>
      <c r="CE75" s="7"/>
      <c r="CF75" s="7"/>
    </row>
    <row r="76" spans="1:84" s="5" customFormat="1" ht="51" customHeight="1" x14ac:dyDescent="0.2">
      <c r="A76" s="411"/>
      <c r="B76" s="175" t="s">
        <v>1275</v>
      </c>
      <c r="C76" s="350" t="s">
        <v>1274</v>
      </c>
      <c r="D76" s="79" t="s">
        <v>10</v>
      </c>
      <c r="E76" s="79" t="s">
        <v>637</v>
      </c>
      <c r="F76" s="112" t="s">
        <v>1266</v>
      </c>
      <c r="G76" s="112" t="s">
        <v>188</v>
      </c>
      <c r="H76" s="112" t="s">
        <v>95</v>
      </c>
      <c r="I76" s="261" t="s">
        <v>90</v>
      </c>
      <c r="J76" s="79" t="s">
        <v>20</v>
      </c>
      <c r="K76" s="168">
        <v>168300</v>
      </c>
      <c r="L76" s="168">
        <f>-((K76*ОГЛАВЛЕНИЕ!$A$3)-K76)</f>
        <v>100980</v>
      </c>
      <c r="M76" s="7"/>
      <c r="N76" s="7"/>
      <c r="O76" s="7"/>
      <c r="P76" s="7"/>
      <c r="Q76" s="7"/>
      <c r="R76" s="7"/>
      <c r="S76" s="7"/>
      <c r="T76" s="7"/>
      <c r="U76" s="7"/>
      <c r="V76" s="7"/>
      <c r="W76" s="7"/>
      <c r="X76" s="7"/>
      <c r="Y76" s="7"/>
      <c r="Z76" s="7"/>
      <c r="AA76" s="7"/>
      <c r="AB76" s="7"/>
      <c r="AC76" s="7"/>
      <c r="AD76" s="7"/>
      <c r="AE76" s="7"/>
      <c r="AF76" s="7"/>
      <c r="AG76" s="7"/>
      <c r="AH76" s="7"/>
      <c r="AI76" s="7"/>
      <c r="AJ76" s="7"/>
      <c r="AK76" s="7"/>
      <c r="AL76" s="7"/>
      <c r="AM76" s="7"/>
      <c r="AN76" s="7"/>
      <c r="AO76" s="7"/>
      <c r="AP76" s="7"/>
      <c r="AQ76" s="7"/>
      <c r="AR76" s="7"/>
      <c r="AS76" s="7"/>
      <c r="AT76" s="7"/>
      <c r="AU76" s="7"/>
      <c r="AV76" s="7"/>
      <c r="AW76" s="7"/>
      <c r="AX76" s="7"/>
      <c r="AY76" s="7"/>
      <c r="AZ76" s="7"/>
      <c r="BA76" s="7"/>
      <c r="BB76" s="7"/>
      <c r="BC76" s="7"/>
      <c r="BD76" s="7"/>
      <c r="BE76" s="7"/>
      <c r="BF76" s="7"/>
      <c r="BG76" s="7"/>
      <c r="BH76" s="7"/>
      <c r="BI76" s="7"/>
      <c r="BJ76" s="7"/>
      <c r="BK76" s="7"/>
      <c r="BL76" s="7"/>
      <c r="BM76" s="7"/>
      <c r="BN76" s="7"/>
      <c r="BO76" s="7"/>
      <c r="BP76" s="7"/>
      <c r="BQ76" s="7"/>
      <c r="BR76" s="7"/>
      <c r="BS76" s="7"/>
      <c r="BT76" s="7"/>
      <c r="BU76" s="7"/>
      <c r="BV76" s="7"/>
      <c r="BW76" s="7"/>
      <c r="BX76" s="7"/>
      <c r="BY76" s="7"/>
      <c r="BZ76" s="7"/>
      <c r="CA76" s="7"/>
      <c r="CB76" s="7"/>
      <c r="CC76" s="7"/>
      <c r="CD76" s="7"/>
      <c r="CE76" s="7"/>
      <c r="CF76" s="7"/>
    </row>
    <row r="77" spans="1:84" s="5" customFormat="1" ht="51" customHeight="1" x14ac:dyDescent="0.2">
      <c r="A77" s="411"/>
      <c r="B77" s="175" t="s">
        <v>1284</v>
      </c>
      <c r="C77" s="350" t="s">
        <v>1283</v>
      </c>
      <c r="D77" s="79" t="s">
        <v>7</v>
      </c>
      <c r="E77" s="79" t="s">
        <v>637</v>
      </c>
      <c r="F77" s="112" t="s">
        <v>1266</v>
      </c>
      <c r="G77" s="112" t="s">
        <v>188</v>
      </c>
      <c r="H77" s="112" t="s">
        <v>95</v>
      </c>
      <c r="I77" s="261" t="s">
        <v>90</v>
      </c>
      <c r="J77" s="79" t="s">
        <v>20</v>
      </c>
      <c r="K77" s="168">
        <v>198900</v>
      </c>
      <c r="L77" s="168">
        <f>-((K77*ОГЛАВЛЕНИЕ!$A$3)-K77)</f>
        <v>119340</v>
      </c>
      <c r="M77" s="7"/>
      <c r="N77" s="7"/>
      <c r="O77" s="7"/>
      <c r="P77" s="7"/>
      <c r="Q77" s="7"/>
      <c r="R77" s="7"/>
      <c r="S77" s="7"/>
      <c r="T77" s="7"/>
      <c r="U77" s="7"/>
      <c r="V77" s="7"/>
      <c r="W77" s="7"/>
      <c r="X77" s="7"/>
      <c r="Y77" s="7"/>
      <c r="Z77" s="7"/>
      <c r="AA77" s="7"/>
      <c r="AB77" s="7"/>
      <c r="AC77" s="7"/>
      <c r="AD77" s="7"/>
      <c r="AE77" s="7"/>
      <c r="AF77" s="7"/>
      <c r="AG77" s="7"/>
      <c r="AH77" s="7"/>
      <c r="AI77" s="7"/>
      <c r="AJ77" s="7"/>
      <c r="AK77" s="7"/>
      <c r="AL77" s="7"/>
      <c r="AM77" s="7"/>
      <c r="AN77" s="7"/>
      <c r="AO77" s="7"/>
      <c r="AP77" s="7"/>
      <c r="AQ77" s="7"/>
      <c r="AR77" s="7"/>
      <c r="AS77" s="7"/>
      <c r="AT77" s="7"/>
      <c r="AU77" s="7"/>
      <c r="AV77" s="7"/>
      <c r="AW77" s="7"/>
      <c r="AX77" s="7"/>
      <c r="AY77" s="7"/>
      <c r="AZ77" s="7"/>
      <c r="BA77" s="7"/>
      <c r="BB77" s="7"/>
      <c r="BC77" s="7"/>
      <c r="BD77" s="7"/>
      <c r="BE77" s="7"/>
      <c r="BF77" s="7"/>
      <c r="BG77" s="7"/>
      <c r="BH77" s="7"/>
      <c r="BI77" s="7"/>
      <c r="BJ77" s="7"/>
      <c r="BK77" s="7"/>
      <c r="BL77" s="7"/>
      <c r="BM77" s="7"/>
      <c r="BN77" s="7"/>
      <c r="BO77" s="7"/>
      <c r="BP77" s="7"/>
      <c r="BQ77" s="7"/>
      <c r="BR77" s="7"/>
      <c r="BS77" s="7"/>
      <c r="BT77" s="7"/>
      <c r="BU77" s="7"/>
      <c r="BV77" s="7"/>
      <c r="BW77" s="7"/>
      <c r="BX77" s="7"/>
      <c r="BY77" s="7"/>
      <c r="BZ77" s="7"/>
      <c r="CA77" s="7"/>
      <c r="CB77" s="7"/>
      <c r="CC77" s="7"/>
      <c r="CD77" s="7"/>
      <c r="CE77" s="7"/>
      <c r="CF77" s="7"/>
    </row>
    <row r="78" spans="1:84" s="5" customFormat="1" ht="51" customHeight="1" x14ac:dyDescent="0.2">
      <c r="A78" s="411"/>
      <c r="B78" s="175" t="s">
        <v>1277</v>
      </c>
      <c r="C78" s="350" t="s">
        <v>1276</v>
      </c>
      <c r="D78" s="79" t="s">
        <v>10</v>
      </c>
      <c r="E78" s="79" t="s">
        <v>638</v>
      </c>
      <c r="F78" s="112" t="s">
        <v>1266</v>
      </c>
      <c r="G78" s="112" t="s">
        <v>188</v>
      </c>
      <c r="H78" s="112" t="s">
        <v>95</v>
      </c>
      <c r="I78" s="261" t="s">
        <v>90</v>
      </c>
      <c r="J78" s="79" t="s">
        <v>20</v>
      </c>
      <c r="K78" s="168">
        <v>168300</v>
      </c>
      <c r="L78" s="168">
        <f>-((K78*ОГЛАВЛЕНИЕ!$A$3)-K78)</f>
        <v>100980</v>
      </c>
      <c r="M78" s="7"/>
      <c r="N78" s="7"/>
      <c r="O78" s="7"/>
      <c r="P78" s="7"/>
      <c r="Q78" s="7"/>
      <c r="R78" s="7"/>
      <c r="S78" s="7"/>
      <c r="T78" s="7"/>
      <c r="U78" s="7"/>
      <c r="V78" s="7"/>
      <c r="W78" s="7"/>
      <c r="X78" s="7"/>
      <c r="Y78" s="7"/>
      <c r="Z78" s="7"/>
      <c r="AA78" s="7"/>
      <c r="AB78" s="7"/>
      <c r="AC78" s="7"/>
      <c r="AD78" s="7"/>
      <c r="AE78" s="7"/>
      <c r="AF78" s="7"/>
      <c r="AG78" s="7"/>
      <c r="AH78" s="7"/>
      <c r="AI78" s="7"/>
      <c r="AJ78" s="7"/>
      <c r="AK78" s="7"/>
      <c r="AL78" s="7"/>
      <c r="AM78" s="7"/>
      <c r="AN78" s="7"/>
      <c r="AO78" s="7"/>
      <c r="AP78" s="7"/>
      <c r="AQ78" s="7"/>
      <c r="AR78" s="7"/>
      <c r="AS78" s="7"/>
      <c r="AT78" s="7"/>
      <c r="AU78" s="7"/>
      <c r="AV78" s="7"/>
      <c r="AW78" s="7"/>
      <c r="AX78" s="7"/>
      <c r="AY78" s="7"/>
      <c r="AZ78" s="7"/>
      <c r="BA78" s="7"/>
      <c r="BB78" s="7"/>
      <c r="BC78" s="7"/>
      <c r="BD78" s="7"/>
      <c r="BE78" s="7"/>
      <c r="BF78" s="7"/>
      <c r="BG78" s="7"/>
      <c r="BH78" s="7"/>
      <c r="BI78" s="7"/>
      <c r="BJ78" s="7"/>
      <c r="BK78" s="7"/>
      <c r="BL78" s="7"/>
      <c r="BM78" s="7"/>
      <c r="BN78" s="7"/>
      <c r="BO78" s="7"/>
      <c r="BP78" s="7"/>
      <c r="BQ78" s="7"/>
      <c r="BR78" s="7"/>
      <c r="BS78" s="7"/>
      <c r="BT78" s="7"/>
      <c r="BU78" s="7"/>
      <c r="BV78" s="7"/>
      <c r="BW78" s="7"/>
      <c r="BX78" s="7"/>
      <c r="BY78" s="7"/>
      <c r="BZ78" s="7"/>
      <c r="CA78" s="7"/>
      <c r="CB78" s="7"/>
      <c r="CC78" s="7"/>
      <c r="CD78" s="7"/>
      <c r="CE78" s="7"/>
      <c r="CF78" s="7"/>
    </row>
    <row r="79" spans="1:84" s="5" customFormat="1" ht="51" customHeight="1" x14ac:dyDescent="0.2">
      <c r="A79" s="411"/>
      <c r="B79" s="175" t="s">
        <v>1286</v>
      </c>
      <c r="C79" s="350" t="s">
        <v>1285</v>
      </c>
      <c r="D79" s="79" t="s">
        <v>7</v>
      </c>
      <c r="E79" s="79" t="s">
        <v>638</v>
      </c>
      <c r="F79" s="112" t="s">
        <v>1266</v>
      </c>
      <c r="G79" s="112" t="s">
        <v>188</v>
      </c>
      <c r="H79" s="112" t="s">
        <v>95</v>
      </c>
      <c r="I79" s="261" t="s">
        <v>90</v>
      </c>
      <c r="J79" s="79" t="s">
        <v>20</v>
      </c>
      <c r="K79" s="168">
        <v>198900</v>
      </c>
      <c r="L79" s="168">
        <f>-((K79*ОГЛАВЛЕНИЕ!$A$3)-K79)</f>
        <v>119340</v>
      </c>
      <c r="M79" s="7"/>
      <c r="N79" s="7"/>
      <c r="O79" s="7"/>
      <c r="P79" s="7"/>
      <c r="Q79" s="7"/>
      <c r="R79" s="7"/>
      <c r="S79" s="7"/>
      <c r="T79" s="7"/>
      <c r="U79" s="7"/>
      <c r="V79" s="7"/>
      <c r="W79" s="7"/>
      <c r="X79" s="7"/>
      <c r="Y79" s="7"/>
      <c r="Z79" s="7"/>
      <c r="AA79" s="7"/>
      <c r="AB79" s="7"/>
      <c r="AC79" s="7"/>
      <c r="AD79" s="7"/>
      <c r="AE79" s="7"/>
      <c r="AF79" s="7"/>
      <c r="AG79" s="7"/>
      <c r="AH79" s="7"/>
      <c r="AI79" s="7"/>
      <c r="AJ79" s="7"/>
      <c r="AK79" s="7"/>
      <c r="AL79" s="7"/>
      <c r="AM79" s="7"/>
      <c r="AN79" s="7"/>
      <c r="AO79" s="7"/>
      <c r="AP79" s="7"/>
      <c r="AQ79" s="7"/>
      <c r="AR79" s="7"/>
      <c r="AS79" s="7"/>
      <c r="AT79" s="7"/>
      <c r="AU79" s="7"/>
      <c r="AV79" s="7"/>
      <c r="AW79" s="7"/>
      <c r="AX79" s="7"/>
      <c r="AY79" s="7"/>
      <c r="AZ79" s="7"/>
      <c r="BA79" s="7"/>
      <c r="BB79" s="7"/>
      <c r="BC79" s="7"/>
      <c r="BD79" s="7"/>
      <c r="BE79" s="7"/>
      <c r="BF79" s="7"/>
      <c r="BG79" s="7"/>
      <c r="BH79" s="7"/>
      <c r="BI79" s="7"/>
      <c r="BJ79" s="7"/>
      <c r="BK79" s="7"/>
      <c r="BL79" s="7"/>
      <c r="BM79" s="7"/>
      <c r="BN79" s="7"/>
      <c r="BO79" s="7"/>
      <c r="BP79" s="7"/>
      <c r="BQ79" s="7"/>
      <c r="BR79" s="7"/>
      <c r="BS79" s="7"/>
      <c r="BT79" s="7"/>
      <c r="BU79" s="7"/>
      <c r="BV79" s="7"/>
      <c r="BW79" s="7"/>
      <c r="BX79" s="7"/>
      <c r="BY79" s="7"/>
      <c r="BZ79" s="7"/>
      <c r="CA79" s="7"/>
      <c r="CB79" s="7"/>
      <c r="CC79" s="7"/>
      <c r="CD79" s="7"/>
      <c r="CE79" s="7"/>
      <c r="CF79" s="7"/>
    </row>
    <row r="80" spans="1:84" s="8" customFormat="1" ht="51" customHeight="1" x14ac:dyDescent="0.2">
      <c r="A80" s="417"/>
      <c r="B80" s="175" t="s">
        <v>1267</v>
      </c>
      <c r="C80" s="350" t="s">
        <v>1269</v>
      </c>
      <c r="D80" s="79" t="s">
        <v>10</v>
      </c>
      <c r="E80" s="79" t="s">
        <v>19</v>
      </c>
      <c r="F80" s="112" t="s">
        <v>1266</v>
      </c>
      <c r="G80" s="112" t="s">
        <v>188</v>
      </c>
      <c r="H80" s="112" t="s">
        <v>95</v>
      </c>
      <c r="I80" s="79" t="s">
        <v>90</v>
      </c>
      <c r="J80" s="79" t="s">
        <v>20</v>
      </c>
      <c r="K80" s="168">
        <v>119340.00000000001</v>
      </c>
      <c r="L80" s="168">
        <f>-((K80*ОГЛАВЛЕНИЕ!$A$3)-K80)</f>
        <v>71604</v>
      </c>
      <c r="M80" s="7"/>
      <c r="N80" s="7"/>
      <c r="O80" s="7"/>
      <c r="P80" s="7"/>
      <c r="Q80" s="7"/>
      <c r="R80" s="7"/>
      <c r="S80" s="7"/>
      <c r="T80" s="7"/>
      <c r="U80" s="7"/>
      <c r="V80" s="7"/>
      <c r="W80" s="7"/>
      <c r="X80" s="7"/>
      <c r="Y80" s="7"/>
      <c r="Z80" s="7"/>
      <c r="AA80" s="7"/>
      <c r="AB80" s="7"/>
      <c r="AC80" s="7"/>
      <c r="AD80" s="7"/>
      <c r="AE80" s="7"/>
      <c r="AF80" s="7"/>
      <c r="AG80" s="7"/>
      <c r="AH80" s="7"/>
      <c r="AI80" s="7"/>
      <c r="AJ80" s="7"/>
      <c r="AK80" s="7"/>
      <c r="AL80" s="7"/>
      <c r="AM80" s="7"/>
      <c r="AN80" s="7"/>
      <c r="AO80" s="7"/>
      <c r="AP80" s="7"/>
      <c r="AQ80" s="7"/>
      <c r="AR80" s="7"/>
      <c r="AS80" s="7"/>
      <c r="AT80" s="7"/>
      <c r="AU80" s="7"/>
      <c r="AV80" s="7"/>
      <c r="AW80" s="7"/>
      <c r="AX80" s="7"/>
      <c r="AY80" s="7"/>
      <c r="AZ80" s="7"/>
      <c r="BA80" s="7"/>
      <c r="BB80" s="7"/>
      <c r="BC80" s="7"/>
      <c r="BD80" s="7"/>
      <c r="BE80" s="7"/>
      <c r="BF80" s="7"/>
      <c r="BG80" s="7"/>
      <c r="BH80" s="7"/>
      <c r="BI80" s="7"/>
      <c r="BJ80" s="7"/>
      <c r="BK80" s="7"/>
      <c r="BL80" s="7"/>
      <c r="BM80" s="7"/>
      <c r="BN80" s="7"/>
      <c r="BO80" s="7"/>
      <c r="BP80" s="7"/>
      <c r="BQ80" s="7"/>
      <c r="BR80" s="7"/>
      <c r="BS80" s="7"/>
      <c r="BT80" s="7"/>
      <c r="BU80" s="7"/>
      <c r="BV80" s="7"/>
      <c r="BW80" s="7"/>
      <c r="BX80" s="7"/>
    </row>
    <row r="81" spans="1:84" s="8" customFormat="1" ht="51" customHeight="1" x14ac:dyDescent="0.2">
      <c r="A81" s="419"/>
      <c r="B81" s="175" t="s">
        <v>1268</v>
      </c>
      <c r="C81" s="350" t="s">
        <v>1278</v>
      </c>
      <c r="D81" s="79" t="s">
        <v>7</v>
      </c>
      <c r="E81" s="344" t="s">
        <v>19</v>
      </c>
      <c r="F81" s="112" t="s">
        <v>1266</v>
      </c>
      <c r="G81" s="112" t="s">
        <v>188</v>
      </c>
      <c r="H81" s="112" t="s">
        <v>95</v>
      </c>
      <c r="I81" s="79" t="s">
        <v>90</v>
      </c>
      <c r="J81" s="79" t="s">
        <v>20</v>
      </c>
      <c r="K81" s="168">
        <v>134640.00000000003</v>
      </c>
      <c r="L81" s="168">
        <f>-((K81*ОГЛАВЛЕНИЕ!$A$3)-K81)</f>
        <v>80784.000000000015</v>
      </c>
      <c r="M81" s="7"/>
      <c r="N81" s="7"/>
      <c r="O81" s="7"/>
      <c r="P81" s="7"/>
      <c r="Q81" s="7"/>
      <c r="R81" s="7"/>
      <c r="S81" s="7"/>
      <c r="T81" s="7"/>
      <c r="U81" s="7"/>
      <c r="V81" s="7"/>
      <c r="W81" s="7"/>
      <c r="X81" s="7"/>
      <c r="Y81" s="7"/>
      <c r="Z81" s="7"/>
      <c r="AA81" s="7"/>
      <c r="AB81" s="7"/>
      <c r="AC81" s="7"/>
      <c r="AD81" s="7"/>
      <c r="AE81" s="7"/>
      <c r="AF81" s="7"/>
      <c r="AG81" s="7"/>
      <c r="AH81" s="7"/>
      <c r="AI81" s="7"/>
      <c r="AJ81" s="7"/>
      <c r="AK81" s="7"/>
      <c r="AL81" s="7"/>
      <c r="AM81" s="7"/>
      <c r="AN81" s="7"/>
      <c r="AO81" s="7"/>
      <c r="AP81" s="7"/>
      <c r="AQ81" s="7"/>
      <c r="AR81" s="7"/>
      <c r="AS81" s="7"/>
      <c r="AT81" s="7"/>
      <c r="AU81" s="7"/>
      <c r="AV81" s="7"/>
      <c r="AW81" s="7"/>
      <c r="AX81" s="7"/>
      <c r="AY81" s="7"/>
      <c r="AZ81" s="7"/>
      <c r="BA81" s="7"/>
      <c r="BB81" s="7"/>
      <c r="BC81" s="7"/>
      <c r="BD81" s="7"/>
      <c r="BE81" s="7"/>
      <c r="BF81" s="7"/>
      <c r="BG81" s="7"/>
      <c r="BH81" s="7"/>
      <c r="BI81" s="7"/>
      <c r="BJ81" s="7"/>
      <c r="BK81" s="7"/>
      <c r="BL81" s="7"/>
      <c r="BM81" s="7"/>
      <c r="BN81" s="7"/>
      <c r="BO81" s="7"/>
      <c r="BP81" s="7"/>
      <c r="BQ81" s="7"/>
      <c r="BR81" s="7"/>
      <c r="BS81" s="7"/>
      <c r="BT81" s="7"/>
      <c r="BU81" s="7"/>
      <c r="BV81" s="7"/>
      <c r="BW81" s="7"/>
      <c r="BX81" s="7"/>
    </row>
    <row r="82" spans="1:84" s="8" customFormat="1" ht="18.600000000000001" customHeight="1" x14ac:dyDescent="0.2">
      <c r="A82" s="420"/>
      <c r="B82" s="175" t="s">
        <v>271</v>
      </c>
      <c r="C82" s="112" t="s">
        <v>431</v>
      </c>
      <c r="D82" s="139" t="s">
        <v>120</v>
      </c>
      <c r="E82" s="79" t="s">
        <v>101</v>
      </c>
      <c r="F82" s="112">
        <v>60</v>
      </c>
      <c r="G82" s="112" t="s">
        <v>188</v>
      </c>
      <c r="H82" s="112" t="s">
        <v>173</v>
      </c>
      <c r="I82" s="79" t="s">
        <v>89</v>
      </c>
      <c r="J82" s="79" t="s">
        <v>639</v>
      </c>
      <c r="K82" s="168">
        <v>156060</v>
      </c>
      <c r="L82" s="168">
        <f>-((K82*ОГЛАВЛЕНИЕ!$A$3)-K82)</f>
        <v>93636</v>
      </c>
      <c r="M82" s="7"/>
      <c r="N82" s="7"/>
      <c r="O82" s="7"/>
      <c r="P82" s="7"/>
      <c r="Q82" s="7"/>
      <c r="R82" s="7"/>
      <c r="S82" s="7"/>
      <c r="T82" s="7"/>
      <c r="U82" s="7"/>
      <c r="V82" s="7"/>
      <c r="W82" s="7"/>
      <c r="X82" s="7"/>
      <c r="Y82" s="7"/>
      <c r="Z82" s="7"/>
      <c r="AA82" s="7"/>
      <c r="AB82" s="7"/>
      <c r="AC82" s="7"/>
      <c r="AD82" s="7"/>
      <c r="AE82" s="7"/>
      <c r="AF82" s="7"/>
      <c r="AG82" s="7"/>
      <c r="AH82" s="7"/>
      <c r="AI82" s="7"/>
      <c r="AJ82" s="7"/>
      <c r="AK82" s="7"/>
      <c r="AL82" s="7"/>
      <c r="AM82" s="7"/>
      <c r="AN82" s="7"/>
      <c r="AO82" s="7"/>
      <c r="AP82" s="7"/>
      <c r="AQ82" s="7"/>
      <c r="AR82" s="7"/>
      <c r="AS82" s="7"/>
      <c r="AT82" s="7"/>
      <c r="AU82" s="7"/>
      <c r="AV82" s="7"/>
      <c r="AW82" s="7"/>
      <c r="AX82" s="7"/>
      <c r="AY82" s="7"/>
      <c r="AZ82" s="7"/>
      <c r="BA82" s="7"/>
      <c r="BB82" s="7"/>
      <c r="BC82" s="7"/>
      <c r="BD82" s="7"/>
      <c r="BE82" s="7"/>
      <c r="BF82" s="7"/>
      <c r="BG82" s="7"/>
      <c r="BH82" s="7"/>
      <c r="BI82" s="7"/>
      <c r="BJ82" s="7"/>
      <c r="BK82" s="7"/>
      <c r="BL82" s="7"/>
      <c r="BM82" s="7"/>
      <c r="BN82" s="7"/>
      <c r="BO82" s="7"/>
      <c r="BP82" s="7"/>
      <c r="BQ82" s="7"/>
      <c r="BR82" s="7"/>
      <c r="BS82" s="7"/>
      <c r="BT82" s="7"/>
      <c r="BU82" s="7"/>
      <c r="BV82" s="7"/>
      <c r="BW82" s="7"/>
      <c r="BX82" s="7"/>
      <c r="BY82" s="7"/>
      <c r="BZ82" s="7"/>
      <c r="CA82" s="7"/>
      <c r="CB82" s="7"/>
      <c r="CC82" s="7"/>
      <c r="CD82" s="7"/>
      <c r="CE82" s="7"/>
      <c r="CF82" s="7"/>
    </row>
    <row r="83" spans="1:84" s="8" customFormat="1" ht="18" customHeight="1" x14ac:dyDescent="0.2">
      <c r="A83" s="420"/>
      <c r="B83" s="175" t="s">
        <v>270</v>
      </c>
      <c r="C83" s="112" t="s">
        <v>432</v>
      </c>
      <c r="D83" s="139" t="s">
        <v>120</v>
      </c>
      <c r="E83" s="79" t="s">
        <v>100</v>
      </c>
      <c r="F83" s="112">
        <v>60</v>
      </c>
      <c r="G83" s="112" t="s">
        <v>188</v>
      </c>
      <c r="H83" s="112" t="s">
        <v>173</v>
      </c>
      <c r="I83" s="79" t="s">
        <v>89</v>
      </c>
      <c r="J83" s="79" t="s">
        <v>639</v>
      </c>
      <c r="K83" s="168">
        <v>156060</v>
      </c>
      <c r="L83" s="168">
        <f>-((K83*ОГЛАВЛЕНИЕ!$A$3)-K83)</f>
        <v>93636</v>
      </c>
      <c r="M83" s="7"/>
      <c r="N83" s="7"/>
      <c r="O83" s="7"/>
      <c r="P83" s="7"/>
      <c r="Q83" s="7"/>
      <c r="R83" s="7"/>
      <c r="S83" s="7"/>
      <c r="T83" s="7"/>
      <c r="U83" s="7"/>
      <c r="V83" s="7"/>
      <c r="W83" s="7"/>
      <c r="X83" s="7"/>
      <c r="Y83" s="7"/>
      <c r="Z83" s="7"/>
      <c r="AA83" s="7"/>
      <c r="AB83" s="7"/>
      <c r="AC83" s="7"/>
      <c r="AD83" s="7"/>
      <c r="AE83" s="7"/>
      <c r="AF83" s="7"/>
      <c r="AG83" s="7"/>
      <c r="AH83" s="7"/>
      <c r="AI83" s="7"/>
      <c r="AJ83" s="7"/>
      <c r="AK83" s="7"/>
      <c r="AL83" s="7"/>
      <c r="AM83" s="7"/>
      <c r="AN83" s="7"/>
      <c r="AO83" s="7"/>
      <c r="AP83" s="7"/>
      <c r="AQ83" s="7"/>
      <c r="AR83" s="7"/>
      <c r="AS83" s="7"/>
      <c r="AT83" s="7"/>
      <c r="AU83" s="7"/>
      <c r="AV83" s="7"/>
      <c r="AW83" s="7"/>
      <c r="AX83" s="7"/>
      <c r="AY83" s="7"/>
      <c r="AZ83" s="7"/>
      <c r="BA83" s="7"/>
      <c r="BB83" s="7"/>
      <c r="BC83" s="7"/>
      <c r="BD83" s="7"/>
      <c r="BE83" s="7"/>
      <c r="BF83" s="7"/>
      <c r="BG83" s="7"/>
      <c r="BH83" s="7"/>
      <c r="BI83" s="7"/>
      <c r="BJ83" s="7"/>
      <c r="BK83" s="7"/>
      <c r="BL83" s="7"/>
      <c r="BM83" s="7"/>
      <c r="BN83" s="7"/>
      <c r="BO83" s="7"/>
      <c r="BP83" s="7"/>
      <c r="BQ83" s="7"/>
      <c r="BR83" s="7"/>
      <c r="BS83" s="7"/>
      <c r="BT83" s="7"/>
      <c r="BU83" s="7"/>
      <c r="BV83" s="7"/>
      <c r="BW83" s="7"/>
      <c r="BX83" s="7"/>
      <c r="BY83" s="7"/>
      <c r="BZ83" s="7"/>
      <c r="CA83" s="7"/>
      <c r="CB83" s="7"/>
      <c r="CC83" s="7"/>
      <c r="CD83" s="7"/>
      <c r="CE83" s="7"/>
      <c r="CF83" s="7"/>
    </row>
    <row r="84" spans="1:84" s="8" customFormat="1" ht="18" customHeight="1" x14ac:dyDescent="0.2">
      <c r="A84" s="420"/>
      <c r="B84" s="175" t="s">
        <v>272</v>
      </c>
      <c r="C84" s="112" t="s">
        <v>433</v>
      </c>
      <c r="D84" s="139" t="s">
        <v>120</v>
      </c>
      <c r="E84" s="79" t="s">
        <v>101</v>
      </c>
      <c r="F84" s="112">
        <v>80</v>
      </c>
      <c r="G84" s="112" t="s">
        <v>188</v>
      </c>
      <c r="H84" s="112" t="s">
        <v>173</v>
      </c>
      <c r="I84" s="79" t="s">
        <v>89</v>
      </c>
      <c r="J84" s="79" t="s">
        <v>639</v>
      </c>
      <c r="K84" s="168">
        <v>159120</v>
      </c>
      <c r="L84" s="168">
        <f>-((K84*ОГЛАВЛЕНИЕ!$A$3)-K84)</f>
        <v>95472</v>
      </c>
      <c r="M84" s="7"/>
      <c r="N84" s="7"/>
      <c r="O84" s="7"/>
      <c r="P84" s="7"/>
      <c r="Q84" s="7"/>
      <c r="R84" s="7"/>
      <c r="S84" s="7"/>
      <c r="T84" s="7"/>
      <c r="U84" s="7"/>
      <c r="V84" s="7"/>
      <c r="W84" s="7"/>
      <c r="X84" s="7"/>
      <c r="Y84" s="7"/>
      <c r="Z84" s="7"/>
      <c r="AA84" s="7"/>
      <c r="AB84" s="7"/>
      <c r="AC84" s="7"/>
      <c r="AD84" s="7"/>
      <c r="AE84" s="7"/>
      <c r="AF84" s="7"/>
      <c r="AG84" s="7"/>
      <c r="AH84" s="7"/>
      <c r="AI84" s="7"/>
      <c r="AJ84" s="7"/>
      <c r="AK84" s="7"/>
      <c r="AL84" s="7"/>
      <c r="AM84" s="7"/>
      <c r="AN84" s="7"/>
      <c r="AO84" s="7"/>
      <c r="AP84" s="7"/>
      <c r="AQ84" s="7"/>
      <c r="AR84" s="7"/>
      <c r="AS84" s="7"/>
      <c r="AT84" s="7"/>
      <c r="AU84" s="7"/>
      <c r="AV84" s="7"/>
      <c r="AW84" s="7"/>
      <c r="AX84" s="7"/>
      <c r="AY84" s="7"/>
      <c r="AZ84" s="7"/>
      <c r="BA84" s="7"/>
      <c r="BB84" s="7"/>
      <c r="BC84" s="7"/>
      <c r="BD84" s="7"/>
      <c r="BE84" s="7"/>
      <c r="BF84" s="7"/>
      <c r="BG84" s="7"/>
      <c r="BH84" s="7"/>
      <c r="BI84" s="7"/>
      <c r="BJ84" s="7"/>
      <c r="BK84" s="7"/>
      <c r="BL84" s="7"/>
      <c r="BM84" s="7"/>
      <c r="BN84" s="7"/>
      <c r="BO84" s="7"/>
      <c r="BP84" s="7"/>
      <c r="BQ84" s="7"/>
      <c r="BR84" s="7"/>
      <c r="BS84" s="7"/>
      <c r="BT84" s="7"/>
      <c r="BU84" s="7"/>
      <c r="BV84" s="7"/>
      <c r="BW84" s="7"/>
      <c r="BX84" s="7"/>
      <c r="BY84" s="7"/>
      <c r="BZ84" s="7"/>
      <c r="CA84" s="7"/>
      <c r="CB84" s="7"/>
      <c r="CC84" s="7"/>
      <c r="CD84" s="7"/>
      <c r="CE84" s="7"/>
      <c r="CF84" s="7"/>
    </row>
    <row r="85" spans="1:84" s="8" customFormat="1" ht="18" customHeight="1" x14ac:dyDescent="0.2">
      <c r="A85" s="420"/>
      <c r="B85" s="175" t="s">
        <v>273</v>
      </c>
      <c r="C85" s="112" t="s">
        <v>434</v>
      </c>
      <c r="D85" s="139" t="s">
        <v>120</v>
      </c>
      <c r="E85" s="79" t="s">
        <v>100</v>
      </c>
      <c r="F85" s="112">
        <v>80</v>
      </c>
      <c r="G85" s="112" t="s">
        <v>188</v>
      </c>
      <c r="H85" s="112" t="s">
        <v>173</v>
      </c>
      <c r="I85" s="79" t="s">
        <v>89</v>
      </c>
      <c r="J85" s="79" t="s">
        <v>639</v>
      </c>
      <c r="K85" s="168">
        <v>159120</v>
      </c>
      <c r="L85" s="168">
        <f>-((K85*ОГЛАВЛЕНИЕ!$A$3)-K85)</f>
        <v>95472</v>
      </c>
      <c r="M85" s="7"/>
      <c r="N85" s="7"/>
      <c r="O85" s="7"/>
      <c r="P85" s="7"/>
      <c r="Q85" s="7"/>
      <c r="R85" s="7"/>
      <c r="S85" s="7"/>
      <c r="T85" s="7"/>
      <c r="U85" s="7"/>
      <c r="V85" s="7"/>
      <c r="W85" s="7"/>
      <c r="X85" s="7"/>
      <c r="Y85" s="7"/>
      <c r="Z85" s="7"/>
      <c r="AA85" s="7"/>
      <c r="AB85" s="7"/>
      <c r="AC85" s="7"/>
      <c r="AD85" s="7"/>
      <c r="AE85" s="7"/>
      <c r="AF85" s="7"/>
      <c r="AG85" s="7"/>
      <c r="AH85" s="7"/>
      <c r="AI85" s="7"/>
      <c r="AJ85" s="7"/>
      <c r="AK85" s="7"/>
      <c r="AL85" s="7"/>
      <c r="AM85" s="7"/>
      <c r="AN85" s="7"/>
      <c r="AO85" s="7"/>
      <c r="AP85" s="7"/>
      <c r="AQ85" s="7"/>
      <c r="AR85" s="7"/>
      <c r="AS85" s="7"/>
      <c r="AT85" s="7"/>
      <c r="AU85" s="7"/>
      <c r="AV85" s="7"/>
      <c r="AW85" s="7"/>
      <c r="AX85" s="7"/>
      <c r="AY85" s="7"/>
      <c r="AZ85" s="7"/>
      <c r="BA85" s="7"/>
      <c r="BB85" s="7"/>
      <c r="BC85" s="7"/>
      <c r="BD85" s="7"/>
      <c r="BE85" s="7"/>
      <c r="BF85" s="7"/>
      <c r="BG85" s="7"/>
      <c r="BH85" s="7"/>
      <c r="BI85" s="7"/>
      <c r="BJ85" s="7"/>
      <c r="BK85" s="7"/>
      <c r="BL85" s="7"/>
      <c r="BM85" s="7"/>
      <c r="BN85" s="7"/>
      <c r="BO85" s="7"/>
      <c r="BP85" s="7"/>
      <c r="BQ85" s="7"/>
      <c r="BR85" s="7"/>
      <c r="BS85" s="7"/>
      <c r="BT85" s="7"/>
      <c r="BU85" s="7"/>
      <c r="BV85" s="7"/>
      <c r="BW85" s="7"/>
      <c r="BX85" s="7"/>
      <c r="BY85" s="7"/>
      <c r="BZ85" s="7"/>
      <c r="CA85" s="7"/>
      <c r="CB85" s="7"/>
      <c r="CC85" s="7"/>
      <c r="CD85" s="7"/>
      <c r="CE85" s="7"/>
      <c r="CF85" s="7"/>
    </row>
    <row r="86" spans="1:84" s="8" customFormat="1" ht="18" customHeight="1" x14ac:dyDescent="0.2">
      <c r="A86" s="420"/>
      <c r="B86" s="175" t="s">
        <v>232</v>
      </c>
      <c r="C86" s="112" t="s">
        <v>435</v>
      </c>
      <c r="D86" s="139" t="s">
        <v>120</v>
      </c>
      <c r="E86" s="79" t="s">
        <v>101</v>
      </c>
      <c r="F86" s="112">
        <v>90</v>
      </c>
      <c r="G86" s="112" t="s">
        <v>188</v>
      </c>
      <c r="H86" s="112" t="s">
        <v>173</v>
      </c>
      <c r="I86" s="79" t="s">
        <v>89</v>
      </c>
      <c r="J86" s="79" t="s">
        <v>639</v>
      </c>
      <c r="K86" s="168">
        <v>159120</v>
      </c>
      <c r="L86" s="168">
        <f>-((K86*ОГЛАВЛЕНИЕ!$A$3)-K86)</f>
        <v>95472</v>
      </c>
      <c r="M86" s="7"/>
      <c r="N86" s="7"/>
      <c r="O86" s="7"/>
      <c r="P86" s="7"/>
      <c r="Q86" s="7"/>
      <c r="R86" s="7"/>
      <c r="S86" s="7"/>
      <c r="T86" s="7"/>
      <c r="U86" s="7"/>
      <c r="V86" s="7"/>
      <c r="W86" s="7"/>
      <c r="X86" s="7"/>
      <c r="Y86" s="7"/>
      <c r="Z86" s="7"/>
      <c r="AA86" s="7"/>
      <c r="AB86" s="7"/>
      <c r="AC86" s="7"/>
      <c r="AD86" s="7"/>
      <c r="AE86" s="7"/>
      <c r="AF86" s="7"/>
      <c r="AG86" s="7"/>
      <c r="AH86" s="7"/>
      <c r="AI86" s="7"/>
      <c r="AJ86" s="7"/>
      <c r="AK86" s="7"/>
      <c r="AL86" s="7"/>
      <c r="AM86" s="7"/>
      <c r="AN86" s="7"/>
      <c r="AO86" s="7"/>
      <c r="AP86" s="7"/>
      <c r="AQ86" s="7"/>
      <c r="AR86" s="7"/>
      <c r="AS86" s="7"/>
      <c r="AT86" s="7"/>
      <c r="AU86" s="7"/>
      <c r="AV86" s="7"/>
      <c r="AW86" s="7"/>
      <c r="AX86" s="7"/>
      <c r="AY86" s="7"/>
      <c r="AZ86" s="7"/>
      <c r="BA86" s="7"/>
      <c r="BB86" s="7"/>
      <c r="BC86" s="7"/>
      <c r="BD86" s="7"/>
      <c r="BE86" s="7"/>
      <c r="BF86" s="7"/>
      <c r="BG86" s="7"/>
      <c r="BH86" s="7"/>
      <c r="BI86" s="7"/>
      <c r="BJ86" s="7"/>
      <c r="BK86" s="7"/>
      <c r="BL86" s="7"/>
      <c r="BM86" s="7"/>
      <c r="BN86" s="7"/>
      <c r="BO86" s="7"/>
      <c r="BP86" s="7"/>
      <c r="BQ86" s="7"/>
      <c r="BR86" s="7"/>
      <c r="BS86" s="7"/>
      <c r="BT86" s="7"/>
      <c r="BU86" s="7"/>
      <c r="BV86" s="7"/>
      <c r="BW86" s="7"/>
      <c r="BX86" s="7"/>
      <c r="BY86" s="7"/>
      <c r="BZ86" s="7"/>
      <c r="CA86" s="7"/>
      <c r="CB86" s="7"/>
      <c r="CC86" s="7"/>
      <c r="CD86" s="7"/>
      <c r="CE86" s="7"/>
      <c r="CF86" s="7"/>
    </row>
    <row r="87" spans="1:84" s="8" customFormat="1" ht="18" customHeight="1" x14ac:dyDescent="0.2">
      <c r="A87" s="420"/>
      <c r="B87" s="175" t="s">
        <v>274</v>
      </c>
      <c r="C87" s="112" t="s">
        <v>436</v>
      </c>
      <c r="D87" s="139" t="s">
        <v>120</v>
      </c>
      <c r="E87" s="79" t="s">
        <v>342</v>
      </c>
      <c r="F87" s="112">
        <v>90</v>
      </c>
      <c r="G87" s="112" t="s">
        <v>188</v>
      </c>
      <c r="H87" s="112" t="s">
        <v>173</v>
      </c>
      <c r="I87" s="79" t="s">
        <v>89</v>
      </c>
      <c r="J87" s="79" t="s">
        <v>639</v>
      </c>
      <c r="K87" s="168">
        <v>159120</v>
      </c>
      <c r="L87" s="168">
        <f>-((K87*ОГЛАВЛЕНИЕ!$A$3)-K87)</f>
        <v>95472</v>
      </c>
      <c r="M87" s="7"/>
      <c r="N87" s="7"/>
      <c r="O87" s="7"/>
      <c r="P87" s="7"/>
      <c r="Q87" s="7"/>
      <c r="R87" s="7"/>
      <c r="S87" s="7"/>
      <c r="T87" s="7"/>
      <c r="U87" s="7"/>
      <c r="V87" s="7"/>
      <c r="W87" s="7"/>
      <c r="X87" s="7"/>
      <c r="Y87" s="7"/>
      <c r="Z87" s="7"/>
      <c r="AA87" s="7"/>
      <c r="AB87" s="7"/>
      <c r="AC87" s="7"/>
      <c r="AD87" s="7"/>
      <c r="AE87" s="7"/>
      <c r="AF87" s="7"/>
      <c r="AG87" s="7"/>
      <c r="AH87" s="7"/>
      <c r="AI87" s="7"/>
      <c r="AJ87" s="7"/>
      <c r="AK87" s="7"/>
      <c r="AL87" s="7"/>
      <c r="AM87" s="7"/>
      <c r="AN87" s="7"/>
      <c r="AO87" s="7"/>
      <c r="AP87" s="7"/>
      <c r="AQ87" s="7"/>
      <c r="AR87" s="7"/>
      <c r="AS87" s="7"/>
      <c r="AT87" s="7"/>
      <c r="AU87" s="7"/>
      <c r="AV87" s="7"/>
      <c r="AW87" s="7"/>
      <c r="AX87" s="7"/>
      <c r="AY87" s="7"/>
      <c r="AZ87" s="7"/>
      <c r="BA87" s="7"/>
      <c r="BB87" s="7"/>
      <c r="BC87" s="7"/>
      <c r="BD87" s="7"/>
      <c r="BE87" s="7"/>
      <c r="BF87" s="7"/>
      <c r="BG87" s="7"/>
      <c r="BH87" s="7"/>
      <c r="BI87" s="7"/>
      <c r="BJ87" s="7"/>
      <c r="BK87" s="7"/>
      <c r="BL87" s="7"/>
      <c r="BM87" s="7"/>
      <c r="BN87" s="7"/>
      <c r="BO87" s="7"/>
      <c r="BP87" s="7"/>
      <c r="BQ87" s="7"/>
      <c r="BR87" s="7"/>
      <c r="BS87" s="7"/>
      <c r="BT87" s="7"/>
      <c r="BU87" s="7"/>
      <c r="BV87" s="7"/>
      <c r="BW87" s="7"/>
      <c r="BX87" s="7"/>
      <c r="BY87" s="7"/>
      <c r="BZ87" s="7"/>
      <c r="CA87" s="7"/>
      <c r="CB87" s="7"/>
      <c r="CC87" s="7"/>
      <c r="CD87" s="7"/>
      <c r="CE87" s="7"/>
      <c r="CF87" s="7"/>
    </row>
    <row r="88" spans="1:84" s="8" customFormat="1" ht="18" customHeight="1" x14ac:dyDescent="0.2">
      <c r="A88" s="420"/>
      <c r="B88" s="175" t="s">
        <v>275</v>
      </c>
      <c r="C88" s="112" t="s">
        <v>437</v>
      </c>
      <c r="D88" s="139" t="s">
        <v>120</v>
      </c>
      <c r="E88" s="79" t="s">
        <v>100</v>
      </c>
      <c r="F88" s="112">
        <v>90</v>
      </c>
      <c r="G88" s="112" t="s">
        <v>188</v>
      </c>
      <c r="H88" s="112" t="s">
        <v>173</v>
      </c>
      <c r="I88" s="79" t="s">
        <v>89</v>
      </c>
      <c r="J88" s="79" t="s">
        <v>639</v>
      </c>
      <c r="K88" s="168">
        <v>159120</v>
      </c>
      <c r="L88" s="168">
        <f>-((K88*ОГЛАВЛЕНИЕ!$A$3)-K88)</f>
        <v>95472</v>
      </c>
      <c r="M88" s="7"/>
      <c r="N88" s="7"/>
      <c r="O88" s="7"/>
      <c r="P88" s="7"/>
      <c r="Q88" s="7"/>
      <c r="R88" s="7"/>
      <c r="S88" s="7"/>
      <c r="T88" s="7"/>
      <c r="U88" s="7"/>
      <c r="V88" s="7"/>
      <c r="W88" s="7"/>
      <c r="X88" s="7"/>
      <c r="Y88" s="7"/>
      <c r="Z88" s="7"/>
      <c r="AA88" s="7"/>
      <c r="AB88" s="7"/>
      <c r="AC88" s="7"/>
      <c r="AD88" s="7"/>
      <c r="AE88" s="7"/>
      <c r="AF88" s="7"/>
      <c r="AG88" s="7"/>
      <c r="AH88" s="7"/>
      <c r="AI88" s="7"/>
      <c r="AJ88" s="7"/>
      <c r="AK88" s="7"/>
      <c r="AL88" s="7"/>
      <c r="AM88" s="7"/>
      <c r="AN88" s="7"/>
      <c r="AO88" s="7"/>
      <c r="AP88" s="7"/>
      <c r="AQ88" s="7"/>
      <c r="AR88" s="7"/>
      <c r="AS88" s="7"/>
      <c r="AT88" s="7"/>
      <c r="AU88" s="7"/>
      <c r="AV88" s="7"/>
      <c r="AW88" s="7"/>
      <c r="AX88" s="7"/>
      <c r="AY88" s="7"/>
      <c r="AZ88" s="7"/>
      <c r="BA88" s="7"/>
      <c r="BB88" s="7"/>
      <c r="BC88" s="7"/>
      <c r="BD88" s="7"/>
      <c r="BE88" s="7"/>
      <c r="BF88" s="7"/>
      <c r="BG88" s="7"/>
      <c r="BH88" s="7"/>
      <c r="BI88" s="7"/>
      <c r="BJ88" s="7"/>
      <c r="BK88" s="7"/>
      <c r="BL88" s="7"/>
      <c r="BM88" s="7"/>
      <c r="BN88" s="7"/>
      <c r="BO88" s="7"/>
      <c r="BP88" s="7"/>
      <c r="BQ88" s="7"/>
      <c r="BR88" s="7"/>
      <c r="BS88" s="7"/>
      <c r="BT88" s="7"/>
      <c r="BU88" s="7"/>
      <c r="BV88" s="7"/>
      <c r="BW88" s="7"/>
      <c r="BX88" s="7"/>
      <c r="BY88" s="7"/>
      <c r="BZ88" s="7"/>
      <c r="CA88" s="7"/>
      <c r="CB88" s="7"/>
      <c r="CC88" s="7"/>
      <c r="CD88" s="7"/>
      <c r="CE88" s="7"/>
      <c r="CF88" s="7"/>
    </row>
    <row r="89" spans="1:84" s="8" customFormat="1" ht="18" customHeight="1" x14ac:dyDescent="0.2">
      <c r="A89" s="420"/>
      <c r="B89" s="175" t="s">
        <v>276</v>
      </c>
      <c r="C89" s="112" t="s">
        <v>438</v>
      </c>
      <c r="D89" s="139" t="s">
        <v>120</v>
      </c>
      <c r="E89" s="79" t="s">
        <v>101</v>
      </c>
      <c r="F89" s="112">
        <v>120</v>
      </c>
      <c r="G89" s="112" t="s">
        <v>188</v>
      </c>
      <c r="H89" s="112" t="s">
        <v>173</v>
      </c>
      <c r="I89" s="79" t="s">
        <v>89</v>
      </c>
      <c r="J89" s="79" t="s">
        <v>639</v>
      </c>
      <c r="K89" s="168">
        <v>174420</v>
      </c>
      <c r="L89" s="168">
        <f>-((K89*ОГЛАВЛЕНИЕ!$A$3)-K89)</f>
        <v>104652</v>
      </c>
      <c r="M89" s="7"/>
      <c r="N89" s="7"/>
      <c r="O89" s="7"/>
      <c r="P89" s="7"/>
      <c r="Q89" s="7"/>
      <c r="R89" s="7"/>
      <c r="S89" s="7"/>
      <c r="T89" s="7"/>
      <c r="U89" s="7"/>
      <c r="V89" s="7"/>
      <c r="W89" s="7"/>
      <c r="X89" s="7"/>
      <c r="Y89" s="7"/>
      <c r="Z89" s="7"/>
      <c r="AA89" s="7"/>
      <c r="AB89" s="7"/>
      <c r="AC89" s="7"/>
      <c r="AD89" s="7"/>
      <c r="AE89" s="7"/>
      <c r="AF89" s="7"/>
      <c r="AG89" s="7"/>
      <c r="AH89" s="7"/>
      <c r="AI89" s="7"/>
      <c r="AJ89" s="7"/>
      <c r="AK89" s="7"/>
      <c r="AL89" s="7"/>
      <c r="AM89" s="7"/>
      <c r="AN89" s="7"/>
      <c r="AO89" s="7"/>
      <c r="AP89" s="7"/>
      <c r="AQ89" s="7"/>
      <c r="AR89" s="7"/>
      <c r="AS89" s="7"/>
      <c r="AT89" s="7"/>
      <c r="AU89" s="7"/>
      <c r="AV89" s="7"/>
      <c r="AW89" s="7"/>
      <c r="AX89" s="7"/>
      <c r="AY89" s="7"/>
      <c r="AZ89" s="7"/>
      <c r="BA89" s="7"/>
      <c r="BB89" s="7"/>
      <c r="BC89" s="7"/>
      <c r="BD89" s="7"/>
      <c r="BE89" s="7"/>
      <c r="BF89" s="7"/>
      <c r="BG89" s="7"/>
      <c r="BH89" s="7"/>
      <c r="BI89" s="7"/>
      <c r="BJ89" s="7"/>
      <c r="BK89" s="7"/>
      <c r="BL89" s="7"/>
      <c r="BM89" s="7"/>
      <c r="BN89" s="7"/>
      <c r="BO89" s="7"/>
      <c r="BP89" s="7"/>
      <c r="BQ89" s="7"/>
      <c r="BR89" s="7"/>
      <c r="BS89" s="7"/>
      <c r="BT89" s="7"/>
      <c r="BU89" s="7"/>
      <c r="BV89" s="7"/>
      <c r="BW89" s="7"/>
      <c r="BX89" s="7"/>
      <c r="BY89" s="7"/>
      <c r="BZ89" s="7"/>
      <c r="CA89" s="7"/>
      <c r="CB89" s="7"/>
      <c r="CC89" s="7"/>
      <c r="CD89" s="7"/>
      <c r="CE89" s="7"/>
      <c r="CF89" s="7"/>
    </row>
    <row r="90" spans="1:84" s="8" customFormat="1" ht="18" customHeight="1" x14ac:dyDescent="0.2">
      <c r="A90" s="420"/>
      <c r="B90" s="175" t="s">
        <v>277</v>
      </c>
      <c r="C90" s="112" t="s">
        <v>439</v>
      </c>
      <c r="D90" s="139" t="s">
        <v>120</v>
      </c>
      <c r="E90" s="79" t="s">
        <v>100</v>
      </c>
      <c r="F90" s="112">
        <v>120</v>
      </c>
      <c r="G90" s="112" t="s">
        <v>188</v>
      </c>
      <c r="H90" s="112" t="s">
        <v>173</v>
      </c>
      <c r="I90" s="79" t="s">
        <v>89</v>
      </c>
      <c r="J90" s="79" t="s">
        <v>639</v>
      </c>
      <c r="K90" s="168">
        <v>174420</v>
      </c>
      <c r="L90" s="168">
        <f>-((K90*ОГЛАВЛЕНИЕ!$A$3)-K90)</f>
        <v>104652</v>
      </c>
      <c r="M90" s="7"/>
      <c r="N90" s="7"/>
      <c r="O90" s="7"/>
      <c r="P90" s="7"/>
      <c r="Q90" s="7"/>
      <c r="R90" s="7"/>
      <c r="S90" s="7"/>
      <c r="T90" s="7"/>
      <c r="U90" s="7"/>
      <c r="V90" s="7"/>
      <c r="W90" s="7"/>
      <c r="X90" s="7"/>
      <c r="Y90" s="7"/>
      <c r="Z90" s="7"/>
      <c r="AA90" s="7"/>
      <c r="AB90" s="7"/>
      <c r="AC90" s="7"/>
      <c r="AD90" s="7"/>
      <c r="AE90" s="7"/>
      <c r="AF90" s="7"/>
      <c r="AG90" s="7"/>
      <c r="AH90" s="7"/>
      <c r="AI90" s="7"/>
      <c r="AJ90" s="7"/>
      <c r="AK90" s="7"/>
      <c r="AL90" s="7"/>
      <c r="AM90" s="7"/>
      <c r="AN90" s="7"/>
      <c r="AO90" s="7"/>
      <c r="AP90" s="7"/>
      <c r="AQ90" s="7"/>
      <c r="AR90" s="7"/>
      <c r="AS90" s="7"/>
      <c r="AT90" s="7"/>
      <c r="AU90" s="7"/>
      <c r="AV90" s="7"/>
      <c r="AW90" s="7"/>
      <c r="AX90" s="7"/>
      <c r="AY90" s="7"/>
      <c r="AZ90" s="7"/>
      <c r="BA90" s="7"/>
      <c r="BB90" s="7"/>
      <c r="BC90" s="7"/>
      <c r="BD90" s="7"/>
      <c r="BE90" s="7"/>
      <c r="BF90" s="7"/>
      <c r="BG90" s="7"/>
      <c r="BH90" s="7"/>
      <c r="BI90" s="7"/>
      <c r="BJ90" s="7"/>
      <c r="BK90" s="7"/>
      <c r="BL90" s="7"/>
      <c r="BM90" s="7"/>
      <c r="BN90" s="7"/>
      <c r="BO90" s="7"/>
      <c r="BP90" s="7"/>
      <c r="BQ90" s="7"/>
      <c r="BR90" s="7"/>
      <c r="BS90" s="7"/>
      <c r="BT90" s="7"/>
      <c r="BU90" s="7"/>
      <c r="BV90" s="7"/>
      <c r="BW90" s="7"/>
      <c r="BX90" s="7"/>
      <c r="BY90" s="7"/>
      <c r="BZ90" s="7"/>
      <c r="CA90" s="7"/>
      <c r="CB90" s="7"/>
      <c r="CC90" s="7"/>
      <c r="CD90" s="7"/>
      <c r="CE90" s="7"/>
      <c r="CF90" s="7"/>
    </row>
    <row r="91" spans="1:84" s="8" customFormat="1" ht="102" customHeight="1" x14ac:dyDescent="0.2">
      <c r="A91" s="137"/>
      <c r="B91" s="175" t="s">
        <v>288</v>
      </c>
      <c r="C91" s="112" t="s">
        <v>59</v>
      </c>
      <c r="D91" s="79" t="s">
        <v>10</v>
      </c>
      <c r="E91" s="79" t="s">
        <v>60</v>
      </c>
      <c r="F91" s="112">
        <v>90</v>
      </c>
      <c r="G91" s="112" t="s">
        <v>188</v>
      </c>
      <c r="H91" s="112" t="s">
        <v>363</v>
      </c>
      <c r="I91" s="79" t="s">
        <v>89</v>
      </c>
      <c r="J91" s="79" t="s">
        <v>20</v>
      </c>
      <c r="K91" s="168">
        <v>109395.00000000001</v>
      </c>
      <c r="L91" s="168">
        <f>-((K91*ОГЛАВЛЕНИЕ!$A$3)-K91)</f>
        <v>65637</v>
      </c>
      <c r="M91" s="7"/>
      <c r="N91" s="7"/>
      <c r="O91" s="7"/>
      <c r="P91" s="7"/>
      <c r="Q91" s="7"/>
      <c r="R91" s="7"/>
      <c r="S91" s="7"/>
      <c r="T91" s="7"/>
      <c r="U91" s="7"/>
      <c r="V91" s="7"/>
      <c r="W91" s="7"/>
      <c r="X91" s="7"/>
      <c r="Y91" s="7"/>
      <c r="Z91" s="7"/>
      <c r="AA91" s="7"/>
      <c r="AB91" s="7"/>
      <c r="AC91" s="7"/>
      <c r="AD91" s="7"/>
      <c r="AE91" s="7"/>
      <c r="AF91" s="7"/>
      <c r="AG91" s="7"/>
      <c r="AH91" s="7"/>
      <c r="AI91" s="7"/>
      <c r="AJ91" s="7"/>
      <c r="AK91" s="7"/>
      <c r="AL91" s="7"/>
      <c r="AM91" s="7"/>
      <c r="AN91" s="7"/>
      <c r="AO91" s="7"/>
      <c r="AP91" s="7"/>
      <c r="AQ91" s="7"/>
      <c r="AR91" s="7"/>
      <c r="AS91" s="7"/>
      <c r="AT91" s="7"/>
      <c r="AU91" s="7"/>
      <c r="AV91" s="7"/>
      <c r="AW91" s="7"/>
      <c r="AX91" s="7"/>
      <c r="AY91" s="7"/>
      <c r="AZ91" s="7"/>
      <c r="BA91" s="7"/>
      <c r="BB91" s="7"/>
      <c r="BC91" s="7"/>
      <c r="BD91" s="7"/>
      <c r="BE91" s="7"/>
      <c r="BF91" s="7"/>
      <c r="BG91" s="7"/>
      <c r="BH91" s="7"/>
      <c r="BI91" s="7"/>
      <c r="BJ91" s="7"/>
      <c r="BK91" s="7"/>
      <c r="BL91" s="7"/>
      <c r="BM91" s="7"/>
      <c r="BN91" s="7"/>
      <c r="BO91" s="7"/>
      <c r="BP91" s="7"/>
      <c r="BQ91" s="7"/>
      <c r="BR91" s="7"/>
      <c r="BS91" s="7"/>
      <c r="BT91" s="7"/>
      <c r="BU91" s="7"/>
      <c r="BV91" s="7"/>
      <c r="BW91" s="7"/>
      <c r="BX91" s="7"/>
      <c r="BY91" s="7"/>
      <c r="BZ91" s="7"/>
      <c r="CA91" s="7"/>
      <c r="CB91" s="7"/>
      <c r="CC91" s="7"/>
      <c r="CD91" s="7"/>
      <c r="CE91" s="7"/>
      <c r="CF91" s="7"/>
    </row>
    <row r="92" spans="1:84" s="8" customFormat="1" ht="30" customHeight="1" x14ac:dyDescent="0.2">
      <c r="A92" s="426"/>
      <c r="B92" s="175" t="s">
        <v>263</v>
      </c>
      <c r="C92" s="112" t="s">
        <v>127</v>
      </c>
      <c r="D92" s="67" t="s">
        <v>121</v>
      </c>
      <c r="E92" s="79" t="s">
        <v>8</v>
      </c>
      <c r="F92" s="112">
        <v>60</v>
      </c>
      <c r="G92" s="112" t="s">
        <v>188</v>
      </c>
      <c r="H92" s="112" t="s">
        <v>173</v>
      </c>
      <c r="I92" s="79" t="s">
        <v>89</v>
      </c>
      <c r="J92" s="79" t="s">
        <v>20</v>
      </c>
      <c r="K92" s="168">
        <v>143820.00000000003</v>
      </c>
      <c r="L92" s="168">
        <f>-((K92*ОГЛАВЛЕНИЕ!$A$3)-K92)</f>
        <v>86292.000000000015</v>
      </c>
      <c r="M92" s="7"/>
      <c r="N92" s="7"/>
      <c r="O92" s="7"/>
      <c r="P92" s="7"/>
      <c r="Q92" s="7"/>
      <c r="R92" s="7"/>
      <c r="S92" s="7"/>
      <c r="T92" s="7"/>
      <c r="U92" s="7"/>
      <c r="V92" s="7"/>
      <c r="W92" s="7"/>
      <c r="X92" s="7"/>
      <c r="Y92" s="7"/>
      <c r="Z92" s="7"/>
      <c r="AA92" s="7"/>
      <c r="AB92" s="7"/>
      <c r="AC92" s="7"/>
      <c r="AD92" s="7"/>
      <c r="AE92" s="7"/>
      <c r="AF92" s="7"/>
      <c r="AG92" s="7"/>
      <c r="AH92" s="7"/>
      <c r="AI92" s="7"/>
      <c r="AJ92" s="7"/>
      <c r="AK92" s="7"/>
      <c r="AL92" s="7"/>
      <c r="AM92" s="7"/>
      <c r="AN92" s="7"/>
      <c r="AO92" s="7"/>
      <c r="AP92" s="7"/>
      <c r="AQ92" s="7"/>
      <c r="AR92" s="7"/>
      <c r="AS92" s="7"/>
      <c r="AT92" s="7"/>
      <c r="AU92" s="7"/>
      <c r="AV92" s="7"/>
      <c r="AW92" s="7"/>
      <c r="AX92" s="7"/>
      <c r="AY92" s="7"/>
      <c r="AZ92" s="7"/>
      <c r="BA92" s="7"/>
      <c r="BB92" s="7"/>
      <c r="BC92" s="7"/>
      <c r="BD92" s="7"/>
      <c r="BE92" s="7"/>
      <c r="BF92" s="7"/>
      <c r="BG92" s="7"/>
      <c r="BH92" s="7"/>
      <c r="BI92" s="7"/>
      <c r="BJ92" s="7"/>
      <c r="BK92" s="7"/>
      <c r="BL92" s="7"/>
      <c r="BM92" s="7"/>
      <c r="BN92" s="7"/>
      <c r="BO92" s="7"/>
      <c r="BP92" s="7"/>
      <c r="BQ92" s="7"/>
      <c r="BR92" s="7"/>
      <c r="BS92" s="7"/>
      <c r="BT92" s="7"/>
      <c r="BU92" s="7"/>
      <c r="BV92" s="7"/>
      <c r="BW92" s="7"/>
      <c r="BX92" s="7"/>
      <c r="BY92" s="7"/>
      <c r="BZ92" s="7"/>
      <c r="CA92" s="7"/>
      <c r="CB92" s="7"/>
      <c r="CC92" s="7"/>
      <c r="CD92" s="7"/>
      <c r="CE92" s="7"/>
      <c r="CF92" s="7"/>
    </row>
    <row r="93" spans="1:84" s="8" customFormat="1" ht="30" customHeight="1" x14ac:dyDescent="0.2">
      <c r="A93" s="427"/>
      <c r="B93" s="175" t="s">
        <v>262</v>
      </c>
      <c r="C93" s="112" t="s">
        <v>128</v>
      </c>
      <c r="D93" s="67" t="s">
        <v>121</v>
      </c>
      <c r="E93" s="79" t="s">
        <v>12</v>
      </c>
      <c r="F93" s="112">
        <v>60</v>
      </c>
      <c r="G93" s="112" t="s">
        <v>188</v>
      </c>
      <c r="H93" s="112" t="s">
        <v>173</v>
      </c>
      <c r="I93" s="79" t="s">
        <v>89</v>
      </c>
      <c r="J93" s="79" t="s">
        <v>20</v>
      </c>
      <c r="K93" s="168">
        <v>143820.00000000003</v>
      </c>
      <c r="L93" s="168">
        <f>-((K93*ОГЛАВЛЕНИЕ!$A$3)-K93)</f>
        <v>86292.000000000015</v>
      </c>
      <c r="M93" s="7"/>
      <c r="N93" s="7"/>
      <c r="O93" s="7"/>
      <c r="P93" s="7"/>
      <c r="Q93" s="7"/>
      <c r="R93" s="7"/>
      <c r="S93" s="7"/>
      <c r="T93" s="7"/>
      <c r="U93" s="7"/>
      <c r="V93" s="7"/>
      <c r="W93" s="7"/>
      <c r="X93" s="7"/>
      <c r="Y93" s="7"/>
      <c r="Z93" s="7"/>
      <c r="AA93" s="7"/>
      <c r="AB93" s="7"/>
      <c r="AC93" s="7"/>
      <c r="AD93" s="7"/>
      <c r="AE93" s="7"/>
      <c r="AF93" s="7"/>
      <c r="AG93" s="7"/>
      <c r="AH93" s="7"/>
      <c r="AI93" s="7"/>
      <c r="AJ93" s="7"/>
      <c r="AK93" s="7"/>
      <c r="AL93" s="7"/>
      <c r="AM93" s="7"/>
      <c r="AN93" s="7"/>
      <c r="AO93" s="7"/>
      <c r="AP93" s="7"/>
      <c r="AQ93" s="7"/>
      <c r="AR93" s="7"/>
      <c r="AS93" s="7"/>
      <c r="AT93" s="7"/>
      <c r="AU93" s="7"/>
      <c r="AV93" s="7"/>
      <c r="AW93" s="7"/>
      <c r="AX93" s="7"/>
      <c r="AY93" s="7"/>
      <c r="AZ93" s="7"/>
      <c r="BA93" s="7"/>
      <c r="BB93" s="7"/>
      <c r="BC93" s="7"/>
      <c r="BD93" s="7"/>
      <c r="BE93" s="7"/>
      <c r="BF93" s="7"/>
      <c r="BG93" s="7"/>
      <c r="BH93" s="7"/>
      <c r="BI93" s="7"/>
      <c r="BJ93" s="7"/>
      <c r="BK93" s="7"/>
      <c r="BL93" s="7"/>
      <c r="BM93" s="7"/>
      <c r="BN93" s="7"/>
      <c r="BO93" s="7"/>
      <c r="BP93" s="7"/>
      <c r="BQ93" s="7"/>
      <c r="BR93" s="7"/>
      <c r="BS93" s="7"/>
      <c r="BT93" s="7"/>
      <c r="BU93" s="7"/>
      <c r="BV93" s="7"/>
      <c r="BW93" s="7"/>
      <c r="BX93" s="7"/>
      <c r="BY93" s="7"/>
      <c r="BZ93" s="7"/>
      <c r="CA93" s="7"/>
      <c r="CB93" s="7"/>
      <c r="CC93" s="7"/>
      <c r="CD93" s="7"/>
      <c r="CE93" s="7"/>
      <c r="CF93" s="7"/>
    </row>
    <row r="94" spans="1:84" s="8" customFormat="1" ht="30" customHeight="1" x14ac:dyDescent="0.2">
      <c r="A94" s="427"/>
      <c r="B94" s="175" t="s">
        <v>264</v>
      </c>
      <c r="C94" s="112" t="s">
        <v>129</v>
      </c>
      <c r="D94" s="67" t="s">
        <v>121</v>
      </c>
      <c r="E94" s="79" t="s">
        <v>8</v>
      </c>
      <c r="F94" s="112">
        <v>80</v>
      </c>
      <c r="G94" s="112" t="s">
        <v>188</v>
      </c>
      <c r="H94" s="112" t="s">
        <v>173</v>
      </c>
      <c r="I94" s="79" t="s">
        <v>89</v>
      </c>
      <c r="J94" s="79" t="s">
        <v>20</v>
      </c>
      <c r="K94" s="168">
        <v>159120</v>
      </c>
      <c r="L94" s="168">
        <f>-((K94*ОГЛАВЛЕНИЕ!$A$3)-K94)</f>
        <v>95472</v>
      </c>
      <c r="M94" s="7"/>
      <c r="N94" s="7"/>
      <c r="O94" s="7"/>
      <c r="P94" s="7"/>
      <c r="Q94" s="7"/>
      <c r="R94" s="7"/>
      <c r="S94" s="7"/>
      <c r="T94" s="7"/>
      <c r="U94" s="7"/>
      <c r="V94" s="7"/>
      <c r="W94" s="7"/>
      <c r="X94" s="7"/>
      <c r="Y94" s="7"/>
      <c r="Z94" s="7"/>
      <c r="AA94" s="7"/>
      <c r="AB94" s="7"/>
      <c r="AC94" s="7"/>
      <c r="AD94" s="7"/>
      <c r="AE94" s="7"/>
      <c r="AF94" s="7"/>
      <c r="AG94" s="7"/>
      <c r="AH94" s="7"/>
      <c r="AI94" s="7"/>
      <c r="AJ94" s="7"/>
      <c r="AK94" s="7"/>
      <c r="AL94" s="7"/>
      <c r="AM94" s="7"/>
      <c r="AN94" s="7"/>
      <c r="AO94" s="7"/>
      <c r="AP94" s="7"/>
      <c r="AQ94" s="7"/>
      <c r="AR94" s="7"/>
      <c r="AS94" s="7"/>
      <c r="AT94" s="7"/>
      <c r="AU94" s="7"/>
      <c r="AV94" s="7"/>
      <c r="AW94" s="7"/>
      <c r="AX94" s="7"/>
      <c r="AY94" s="7"/>
      <c r="AZ94" s="7"/>
      <c r="BA94" s="7"/>
      <c r="BB94" s="7"/>
      <c r="BC94" s="7"/>
      <c r="BD94" s="7"/>
      <c r="BE94" s="7"/>
      <c r="BF94" s="7"/>
      <c r="BG94" s="7"/>
      <c r="BH94" s="7"/>
      <c r="BI94" s="7"/>
      <c r="BJ94" s="7"/>
      <c r="BK94" s="7"/>
      <c r="BL94" s="7"/>
      <c r="BM94" s="7"/>
      <c r="BN94" s="7"/>
      <c r="BO94" s="7"/>
      <c r="BP94" s="7"/>
      <c r="BQ94" s="7"/>
      <c r="BR94" s="7"/>
      <c r="BS94" s="7"/>
      <c r="BT94" s="7"/>
      <c r="BU94" s="7"/>
      <c r="BV94" s="7"/>
      <c r="BW94" s="7"/>
      <c r="BX94" s="7"/>
      <c r="BY94" s="7"/>
      <c r="BZ94" s="7"/>
      <c r="CA94" s="7"/>
      <c r="CB94" s="7"/>
      <c r="CC94" s="7"/>
      <c r="CD94" s="7"/>
      <c r="CE94" s="7"/>
      <c r="CF94" s="7"/>
    </row>
    <row r="95" spans="1:84" s="8" customFormat="1" ht="30" customHeight="1" x14ac:dyDescent="0.2">
      <c r="A95" s="428"/>
      <c r="B95" s="175" t="s">
        <v>265</v>
      </c>
      <c r="C95" s="112" t="s">
        <v>130</v>
      </c>
      <c r="D95" s="67" t="s">
        <v>121</v>
      </c>
      <c r="E95" s="79" t="s">
        <v>12</v>
      </c>
      <c r="F95" s="112">
        <v>80</v>
      </c>
      <c r="G95" s="112" t="s">
        <v>188</v>
      </c>
      <c r="H95" s="112" t="s">
        <v>173</v>
      </c>
      <c r="I95" s="79" t="s">
        <v>89</v>
      </c>
      <c r="J95" s="79" t="s">
        <v>20</v>
      </c>
      <c r="K95" s="168">
        <v>159120</v>
      </c>
      <c r="L95" s="168">
        <f>-((K95*ОГЛАВЛЕНИЕ!$A$3)-K95)</f>
        <v>95472</v>
      </c>
      <c r="M95" s="7"/>
      <c r="N95" s="7"/>
      <c r="O95" s="7"/>
      <c r="P95" s="7"/>
      <c r="Q95" s="7"/>
      <c r="R95" s="7"/>
      <c r="S95" s="7"/>
      <c r="T95" s="7"/>
      <c r="U95" s="7"/>
      <c r="V95" s="7"/>
      <c r="W95" s="7"/>
      <c r="X95" s="7"/>
      <c r="Y95" s="7"/>
      <c r="Z95" s="7"/>
      <c r="AA95" s="7"/>
      <c r="AB95" s="7"/>
      <c r="AC95" s="7"/>
      <c r="AD95" s="7"/>
      <c r="AE95" s="7"/>
      <c r="AF95" s="7"/>
      <c r="AG95" s="7"/>
      <c r="AH95" s="7"/>
      <c r="AI95" s="7"/>
      <c r="AJ95" s="7"/>
      <c r="AK95" s="7"/>
      <c r="AL95" s="7"/>
      <c r="AM95" s="7"/>
      <c r="AN95" s="7"/>
      <c r="AO95" s="7"/>
      <c r="AP95" s="7"/>
      <c r="AQ95" s="7"/>
      <c r="AR95" s="7"/>
      <c r="AS95" s="7"/>
      <c r="AT95" s="7"/>
      <c r="AU95" s="7"/>
      <c r="AV95" s="7"/>
      <c r="AW95" s="7"/>
      <c r="AX95" s="7"/>
      <c r="AY95" s="7"/>
      <c r="AZ95" s="7"/>
      <c r="BA95" s="7"/>
      <c r="BB95" s="7"/>
      <c r="BC95" s="7"/>
      <c r="BD95" s="7"/>
      <c r="BE95" s="7"/>
      <c r="BF95" s="7"/>
      <c r="BG95" s="7"/>
      <c r="BH95" s="7"/>
      <c r="BI95" s="7"/>
      <c r="BJ95" s="7"/>
      <c r="BK95" s="7"/>
      <c r="BL95" s="7"/>
      <c r="BM95" s="7"/>
      <c r="BN95" s="7"/>
      <c r="BO95" s="7"/>
      <c r="BP95" s="7"/>
      <c r="BQ95" s="7"/>
      <c r="BR95" s="7"/>
      <c r="BS95" s="7"/>
      <c r="BT95" s="7"/>
      <c r="BU95" s="7"/>
      <c r="BV95" s="7"/>
      <c r="BW95" s="7"/>
      <c r="BX95" s="7"/>
      <c r="BY95" s="7"/>
      <c r="BZ95" s="7"/>
      <c r="CA95" s="7"/>
      <c r="CB95" s="7"/>
      <c r="CC95" s="7"/>
      <c r="CD95" s="7"/>
      <c r="CE95" s="7"/>
      <c r="CF95" s="7"/>
    </row>
    <row r="96" spans="1:84" s="8" customFormat="1" ht="33" customHeight="1" x14ac:dyDescent="0.2">
      <c r="A96" s="256"/>
      <c r="B96" s="175" t="s">
        <v>349</v>
      </c>
      <c r="C96" s="86" t="s">
        <v>1206</v>
      </c>
      <c r="D96" s="79" t="s">
        <v>10</v>
      </c>
      <c r="E96" s="79" t="s">
        <v>101</v>
      </c>
      <c r="F96" s="112">
        <v>85</v>
      </c>
      <c r="G96" s="112" t="s">
        <v>188</v>
      </c>
      <c r="H96" s="112" t="s">
        <v>173</v>
      </c>
      <c r="I96" s="79" t="s">
        <v>356</v>
      </c>
      <c r="J96" s="79" t="s">
        <v>48</v>
      </c>
      <c r="K96" s="168">
        <v>88740</v>
      </c>
      <c r="L96" s="168">
        <f>-((K96*ОГЛАВЛЕНИЕ!$A$3)-K96)</f>
        <v>53244</v>
      </c>
      <c r="M96" s="7"/>
      <c r="N96" s="7"/>
      <c r="O96" s="7"/>
      <c r="P96" s="7"/>
      <c r="Q96" s="7"/>
      <c r="R96" s="7"/>
      <c r="S96" s="7"/>
      <c r="T96" s="7"/>
      <c r="U96" s="7"/>
      <c r="V96" s="7"/>
      <c r="W96" s="7"/>
      <c r="X96" s="7"/>
      <c r="Y96" s="7"/>
      <c r="Z96" s="7"/>
      <c r="AA96" s="7"/>
      <c r="AB96" s="7"/>
      <c r="AC96" s="7"/>
      <c r="AD96" s="7"/>
      <c r="AE96" s="7"/>
      <c r="AF96" s="7"/>
      <c r="AG96" s="7"/>
      <c r="AH96" s="7"/>
      <c r="AI96" s="7"/>
      <c r="AJ96" s="7"/>
      <c r="AK96" s="7"/>
      <c r="AL96" s="7"/>
      <c r="AM96" s="7"/>
      <c r="AN96" s="7"/>
      <c r="AO96" s="7"/>
      <c r="AP96" s="7"/>
      <c r="AQ96" s="7"/>
      <c r="AR96" s="7"/>
      <c r="AS96" s="7"/>
      <c r="AT96" s="7"/>
      <c r="AU96" s="7"/>
      <c r="AV96" s="7"/>
      <c r="AW96" s="7"/>
      <c r="AX96" s="7"/>
      <c r="AY96" s="7"/>
      <c r="AZ96" s="7"/>
      <c r="BA96" s="7"/>
      <c r="BB96" s="7"/>
      <c r="BC96" s="7"/>
      <c r="BD96" s="7"/>
      <c r="BE96" s="7"/>
      <c r="BF96" s="7"/>
      <c r="BG96" s="7"/>
      <c r="BH96" s="7"/>
      <c r="BI96" s="7"/>
      <c r="BJ96" s="7"/>
      <c r="BK96" s="7"/>
      <c r="BL96" s="7"/>
      <c r="BM96" s="7"/>
      <c r="BN96" s="7"/>
      <c r="BO96" s="7"/>
      <c r="BP96" s="7"/>
      <c r="BQ96" s="7"/>
      <c r="BR96" s="7"/>
      <c r="BS96" s="7"/>
      <c r="BT96" s="7"/>
      <c r="BU96" s="7"/>
      <c r="BV96" s="7"/>
      <c r="BW96" s="7"/>
      <c r="BX96" s="7"/>
    </row>
    <row r="97" spans="1:84" s="8" customFormat="1" ht="33" customHeight="1" x14ac:dyDescent="0.2">
      <c r="A97" s="257"/>
      <c r="B97" s="175" t="s">
        <v>350</v>
      </c>
      <c r="C97" s="86" t="s">
        <v>1207</v>
      </c>
      <c r="D97" s="79" t="s">
        <v>10</v>
      </c>
      <c r="E97" s="79" t="s">
        <v>100</v>
      </c>
      <c r="F97" s="112">
        <v>85</v>
      </c>
      <c r="G97" s="112" t="s">
        <v>188</v>
      </c>
      <c r="H97" s="112" t="s">
        <v>173</v>
      </c>
      <c r="I97" s="79" t="s">
        <v>356</v>
      </c>
      <c r="J97" s="79" t="s">
        <v>48</v>
      </c>
      <c r="K97" s="168">
        <v>88740</v>
      </c>
      <c r="L97" s="168">
        <f>-((K97*ОГЛАВЛЕНИЕ!$A$3)-K97)</f>
        <v>53244</v>
      </c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  <c r="AH97" s="7"/>
      <c r="AI97" s="7"/>
      <c r="AJ97" s="7"/>
      <c r="AK97" s="7"/>
      <c r="AL97" s="7"/>
      <c r="AM97" s="7"/>
      <c r="AN97" s="7"/>
      <c r="AO97" s="7"/>
      <c r="AP97" s="7"/>
      <c r="AQ97" s="7"/>
      <c r="AR97" s="7"/>
      <c r="AS97" s="7"/>
      <c r="AT97" s="7"/>
      <c r="AU97" s="7"/>
      <c r="AV97" s="7"/>
      <c r="AW97" s="7"/>
      <c r="AX97" s="7"/>
      <c r="AY97" s="7"/>
      <c r="AZ97" s="7"/>
      <c r="BA97" s="7"/>
      <c r="BB97" s="7"/>
      <c r="BC97" s="7"/>
      <c r="BD97" s="7"/>
      <c r="BE97" s="7"/>
      <c r="BF97" s="7"/>
      <c r="BG97" s="7"/>
      <c r="BH97" s="7"/>
      <c r="BI97" s="7"/>
      <c r="BJ97" s="7"/>
      <c r="BK97" s="7"/>
      <c r="BL97" s="7"/>
      <c r="BM97" s="7"/>
      <c r="BN97" s="7"/>
      <c r="BO97" s="7"/>
      <c r="BP97" s="7"/>
      <c r="BQ97" s="7"/>
      <c r="BR97" s="7"/>
      <c r="BS97" s="7"/>
      <c r="BT97" s="7"/>
      <c r="BU97" s="7"/>
      <c r="BV97" s="7"/>
      <c r="BW97" s="7"/>
      <c r="BX97" s="7"/>
    </row>
    <row r="98" spans="1:84" s="8" customFormat="1" ht="33" customHeight="1" x14ac:dyDescent="0.2">
      <c r="A98" s="257"/>
      <c r="B98" s="175" t="s">
        <v>351</v>
      </c>
      <c r="C98" s="86" t="s">
        <v>1208</v>
      </c>
      <c r="D98" s="79" t="s">
        <v>10</v>
      </c>
      <c r="E98" s="79" t="s">
        <v>101</v>
      </c>
      <c r="F98" s="112">
        <v>55</v>
      </c>
      <c r="G98" s="112" t="s">
        <v>188</v>
      </c>
      <c r="H98" s="112" t="s">
        <v>173</v>
      </c>
      <c r="I98" s="79" t="s">
        <v>356</v>
      </c>
      <c r="J98" s="79" t="s">
        <v>48</v>
      </c>
      <c r="K98" s="168">
        <v>84915</v>
      </c>
      <c r="L98" s="168">
        <f>-((K98*ОГЛАВЛЕНИЕ!$A$3)-K98)</f>
        <v>50949</v>
      </c>
      <c r="M98" s="7"/>
      <c r="N98" s="7"/>
      <c r="O98" s="7"/>
      <c r="P98" s="7"/>
      <c r="Q98" s="7"/>
      <c r="R98" s="7"/>
      <c r="S98" s="7"/>
      <c r="T98" s="7"/>
      <c r="U98" s="7"/>
      <c r="V98" s="7"/>
      <c r="W98" s="7"/>
      <c r="X98" s="7"/>
      <c r="Y98" s="7"/>
      <c r="Z98" s="7"/>
      <c r="AA98" s="7"/>
      <c r="AB98" s="7"/>
      <c r="AC98" s="7"/>
      <c r="AD98" s="7"/>
      <c r="AE98" s="7"/>
      <c r="AF98" s="7"/>
      <c r="AG98" s="7"/>
      <c r="AH98" s="7"/>
      <c r="AI98" s="7"/>
      <c r="AJ98" s="7"/>
      <c r="AK98" s="7"/>
      <c r="AL98" s="7"/>
      <c r="AM98" s="7"/>
      <c r="AN98" s="7"/>
      <c r="AO98" s="7"/>
      <c r="AP98" s="7"/>
      <c r="AQ98" s="7"/>
      <c r="AR98" s="7"/>
      <c r="AS98" s="7"/>
      <c r="AT98" s="7"/>
      <c r="AU98" s="7"/>
      <c r="AV98" s="7"/>
      <c r="AW98" s="7"/>
      <c r="AX98" s="7"/>
      <c r="AY98" s="7"/>
      <c r="AZ98" s="7"/>
      <c r="BA98" s="7"/>
      <c r="BB98" s="7"/>
      <c r="BC98" s="7"/>
      <c r="BD98" s="7"/>
      <c r="BE98" s="7"/>
      <c r="BF98" s="7"/>
      <c r="BG98" s="7"/>
      <c r="BH98" s="7"/>
      <c r="BI98" s="7"/>
      <c r="BJ98" s="7"/>
      <c r="BK98" s="7"/>
      <c r="BL98" s="7"/>
      <c r="BM98" s="7"/>
      <c r="BN98" s="7"/>
      <c r="BO98" s="7"/>
      <c r="BP98" s="7"/>
      <c r="BQ98" s="7"/>
      <c r="BR98" s="7"/>
      <c r="BS98" s="7"/>
      <c r="BT98" s="7"/>
      <c r="BU98" s="7"/>
      <c r="BV98" s="7"/>
      <c r="BW98" s="7"/>
      <c r="BX98" s="7"/>
    </row>
    <row r="99" spans="1:84" s="8" customFormat="1" ht="33" customHeight="1" x14ac:dyDescent="0.2">
      <c r="A99" s="257"/>
      <c r="B99" s="175" t="s">
        <v>352</v>
      </c>
      <c r="C99" s="86" t="s">
        <v>1209</v>
      </c>
      <c r="D99" s="79" t="s">
        <v>10</v>
      </c>
      <c r="E99" s="79" t="s">
        <v>100</v>
      </c>
      <c r="F99" s="112">
        <v>55</v>
      </c>
      <c r="G99" s="112" t="s">
        <v>188</v>
      </c>
      <c r="H99" s="112" t="s">
        <v>173</v>
      </c>
      <c r="I99" s="79" t="s">
        <v>356</v>
      </c>
      <c r="J99" s="79" t="s">
        <v>48</v>
      </c>
      <c r="K99" s="168">
        <v>84915</v>
      </c>
      <c r="L99" s="168">
        <f>-((K99*ОГЛАВЛЕНИЕ!$A$3)-K99)</f>
        <v>50949</v>
      </c>
      <c r="M99" s="7"/>
      <c r="N99" s="7"/>
      <c r="O99" s="7"/>
      <c r="P99" s="7"/>
      <c r="Q99" s="7"/>
      <c r="R99" s="7"/>
      <c r="S99" s="7"/>
      <c r="T99" s="7"/>
      <c r="U99" s="7"/>
      <c r="V99" s="7"/>
      <c r="W99" s="7"/>
      <c r="X99" s="7"/>
      <c r="Y99" s="7"/>
      <c r="Z99" s="7"/>
      <c r="AA99" s="7"/>
      <c r="AB99" s="7"/>
      <c r="AC99" s="7"/>
      <c r="AD99" s="7"/>
      <c r="AE99" s="7"/>
      <c r="AF99" s="7"/>
      <c r="AG99" s="7"/>
      <c r="AH99" s="7"/>
      <c r="AI99" s="7"/>
      <c r="AJ99" s="7"/>
      <c r="AK99" s="7"/>
      <c r="AL99" s="7"/>
      <c r="AM99" s="7"/>
      <c r="AN99" s="7"/>
      <c r="AO99" s="7"/>
      <c r="AP99" s="7"/>
      <c r="AQ99" s="7"/>
      <c r="AR99" s="7"/>
      <c r="AS99" s="7"/>
      <c r="AT99" s="7"/>
      <c r="AU99" s="7"/>
      <c r="AV99" s="7"/>
      <c r="AW99" s="7"/>
      <c r="AX99" s="7"/>
      <c r="AY99" s="7"/>
      <c r="AZ99" s="7"/>
      <c r="BA99" s="7"/>
      <c r="BB99" s="7"/>
      <c r="BC99" s="7"/>
      <c r="BD99" s="7"/>
      <c r="BE99" s="7"/>
      <c r="BF99" s="7"/>
      <c r="BG99" s="7"/>
      <c r="BH99" s="7"/>
      <c r="BI99" s="7"/>
      <c r="BJ99" s="7"/>
      <c r="BK99" s="7"/>
      <c r="BL99" s="7"/>
      <c r="BM99" s="7"/>
      <c r="BN99" s="7"/>
      <c r="BO99" s="7"/>
      <c r="BP99" s="7"/>
      <c r="BQ99" s="7"/>
      <c r="BR99" s="7"/>
      <c r="BS99" s="7"/>
      <c r="BT99" s="7"/>
      <c r="BU99" s="7"/>
      <c r="BV99" s="7"/>
      <c r="BW99" s="7"/>
      <c r="BX99" s="7"/>
    </row>
    <row r="100" spans="1:84" s="8" customFormat="1" ht="60" customHeight="1" x14ac:dyDescent="0.2">
      <c r="A100" s="257"/>
      <c r="B100" s="175" t="s">
        <v>652</v>
      </c>
      <c r="C100" s="86" t="s">
        <v>1210</v>
      </c>
      <c r="D100" s="79" t="s">
        <v>10</v>
      </c>
      <c r="E100" s="79" t="s">
        <v>656</v>
      </c>
      <c r="F100" s="112">
        <v>55</v>
      </c>
      <c r="G100" s="112" t="s">
        <v>188</v>
      </c>
      <c r="H100" s="112" t="s">
        <v>173</v>
      </c>
      <c r="I100" s="263" t="s">
        <v>356</v>
      </c>
      <c r="J100" s="79" t="s">
        <v>48</v>
      </c>
      <c r="K100" s="168">
        <v>80784</v>
      </c>
      <c r="L100" s="168">
        <f>-((K100*ОГЛАВЛЕНИЕ!$A$3)-K100)</f>
        <v>48470.399999999994</v>
      </c>
      <c r="M100" s="7"/>
      <c r="N100" s="7"/>
      <c r="O100" s="7"/>
      <c r="P100" s="7"/>
      <c r="Q100" s="7"/>
      <c r="R100" s="7"/>
      <c r="S100" s="7"/>
      <c r="T100" s="7"/>
      <c r="U100" s="7"/>
      <c r="V100" s="7"/>
      <c r="W100" s="7"/>
      <c r="X100" s="7"/>
      <c r="Y100" s="7"/>
      <c r="Z100" s="7"/>
      <c r="AA100" s="7"/>
      <c r="AB100" s="7"/>
      <c r="AC100" s="7"/>
      <c r="AD100" s="7"/>
      <c r="AE100" s="7"/>
      <c r="AF100" s="7"/>
      <c r="AG100" s="7"/>
      <c r="AH100" s="7"/>
      <c r="AI100" s="7"/>
      <c r="AJ100" s="7"/>
      <c r="AK100" s="7"/>
      <c r="AL100" s="7"/>
      <c r="AM100" s="7"/>
      <c r="AN100" s="7"/>
      <c r="AO100" s="7"/>
      <c r="AP100" s="7"/>
      <c r="AQ100" s="7"/>
      <c r="AR100" s="7"/>
      <c r="AS100" s="7"/>
      <c r="AT100" s="7"/>
      <c r="AU100" s="7"/>
      <c r="AV100" s="7"/>
      <c r="AW100" s="7"/>
      <c r="AX100" s="7"/>
      <c r="AY100" s="7"/>
      <c r="AZ100" s="7"/>
      <c r="BA100" s="7"/>
      <c r="BB100" s="7"/>
      <c r="BC100" s="7"/>
      <c r="BD100" s="7"/>
      <c r="BE100" s="7"/>
      <c r="BF100" s="7"/>
      <c r="BG100" s="7"/>
      <c r="BH100" s="7"/>
      <c r="BI100" s="7"/>
      <c r="BJ100" s="7"/>
      <c r="BK100" s="7"/>
      <c r="BL100" s="7"/>
      <c r="BM100" s="7"/>
      <c r="BN100" s="7"/>
      <c r="BO100" s="7"/>
      <c r="BP100" s="7"/>
      <c r="BQ100" s="7"/>
      <c r="BR100" s="7"/>
      <c r="BS100" s="7"/>
      <c r="BT100" s="7"/>
      <c r="BU100" s="7"/>
      <c r="BV100" s="7"/>
      <c r="BW100" s="7"/>
      <c r="BX100" s="7"/>
    </row>
    <row r="101" spans="1:84" s="8" customFormat="1" ht="60" customHeight="1" x14ac:dyDescent="0.2">
      <c r="A101" s="257"/>
      <c r="B101" s="175" t="s">
        <v>653</v>
      </c>
      <c r="C101" s="86" t="s">
        <v>1211</v>
      </c>
      <c r="D101" s="79" t="s">
        <v>10</v>
      </c>
      <c r="E101" s="79" t="s">
        <v>656</v>
      </c>
      <c r="F101" s="112">
        <v>85</v>
      </c>
      <c r="G101" s="112" t="s">
        <v>188</v>
      </c>
      <c r="H101" s="112" t="s">
        <v>173</v>
      </c>
      <c r="I101" s="263" t="s">
        <v>356</v>
      </c>
      <c r="J101" s="79" t="s">
        <v>48</v>
      </c>
      <c r="K101" s="168">
        <v>84456</v>
      </c>
      <c r="L101" s="168">
        <f>-((K101*ОГЛАВЛЕНИЕ!$A$3)-K101)</f>
        <v>50673.599999999999</v>
      </c>
      <c r="M101" s="7"/>
      <c r="N101" s="7"/>
      <c r="O101" s="7"/>
      <c r="P101" s="7"/>
      <c r="Q101" s="7"/>
      <c r="R101" s="7"/>
      <c r="S101" s="7"/>
      <c r="T101" s="7"/>
      <c r="U101" s="7"/>
      <c r="V101" s="7"/>
      <c r="W101" s="7"/>
      <c r="X101" s="7"/>
      <c r="Y101" s="7"/>
      <c r="Z101" s="7"/>
      <c r="AA101" s="7"/>
      <c r="AB101" s="7"/>
      <c r="AC101" s="7"/>
      <c r="AD101" s="7"/>
      <c r="AE101" s="7"/>
      <c r="AF101" s="7"/>
      <c r="AG101" s="7"/>
      <c r="AH101" s="7"/>
      <c r="AI101" s="7"/>
      <c r="AJ101" s="7"/>
      <c r="AK101" s="7"/>
      <c r="AL101" s="7"/>
      <c r="AM101" s="7"/>
      <c r="AN101" s="7"/>
      <c r="AO101" s="7"/>
      <c r="AP101" s="7"/>
      <c r="AQ101" s="7"/>
      <c r="AR101" s="7"/>
      <c r="AS101" s="7"/>
      <c r="AT101" s="7"/>
      <c r="AU101" s="7"/>
      <c r="AV101" s="7"/>
      <c r="AW101" s="7"/>
      <c r="AX101" s="7"/>
      <c r="AY101" s="7"/>
      <c r="AZ101" s="7"/>
      <c r="BA101" s="7"/>
      <c r="BB101" s="7"/>
      <c r="BC101" s="7"/>
      <c r="BD101" s="7"/>
      <c r="BE101" s="7"/>
      <c r="BF101" s="7"/>
      <c r="BG101" s="7"/>
      <c r="BH101" s="7"/>
      <c r="BI101" s="7"/>
      <c r="BJ101" s="7"/>
      <c r="BK101" s="7"/>
      <c r="BL101" s="7"/>
      <c r="BM101" s="7"/>
      <c r="BN101" s="7"/>
      <c r="BO101" s="7"/>
      <c r="BP101" s="7"/>
      <c r="BQ101" s="7"/>
      <c r="BR101" s="7"/>
      <c r="BS101" s="7"/>
      <c r="BT101" s="7"/>
      <c r="BU101" s="7"/>
      <c r="BV101" s="7"/>
      <c r="BW101" s="7"/>
      <c r="BX101" s="7"/>
    </row>
    <row r="102" spans="1:84" s="8" customFormat="1" ht="61.9" customHeight="1" x14ac:dyDescent="0.2">
      <c r="A102" s="257"/>
      <c r="B102" s="175" t="s">
        <v>359</v>
      </c>
      <c r="C102" s="112" t="s">
        <v>357</v>
      </c>
      <c r="D102" s="79"/>
      <c r="E102" s="79" t="s">
        <v>12</v>
      </c>
      <c r="F102" s="112"/>
      <c r="G102" s="112"/>
      <c r="H102" s="112"/>
      <c r="I102" s="79"/>
      <c r="J102" s="79"/>
      <c r="K102" s="168">
        <v>9027.0000000000018</v>
      </c>
      <c r="L102" s="168">
        <f>-((K102*ОГЛАВЛЕНИЕ!$A$3)-K102)</f>
        <v>5416.2000000000007</v>
      </c>
      <c r="M102" s="7"/>
      <c r="N102" s="7"/>
      <c r="O102" s="7"/>
      <c r="P102" s="7"/>
      <c r="Q102" s="7"/>
      <c r="R102" s="7"/>
      <c r="S102" s="7"/>
      <c r="T102" s="7"/>
      <c r="U102" s="7"/>
      <c r="V102" s="7"/>
      <c r="W102" s="7"/>
      <c r="X102" s="7"/>
      <c r="Y102" s="7"/>
      <c r="Z102" s="7"/>
      <c r="AA102" s="7"/>
      <c r="AB102" s="7"/>
      <c r="AC102" s="7"/>
      <c r="AD102" s="7"/>
      <c r="AE102" s="7"/>
      <c r="AF102" s="7"/>
      <c r="AG102" s="7"/>
      <c r="AH102" s="7"/>
      <c r="AI102" s="7"/>
      <c r="AJ102" s="7"/>
      <c r="AK102" s="7"/>
      <c r="AL102" s="7"/>
      <c r="AM102" s="7"/>
      <c r="AN102" s="7"/>
      <c r="AO102" s="7"/>
      <c r="AP102" s="7"/>
      <c r="AQ102" s="7"/>
      <c r="AR102" s="7"/>
      <c r="AS102" s="7"/>
      <c r="AT102" s="7"/>
      <c r="AU102" s="7"/>
      <c r="AV102" s="7"/>
      <c r="AW102" s="7"/>
      <c r="AX102" s="7"/>
      <c r="AY102" s="7"/>
      <c r="AZ102" s="7"/>
      <c r="BA102" s="7"/>
      <c r="BB102" s="7"/>
      <c r="BC102" s="7"/>
      <c r="BD102" s="7"/>
      <c r="BE102" s="7"/>
      <c r="BF102" s="7"/>
      <c r="BG102" s="7"/>
      <c r="BH102" s="7"/>
      <c r="BI102" s="7"/>
      <c r="BJ102" s="7"/>
      <c r="BK102" s="7"/>
      <c r="BL102" s="7"/>
      <c r="BM102" s="7"/>
      <c r="BN102" s="7"/>
      <c r="BO102" s="7"/>
      <c r="BP102" s="7"/>
      <c r="BQ102" s="7"/>
      <c r="BR102" s="7"/>
      <c r="BS102" s="7"/>
      <c r="BT102" s="7"/>
      <c r="BU102" s="7"/>
      <c r="BV102" s="7"/>
      <c r="BW102" s="7"/>
      <c r="BX102" s="7"/>
    </row>
    <row r="103" spans="1:84" s="8" customFormat="1" ht="64.150000000000006" customHeight="1" x14ac:dyDescent="0.2">
      <c r="A103" s="258"/>
      <c r="B103" s="175" t="s">
        <v>360</v>
      </c>
      <c r="C103" s="112" t="s">
        <v>358</v>
      </c>
      <c r="D103" s="79"/>
      <c r="E103" s="79" t="s">
        <v>8</v>
      </c>
      <c r="F103" s="112"/>
      <c r="G103" s="112"/>
      <c r="H103" s="112"/>
      <c r="I103" s="79"/>
      <c r="J103" s="79"/>
      <c r="K103" s="168">
        <v>9027.0000000000018</v>
      </c>
      <c r="L103" s="168">
        <f>-((K103*ОГЛАВЛЕНИЕ!$A$3)-K103)</f>
        <v>5416.2000000000007</v>
      </c>
      <c r="M103" s="7"/>
      <c r="N103" s="7"/>
      <c r="O103" s="7"/>
      <c r="P103" s="7"/>
      <c r="Q103" s="7"/>
      <c r="R103" s="7"/>
      <c r="S103" s="7"/>
      <c r="T103" s="7"/>
      <c r="U103" s="7"/>
      <c r="V103" s="7"/>
      <c r="W103" s="7"/>
      <c r="X103" s="7"/>
      <c r="Y103" s="7"/>
      <c r="Z103" s="7"/>
      <c r="AA103" s="7"/>
      <c r="AB103" s="7"/>
      <c r="AC103" s="7"/>
      <c r="AD103" s="7"/>
      <c r="AE103" s="7"/>
      <c r="AF103" s="7"/>
      <c r="AG103" s="7"/>
      <c r="AH103" s="7"/>
      <c r="AI103" s="7"/>
      <c r="AJ103" s="7"/>
      <c r="AK103" s="7"/>
      <c r="AL103" s="7"/>
      <c r="AM103" s="7"/>
      <c r="AN103" s="7"/>
      <c r="AO103" s="7"/>
      <c r="AP103" s="7"/>
      <c r="AQ103" s="7"/>
      <c r="AR103" s="7"/>
      <c r="AS103" s="7"/>
      <c r="AT103" s="7"/>
      <c r="AU103" s="7"/>
      <c r="AV103" s="7"/>
      <c r="AW103" s="7"/>
      <c r="AX103" s="7"/>
      <c r="AY103" s="7"/>
      <c r="AZ103" s="7"/>
      <c r="BA103" s="7"/>
      <c r="BB103" s="7"/>
      <c r="BC103" s="7"/>
      <c r="BD103" s="7"/>
      <c r="BE103" s="7"/>
      <c r="BF103" s="7"/>
      <c r="BG103" s="7"/>
      <c r="BH103" s="7"/>
      <c r="BI103" s="7"/>
      <c r="BJ103" s="7"/>
      <c r="BK103" s="7"/>
      <c r="BL103" s="7"/>
      <c r="BM103" s="7"/>
      <c r="BN103" s="7"/>
      <c r="BO103" s="7"/>
      <c r="BP103" s="7"/>
      <c r="BQ103" s="7"/>
      <c r="BR103" s="7"/>
      <c r="BS103" s="7"/>
      <c r="BT103" s="7"/>
      <c r="BU103" s="7"/>
      <c r="BV103" s="7"/>
      <c r="BW103" s="7"/>
      <c r="BX103" s="7"/>
    </row>
    <row r="104" spans="1:84" s="8" customFormat="1" ht="36.6" customHeight="1" x14ac:dyDescent="0.2">
      <c r="A104" s="425"/>
      <c r="B104" s="175" t="s">
        <v>865</v>
      </c>
      <c r="C104" s="112" t="s">
        <v>859</v>
      </c>
      <c r="D104" s="79" t="s">
        <v>137</v>
      </c>
      <c r="E104" s="86" t="s">
        <v>58</v>
      </c>
      <c r="F104" s="112">
        <v>60</v>
      </c>
      <c r="G104" s="112" t="s">
        <v>188</v>
      </c>
      <c r="H104" s="112" t="s">
        <v>363</v>
      </c>
      <c r="I104" s="79" t="s">
        <v>90</v>
      </c>
      <c r="J104" s="79" t="s">
        <v>20</v>
      </c>
      <c r="K104" s="168">
        <v>130050.00000000001</v>
      </c>
      <c r="L104" s="168">
        <f>-((K104*ОГЛАВЛЕНИЕ!$A$3)-K104)</f>
        <v>78030</v>
      </c>
      <c r="M104" s="7"/>
      <c r="N104" s="7"/>
      <c r="O104" s="7"/>
      <c r="P104" s="7"/>
      <c r="Q104" s="7"/>
      <c r="R104" s="7"/>
      <c r="S104" s="7"/>
      <c r="T104" s="7"/>
      <c r="U104" s="7"/>
      <c r="V104" s="7"/>
      <c r="W104" s="7"/>
      <c r="X104" s="7"/>
      <c r="Y104" s="7"/>
      <c r="Z104" s="7"/>
      <c r="AA104" s="7"/>
      <c r="AB104" s="7"/>
      <c r="AC104" s="7"/>
      <c r="AD104" s="7"/>
      <c r="AE104" s="7"/>
      <c r="AF104" s="7"/>
      <c r="AG104" s="7"/>
      <c r="AH104" s="7"/>
      <c r="AI104" s="7"/>
      <c r="AJ104" s="7"/>
      <c r="AK104" s="7"/>
      <c r="AL104" s="7"/>
      <c r="AM104" s="7"/>
      <c r="AN104" s="7"/>
      <c r="AO104" s="7"/>
      <c r="AP104" s="7"/>
      <c r="AQ104" s="7"/>
      <c r="AR104" s="7"/>
      <c r="AS104" s="7"/>
      <c r="AT104" s="7"/>
      <c r="AU104" s="7"/>
      <c r="AV104" s="7"/>
      <c r="AW104" s="7"/>
      <c r="AX104" s="7"/>
      <c r="AY104" s="7"/>
      <c r="AZ104" s="7"/>
      <c r="BA104" s="7"/>
      <c r="BB104" s="7"/>
      <c r="BC104" s="7"/>
      <c r="BD104" s="7"/>
      <c r="BE104" s="7"/>
      <c r="BF104" s="7"/>
      <c r="BG104" s="7"/>
      <c r="BH104" s="7"/>
      <c r="BI104" s="7"/>
      <c r="BJ104" s="7"/>
      <c r="BK104" s="7"/>
      <c r="BL104" s="7"/>
      <c r="BM104" s="7"/>
      <c r="BN104" s="7"/>
      <c r="BO104" s="7"/>
      <c r="BP104" s="7"/>
      <c r="BQ104" s="7"/>
      <c r="BR104" s="7"/>
      <c r="BS104" s="7"/>
      <c r="BT104" s="7"/>
      <c r="BU104" s="7"/>
      <c r="BV104" s="7"/>
      <c r="BW104" s="7"/>
      <c r="BX104" s="7"/>
      <c r="BY104" s="7"/>
      <c r="BZ104" s="7"/>
      <c r="CA104" s="7"/>
      <c r="CB104" s="7"/>
      <c r="CC104" s="7"/>
      <c r="CD104" s="7"/>
      <c r="CE104" s="7"/>
      <c r="CF104" s="7"/>
    </row>
    <row r="105" spans="1:84" s="8" customFormat="1" ht="36.6" customHeight="1" x14ac:dyDescent="0.2">
      <c r="A105" s="425"/>
      <c r="B105" s="175" t="s">
        <v>866</v>
      </c>
      <c r="C105" s="112" t="s">
        <v>861</v>
      </c>
      <c r="D105" s="79" t="s">
        <v>137</v>
      </c>
      <c r="E105" s="86" t="s">
        <v>58</v>
      </c>
      <c r="F105" s="112">
        <v>90</v>
      </c>
      <c r="G105" s="112" t="s">
        <v>188</v>
      </c>
      <c r="H105" s="112" t="s">
        <v>363</v>
      </c>
      <c r="I105" s="79" t="s">
        <v>90</v>
      </c>
      <c r="J105" s="79" t="s">
        <v>20</v>
      </c>
      <c r="K105" s="168">
        <v>149175.00000000003</v>
      </c>
      <c r="L105" s="168">
        <f>-((K105*ОГЛАВЛЕНИЕ!$A$3)-K105)</f>
        <v>89505.000000000015</v>
      </c>
      <c r="M105" s="7"/>
      <c r="N105" s="7"/>
      <c r="O105" s="7"/>
      <c r="P105" s="7"/>
      <c r="Q105" s="7"/>
      <c r="R105" s="7"/>
      <c r="S105" s="7"/>
      <c r="T105" s="7"/>
      <c r="U105" s="7"/>
      <c r="V105" s="7"/>
      <c r="W105" s="7"/>
      <c r="X105" s="7"/>
      <c r="Y105" s="7"/>
      <c r="Z105" s="7"/>
      <c r="AA105" s="7"/>
      <c r="AB105" s="7"/>
      <c r="AC105" s="7"/>
      <c r="AD105" s="7"/>
      <c r="AE105" s="7"/>
      <c r="AF105" s="7"/>
      <c r="AG105" s="7"/>
      <c r="AH105" s="7"/>
      <c r="AI105" s="7"/>
      <c r="AJ105" s="7"/>
      <c r="AK105" s="7"/>
      <c r="AL105" s="7"/>
      <c r="AM105" s="7"/>
      <c r="AN105" s="7"/>
      <c r="AO105" s="7"/>
      <c r="AP105" s="7"/>
      <c r="AQ105" s="7"/>
      <c r="AR105" s="7"/>
      <c r="AS105" s="7"/>
      <c r="AT105" s="7"/>
      <c r="AU105" s="7"/>
      <c r="AV105" s="7"/>
      <c r="AW105" s="7"/>
      <c r="AX105" s="7"/>
      <c r="AY105" s="7"/>
      <c r="AZ105" s="7"/>
      <c r="BA105" s="7"/>
      <c r="BB105" s="7"/>
      <c r="BC105" s="7"/>
      <c r="BD105" s="7"/>
      <c r="BE105" s="7"/>
      <c r="BF105" s="7"/>
      <c r="BG105" s="7"/>
      <c r="BH105" s="7"/>
      <c r="BI105" s="7"/>
      <c r="BJ105" s="7"/>
      <c r="BK105" s="7"/>
      <c r="BL105" s="7"/>
      <c r="BM105" s="7"/>
      <c r="BN105" s="7"/>
      <c r="BO105" s="7"/>
      <c r="BP105" s="7"/>
      <c r="BQ105" s="7"/>
      <c r="BR105" s="7"/>
      <c r="BS105" s="7"/>
      <c r="BT105" s="7"/>
      <c r="BU105" s="7"/>
      <c r="BV105" s="7"/>
      <c r="BW105" s="7"/>
      <c r="BX105" s="7"/>
      <c r="BY105" s="7"/>
      <c r="BZ105" s="7"/>
      <c r="CA105" s="7"/>
      <c r="CB105" s="7"/>
      <c r="CC105" s="7"/>
      <c r="CD105" s="7"/>
      <c r="CE105" s="7"/>
      <c r="CF105" s="7"/>
    </row>
    <row r="106" spans="1:84" s="8" customFormat="1" ht="36.6" customHeight="1" x14ac:dyDescent="0.2">
      <c r="A106" s="425"/>
      <c r="B106" s="175" t="s">
        <v>867</v>
      </c>
      <c r="C106" s="112" t="s">
        <v>862</v>
      </c>
      <c r="D106" s="79" t="s">
        <v>137</v>
      </c>
      <c r="E106" s="86" t="s">
        <v>58</v>
      </c>
      <c r="F106" s="112">
        <v>120</v>
      </c>
      <c r="G106" s="112" t="s">
        <v>188</v>
      </c>
      <c r="H106" s="112" t="s">
        <v>363</v>
      </c>
      <c r="I106" s="79" t="s">
        <v>90</v>
      </c>
      <c r="J106" s="79" t="s">
        <v>20</v>
      </c>
      <c r="K106" s="168">
        <v>157590</v>
      </c>
      <c r="L106" s="168">
        <f>-((K106*ОГЛАВЛЕНИЕ!$A$3)-K106)</f>
        <v>94554</v>
      </c>
      <c r="M106" s="7"/>
      <c r="N106" s="7"/>
      <c r="O106" s="7"/>
      <c r="P106" s="7"/>
      <c r="Q106" s="7"/>
      <c r="R106" s="7"/>
      <c r="S106" s="7"/>
      <c r="T106" s="7"/>
      <c r="U106" s="7"/>
      <c r="V106" s="7"/>
      <c r="W106" s="7"/>
      <c r="X106" s="7"/>
      <c r="Y106" s="7"/>
      <c r="Z106" s="7"/>
      <c r="AA106" s="7"/>
      <c r="AB106" s="7"/>
      <c r="AC106" s="7"/>
      <c r="AD106" s="7"/>
      <c r="AE106" s="7"/>
      <c r="AF106" s="7"/>
      <c r="AG106" s="7"/>
      <c r="AH106" s="7"/>
      <c r="AI106" s="7"/>
      <c r="AJ106" s="7"/>
      <c r="AK106" s="7"/>
      <c r="AL106" s="7"/>
      <c r="AM106" s="7"/>
      <c r="AN106" s="7"/>
      <c r="AO106" s="7"/>
      <c r="AP106" s="7"/>
      <c r="AQ106" s="7"/>
      <c r="AR106" s="7"/>
      <c r="AS106" s="7"/>
      <c r="AT106" s="7"/>
      <c r="AU106" s="7"/>
      <c r="AV106" s="7"/>
      <c r="AW106" s="7"/>
      <c r="AX106" s="7"/>
      <c r="AY106" s="7"/>
      <c r="AZ106" s="7"/>
      <c r="BA106" s="7"/>
      <c r="BB106" s="7"/>
      <c r="BC106" s="7"/>
      <c r="BD106" s="7"/>
      <c r="BE106" s="7"/>
      <c r="BF106" s="7"/>
      <c r="BG106" s="7"/>
      <c r="BH106" s="7"/>
      <c r="BI106" s="7"/>
      <c r="BJ106" s="7"/>
      <c r="BK106" s="7"/>
      <c r="BL106" s="7"/>
      <c r="BM106" s="7"/>
      <c r="BN106" s="7"/>
      <c r="BO106" s="7"/>
      <c r="BP106" s="7"/>
      <c r="BQ106" s="7"/>
      <c r="BR106" s="7"/>
      <c r="BS106" s="7"/>
      <c r="BT106" s="7"/>
      <c r="BU106" s="7"/>
      <c r="BV106" s="7"/>
      <c r="BW106" s="7"/>
      <c r="BX106" s="7"/>
      <c r="BY106" s="7"/>
      <c r="BZ106" s="7"/>
      <c r="CA106" s="7"/>
      <c r="CB106" s="7"/>
      <c r="CC106" s="7"/>
      <c r="CD106" s="7"/>
      <c r="CE106" s="7"/>
      <c r="CF106" s="7"/>
    </row>
    <row r="107" spans="1:84" s="8" customFormat="1" ht="36.6" customHeight="1" x14ac:dyDescent="0.2">
      <c r="A107" s="429"/>
      <c r="B107" s="175" t="s">
        <v>868</v>
      </c>
      <c r="C107" s="112" t="s">
        <v>860</v>
      </c>
      <c r="D107" s="179" t="s">
        <v>137</v>
      </c>
      <c r="E107" s="86" t="s">
        <v>58</v>
      </c>
      <c r="F107" s="112">
        <v>60</v>
      </c>
      <c r="G107" s="112" t="s">
        <v>188</v>
      </c>
      <c r="H107" s="112" t="s">
        <v>363</v>
      </c>
      <c r="I107" s="179" t="s">
        <v>90</v>
      </c>
      <c r="J107" s="179" t="s">
        <v>20</v>
      </c>
      <c r="K107" s="168">
        <v>130050.00000000001</v>
      </c>
      <c r="L107" s="168">
        <f>-((K107*ОГЛАВЛЕНИЕ!$A$3)-K107)</f>
        <v>78030</v>
      </c>
      <c r="M107" s="7"/>
      <c r="N107" s="7"/>
      <c r="O107" s="7"/>
      <c r="P107" s="7"/>
      <c r="Q107" s="7"/>
      <c r="R107" s="7"/>
      <c r="S107" s="7"/>
      <c r="T107" s="7"/>
      <c r="U107" s="7"/>
      <c r="V107" s="7"/>
      <c r="W107" s="7"/>
      <c r="X107" s="7"/>
      <c r="Y107" s="7"/>
      <c r="Z107" s="7"/>
      <c r="AA107" s="7"/>
      <c r="AB107" s="7"/>
      <c r="AC107" s="7"/>
      <c r="AD107" s="7"/>
      <c r="AE107" s="7"/>
      <c r="AF107" s="7"/>
      <c r="AG107" s="7"/>
      <c r="AH107" s="7"/>
      <c r="AI107" s="7"/>
      <c r="AJ107" s="7"/>
      <c r="AK107" s="7"/>
      <c r="AL107" s="7"/>
      <c r="AM107" s="7"/>
      <c r="AN107" s="7"/>
      <c r="AO107" s="7"/>
      <c r="AP107" s="7"/>
      <c r="AQ107" s="7"/>
      <c r="AR107" s="7"/>
      <c r="AS107" s="7"/>
      <c r="AT107" s="7"/>
      <c r="AU107" s="7"/>
      <c r="AV107" s="7"/>
      <c r="AW107" s="7"/>
      <c r="AX107" s="7"/>
      <c r="AY107" s="7"/>
      <c r="AZ107" s="7"/>
      <c r="BA107" s="7"/>
      <c r="BB107" s="7"/>
      <c r="BC107" s="7"/>
      <c r="BD107" s="7"/>
      <c r="BE107" s="7"/>
      <c r="BF107" s="7"/>
      <c r="BG107" s="7"/>
      <c r="BH107" s="7"/>
      <c r="BI107" s="7"/>
      <c r="BJ107" s="7"/>
      <c r="BK107" s="7"/>
      <c r="BL107" s="7"/>
      <c r="BM107" s="7"/>
      <c r="BN107" s="7"/>
      <c r="BO107" s="7"/>
      <c r="BP107" s="7"/>
      <c r="BQ107" s="7"/>
      <c r="BR107" s="7"/>
      <c r="BS107" s="7"/>
      <c r="BT107" s="7"/>
      <c r="BU107" s="7"/>
      <c r="BV107" s="7"/>
      <c r="BW107" s="7"/>
      <c r="BX107" s="7"/>
      <c r="BY107" s="7"/>
      <c r="BZ107" s="7"/>
      <c r="CA107" s="7"/>
      <c r="CB107" s="7"/>
      <c r="CC107" s="7"/>
      <c r="CD107" s="7"/>
      <c r="CE107" s="7"/>
      <c r="CF107" s="7"/>
    </row>
    <row r="108" spans="1:84" s="8" customFormat="1" ht="36.6" customHeight="1" x14ac:dyDescent="0.2">
      <c r="A108" s="430"/>
      <c r="B108" s="175" t="s">
        <v>869</v>
      </c>
      <c r="C108" s="112" t="s">
        <v>863</v>
      </c>
      <c r="D108" s="179" t="s">
        <v>137</v>
      </c>
      <c r="E108" s="86" t="s">
        <v>58</v>
      </c>
      <c r="F108" s="112">
        <v>90</v>
      </c>
      <c r="G108" s="112" t="s">
        <v>188</v>
      </c>
      <c r="H108" s="112" t="s">
        <v>363</v>
      </c>
      <c r="I108" s="179" t="s">
        <v>90</v>
      </c>
      <c r="J108" s="179" t="s">
        <v>20</v>
      </c>
      <c r="K108" s="168">
        <v>149175.00000000003</v>
      </c>
      <c r="L108" s="168">
        <f>-((K108*ОГЛАВЛЕНИЕ!$A$3)-K108)</f>
        <v>89505.000000000015</v>
      </c>
      <c r="M108" s="7"/>
      <c r="N108" s="7"/>
      <c r="O108" s="7"/>
      <c r="P108" s="7"/>
      <c r="Q108" s="7"/>
      <c r="R108" s="7"/>
      <c r="S108" s="7"/>
      <c r="T108" s="7"/>
      <c r="U108" s="7"/>
      <c r="V108" s="7"/>
      <c r="W108" s="7"/>
      <c r="X108" s="7"/>
      <c r="Y108" s="7"/>
      <c r="Z108" s="7"/>
      <c r="AA108" s="7"/>
      <c r="AB108" s="7"/>
      <c r="AC108" s="7"/>
      <c r="AD108" s="7"/>
      <c r="AE108" s="7"/>
      <c r="AF108" s="7"/>
      <c r="AG108" s="7"/>
      <c r="AH108" s="7"/>
      <c r="AI108" s="7"/>
      <c r="AJ108" s="7"/>
      <c r="AK108" s="7"/>
      <c r="AL108" s="7"/>
      <c r="AM108" s="7"/>
      <c r="AN108" s="7"/>
      <c r="AO108" s="7"/>
      <c r="AP108" s="7"/>
      <c r="AQ108" s="7"/>
      <c r="AR108" s="7"/>
      <c r="AS108" s="7"/>
      <c r="AT108" s="7"/>
      <c r="AU108" s="7"/>
      <c r="AV108" s="7"/>
      <c r="AW108" s="7"/>
      <c r="AX108" s="7"/>
      <c r="AY108" s="7"/>
      <c r="AZ108" s="7"/>
      <c r="BA108" s="7"/>
      <c r="BB108" s="7"/>
      <c r="BC108" s="7"/>
      <c r="BD108" s="7"/>
      <c r="BE108" s="7"/>
      <c r="BF108" s="7"/>
      <c r="BG108" s="7"/>
      <c r="BH108" s="7"/>
      <c r="BI108" s="7"/>
      <c r="BJ108" s="7"/>
      <c r="BK108" s="7"/>
      <c r="BL108" s="7"/>
      <c r="BM108" s="7"/>
      <c r="BN108" s="7"/>
      <c r="BO108" s="7"/>
      <c r="BP108" s="7"/>
      <c r="BQ108" s="7"/>
      <c r="BR108" s="7"/>
      <c r="BS108" s="7"/>
      <c r="BT108" s="7"/>
      <c r="BU108" s="7"/>
      <c r="BV108" s="7"/>
      <c r="BW108" s="7"/>
      <c r="BX108" s="7"/>
      <c r="BY108" s="7"/>
      <c r="BZ108" s="7"/>
      <c r="CA108" s="7"/>
      <c r="CB108" s="7"/>
      <c r="CC108" s="7"/>
      <c r="CD108" s="7"/>
      <c r="CE108" s="7"/>
      <c r="CF108" s="7"/>
    </row>
    <row r="109" spans="1:84" s="8" customFormat="1" ht="36.6" customHeight="1" x14ac:dyDescent="0.2">
      <c r="A109" s="431"/>
      <c r="B109" s="175" t="s">
        <v>870</v>
      </c>
      <c r="C109" s="112" t="s">
        <v>864</v>
      </c>
      <c r="D109" s="179" t="s">
        <v>137</v>
      </c>
      <c r="E109" s="86" t="s">
        <v>58</v>
      </c>
      <c r="F109" s="112">
        <v>120</v>
      </c>
      <c r="G109" s="112" t="s">
        <v>188</v>
      </c>
      <c r="H109" s="112" t="s">
        <v>363</v>
      </c>
      <c r="I109" s="179" t="s">
        <v>90</v>
      </c>
      <c r="J109" s="179" t="s">
        <v>20</v>
      </c>
      <c r="K109" s="168">
        <v>157590</v>
      </c>
      <c r="L109" s="168">
        <f>-((K109*ОГЛАВЛЕНИЕ!$A$3)-K109)</f>
        <v>94554</v>
      </c>
      <c r="M109" s="7"/>
      <c r="N109" s="7"/>
      <c r="O109" s="7"/>
      <c r="P109" s="7"/>
      <c r="Q109" s="7"/>
      <c r="R109" s="7"/>
      <c r="S109" s="7"/>
      <c r="T109" s="7"/>
      <c r="U109" s="7"/>
      <c r="V109" s="7"/>
      <c r="W109" s="7"/>
      <c r="X109" s="7"/>
      <c r="Y109" s="7"/>
      <c r="Z109" s="7"/>
      <c r="AA109" s="7"/>
      <c r="AB109" s="7"/>
      <c r="AC109" s="7"/>
      <c r="AD109" s="7"/>
      <c r="AE109" s="7"/>
      <c r="AF109" s="7"/>
      <c r="AG109" s="7"/>
      <c r="AH109" s="7"/>
      <c r="AI109" s="7"/>
      <c r="AJ109" s="7"/>
      <c r="AK109" s="7"/>
      <c r="AL109" s="7"/>
      <c r="AM109" s="7"/>
      <c r="AN109" s="7"/>
      <c r="AO109" s="7"/>
      <c r="AP109" s="7"/>
      <c r="AQ109" s="7"/>
      <c r="AR109" s="7"/>
      <c r="AS109" s="7"/>
      <c r="AT109" s="7"/>
      <c r="AU109" s="7"/>
      <c r="AV109" s="7"/>
      <c r="AW109" s="7"/>
      <c r="AX109" s="7"/>
      <c r="AY109" s="7"/>
      <c r="AZ109" s="7"/>
      <c r="BA109" s="7"/>
      <c r="BB109" s="7"/>
      <c r="BC109" s="7"/>
      <c r="BD109" s="7"/>
      <c r="BE109" s="7"/>
      <c r="BF109" s="7"/>
      <c r="BG109" s="7"/>
      <c r="BH109" s="7"/>
      <c r="BI109" s="7"/>
      <c r="BJ109" s="7"/>
      <c r="BK109" s="7"/>
      <c r="BL109" s="7"/>
      <c r="BM109" s="7"/>
      <c r="BN109" s="7"/>
      <c r="BO109" s="7"/>
      <c r="BP109" s="7"/>
      <c r="BQ109" s="7"/>
      <c r="BR109" s="7"/>
      <c r="BS109" s="7"/>
      <c r="BT109" s="7"/>
      <c r="BU109" s="7"/>
      <c r="BV109" s="7"/>
      <c r="BW109" s="7"/>
      <c r="BX109" s="7"/>
      <c r="BY109" s="7"/>
      <c r="BZ109" s="7"/>
      <c r="CA109" s="7"/>
      <c r="CB109" s="7"/>
      <c r="CC109" s="7"/>
      <c r="CD109" s="7"/>
      <c r="CE109" s="7"/>
      <c r="CF109" s="7"/>
    </row>
    <row r="110" spans="1:84" s="8" customFormat="1" ht="36.6" customHeight="1" x14ac:dyDescent="0.2">
      <c r="A110" s="425"/>
      <c r="B110" s="175" t="s">
        <v>1002</v>
      </c>
      <c r="C110" s="112" t="s">
        <v>1009</v>
      </c>
      <c r="D110" s="79" t="s">
        <v>137</v>
      </c>
      <c r="E110" s="86" t="s">
        <v>423</v>
      </c>
      <c r="F110" s="112">
        <v>60</v>
      </c>
      <c r="G110" s="112" t="s">
        <v>188</v>
      </c>
      <c r="H110" s="112" t="s">
        <v>363</v>
      </c>
      <c r="I110" s="79" t="s">
        <v>90</v>
      </c>
      <c r="J110" s="79" t="s">
        <v>20</v>
      </c>
      <c r="K110" s="168">
        <v>82620</v>
      </c>
      <c r="L110" s="168">
        <f>-((K110*ОГЛАВЛЕНИЕ!$A$3)-K110)</f>
        <v>49572</v>
      </c>
      <c r="M110" s="7"/>
      <c r="N110" s="7"/>
      <c r="O110" s="7"/>
      <c r="P110" s="7"/>
      <c r="Q110" s="7"/>
      <c r="R110" s="7"/>
      <c r="S110" s="7"/>
      <c r="T110" s="7"/>
      <c r="U110" s="7"/>
      <c r="V110" s="7"/>
      <c r="W110" s="7"/>
      <c r="X110" s="7"/>
      <c r="Y110" s="7"/>
      <c r="Z110" s="7"/>
      <c r="AA110" s="7"/>
      <c r="AB110" s="7"/>
      <c r="AC110" s="7"/>
      <c r="AD110" s="7"/>
      <c r="AE110" s="7"/>
      <c r="AF110" s="7"/>
      <c r="AG110" s="7"/>
      <c r="AH110" s="7"/>
      <c r="AI110" s="7"/>
      <c r="AJ110" s="7"/>
      <c r="AK110" s="7"/>
      <c r="AL110" s="7"/>
      <c r="AM110" s="7"/>
      <c r="AN110" s="7"/>
      <c r="AO110" s="7"/>
      <c r="AP110" s="7"/>
      <c r="AQ110" s="7"/>
      <c r="AR110" s="7"/>
      <c r="AS110" s="7"/>
      <c r="AT110" s="7"/>
      <c r="AU110" s="7"/>
      <c r="AV110" s="7"/>
      <c r="AW110" s="7"/>
      <c r="AX110" s="7"/>
      <c r="AY110" s="7"/>
      <c r="AZ110" s="7"/>
      <c r="BA110" s="7"/>
      <c r="BB110" s="7"/>
      <c r="BC110" s="7"/>
      <c r="BD110" s="7"/>
      <c r="BE110" s="7"/>
      <c r="BF110" s="7"/>
      <c r="BG110" s="7"/>
      <c r="BH110" s="7"/>
      <c r="BI110" s="7"/>
      <c r="BJ110" s="7"/>
      <c r="BK110" s="7"/>
      <c r="BL110" s="7"/>
      <c r="BM110" s="7"/>
      <c r="BN110" s="7"/>
      <c r="BO110" s="7"/>
      <c r="BP110" s="7"/>
      <c r="BQ110" s="7"/>
      <c r="BR110" s="7"/>
      <c r="BS110" s="7"/>
      <c r="BT110" s="7"/>
      <c r="BU110" s="7"/>
      <c r="BV110" s="7"/>
      <c r="BW110" s="7"/>
      <c r="BX110" s="7"/>
      <c r="BY110" s="7"/>
      <c r="BZ110" s="7"/>
      <c r="CA110" s="7"/>
      <c r="CB110" s="7"/>
      <c r="CC110" s="7"/>
      <c r="CD110" s="7"/>
      <c r="CE110" s="7"/>
      <c r="CF110" s="7"/>
    </row>
    <row r="111" spans="1:84" s="8" customFormat="1" ht="36.6" customHeight="1" x14ac:dyDescent="0.2">
      <c r="A111" s="425"/>
      <c r="B111" s="175" t="s">
        <v>1003</v>
      </c>
      <c r="C111" s="112" t="s">
        <v>1011</v>
      </c>
      <c r="D111" s="79" t="s">
        <v>137</v>
      </c>
      <c r="E111" s="86" t="s">
        <v>423</v>
      </c>
      <c r="F111" s="112">
        <v>90</v>
      </c>
      <c r="G111" s="112" t="s">
        <v>188</v>
      </c>
      <c r="H111" s="112" t="s">
        <v>363</v>
      </c>
      <c r="I111" s="79" t="s">
        <v>90</v>
      </c>
      <c r="J111" s="79" t="s">
        <v>20</v>
      </c>
      <c r="K111" s="168">
        <v>87210</v>
      </c>
      <c r="L111" s="168">
        <f>-((K111*ОГЛАВЛЕНИЕ!$A$3)-K111)</f>
        <v>52326</v>
      </c>
      <c r="M111" s="7"/>
      <c r="N111" s="7"/>
      <c r="O111" s="7"/>
      <c r="P111" s="7"/>
      <c r="Q111" s="7"/>
      <c r="R111" s="7"/>
      <c r="S111" s="7"/>
      <c r="T111" s="7"/>
      <c r="U111" s="7"/>
      <c r="V111" s="7"/>
      <c r="W111" s="7"/>
      <c r="X111" s="7"/>
      <c r="Y111" s="7"/>
      <c r="Z111" s="7"/>
      <c r="AA111" s="7"/>
      <c r="AB111" s="7"/>
      <c r="AC111" s="7"/>
      <c r="AD111" s="7"/>
      <c r="AE111" s="7"/>
      <c r="AF111" s="7"/>
      <c r="AG111" s="7"/>
      <c r="AH111" s="7"/>
      <c r="AI111" s="7"/>
      <c r="AJ111" s="7"/>
      <c r="AK111" s="7"/>
      <c r="AL111" s="7"/>
      <c r="AM111" s="7"/>
      <c r="AN111" s="7"/>
      <c r="AO111" s="7"/>
      <c r="AP111" s="7"/>
      <c r="AQ111" s="7"/>
      <c r="AR111" s="7"/>
      <c r="AS111" s="7"/>
      <c r="AT111" s="7"/>
      <c r="AU111" s="7"/>
      <c r="AV111" s="7"/>
      <c r="AW111" s="7"/>
      <c r="AX111" s="7"/>
      <c r="AY111" s="7"/>
      <c r="AZ111" s="7"/>
      <c r="BA111" s="7"/>
      <c r="BB111" s="7"/>
      <c r="BC111" s="7"/>
      <c r="BD111" s="7"/>
      <c r="BE111" s="7"/>
      <c r="BF111" s="7"/>
      <c r="BG111" s="7"/>
      <c r="BH111" s="7"/>
      <c r="BI111" s="7"/>
      <c r="BJ111" s="7"/>
      <c r="BK111" s="7"/>
      <c r="BL111" s="7"/>
      <c r="BM111" s="7"/>
      <c r="BN111" s="7"/>
      <c r="BO111" s="7"/>
      <c r="BP111" s="7"/>
      <c r="BQ111" s="7"/>
      <c r="BR111" s="7"/>
      <c r="BS111" s="7"/>
      <c r="BT111" s="7"/>
      <c r="BU111" s="7"/>
      <c r="BV111" s="7"/>
      <c r="BW111" s="7"/>
      <c r="BX111" s="7"/>
      <c r="BY111" s="7"/>
      <c r="BZ111" s="7"/>
      <c r="CA111" s="7"/>
      <c r="CB111" s="7"/>
      <c r="CC111" s="7"/>
      <c r="CD111" s="7"/>
      <c r="CE111" s="7"/>
      <c r="CF111" s="7"/>
    </row>
    <row r="112" spans="1:84" s="8" customFormat="1" ht="36.6" customHeight="1" x14ac:dyDescent="0.2">
      <c r="A112" s="425"/>
      <c r="B112" s="175" t="s">
        <v>1004</v>
      </c>
      <c r="C112" s="112" t="s">
        <v>1013</v>
      </c>
      <c r="D112" s="79" t="s">
        <v>137</v>
      </c>
      <c r="E112" s="86" t="s">
        <v>423</v>
      </c>
      <c r="F112" s="112">
        <v>120</v>
      </c>
      <c r="G112" s="112" t="s">
        <v>188</v>
      </c>
      <c r="H112" s="112" t="s">
        <v>363</v>
      </c>
      <c r="I112" s="79" t="s">
        <v>90</v>
      </c>
      <c r="J112" s="79" t="s">
        <v>20</v>
      </c>
      <c r="K112" s="168">
        <v>94095</v>
      </c>
      <c r="L112" s="168">
        <f>-((K112*ОГЛАВЛЕНИЕ!$A$3)-K112)</f>
        <v>56457</v>
      </c>
      <c r="M112" s="7"/>
      <c r="N112" s="7"/>
      <c r="O112" s="7"/>
      <c r="P112" s="7"/>
      <c r="Q112" s="7"/>
      <c r="R112" s="7"/>
      <c r="S112" s="7"/>
      <c r="T112" s="7"/>
      <c r="U112" s="7"/>
      <c r="V112" s="7"/>
      <c r="W112" s="7"/>
      <c r="X112" s="7"/>
      <c r="Y112" s="7"/>
      <c r="Z112" s="7"/>
      <c r="AA112" s="7"/>
      <c r="AB112" s="7"/>
      <c r="AC112" s="7"/>
      <c r="AD112" s="7"/>
      <c r="AE112" s="7"/>
      <c r="AF112" s="7"/>
      <c r="AG112" s="7"/>
      <c r="AH112" s="7"/>
      <c r="AI112" s="7"/>
      <c r="AJ112" s="7"/>
      <c r="AK112" s="7"/>
      <c r="AL112" s="7"/>
      <c r="AM112" s="7"/>
      <c r="AN112" s="7"/>
      <c r="AO112" s="7"/>
      <c r="AP112" s="7"/>
      <c r="AQ112" s="7"/>
      <c r="AR112" s="7"/>
      <c r="AS112" s="7"/>
      <c r="AT112" s="7"/>
      <c r="AU112" s="7"/>
      <c r="AV112" s="7"/>
      <c r="AW112" s="7"/>
      <c r="AX112" s="7"/>
      <c r="AY112" s="7"/>
      <c r="AZ112" s="7"/>
      <c r="BA112" s="7"/>
      <c r="BB112" s="7"/>
      <c r="BC112" s="7"/>
      <c r="BD112" s="7"/>
      <c r="BE112" s="7"/>
      <c r="BF112" s="7"/>
      <c r="BG112" s="7"/>
      <c r="BH112" s="7"/>
      <c r="BI112" s="7"/>
      <c r="BJ112" s="7"/>
      <c r="BK112" s="7"/>
      <c r="BL112" s="7"/>
      <c r="BM112" s="7"/>
      <c r="BN112" s="7"/>
      <c r="BO112" s="7"/>
      <c r="BP112" s="7"/>
      <c r="BQ112" s="7"/>
      <c r="BR112" s="7"/>
      <c r="BS112" s="7"/>
      <c r="BT112" s="7"/>
      <c r="BU112" s="7"/>
      <c r="BV112" s="7"/>
      <c r="BW112" s="7"/>
      <c r="BX112" s="7"/>
      <c r="BY112" s="7"/>
      <c r="BZ112" s="7"/>
      <c r="CA112" s="7"/>
      <c r="CB112" s="7"/>
      <c r="CC112" s="7"/>
      <c r="CD112" s="7"/>
      <c r="CE112" s="7"/>
      <c r="CF112" s="7"/>
    </row>
    <row r="113" spans="1:84" s="8" customFormat="1" ht="33" customHeight="1" x14ac:dyDescent="0.2">
      <c r="A113" s="420"/>
      <c r="B113" s="175" t="s">
        <v>1005</v>
      </c>
      <c r="C113" s="112" t="s">
        <v>1008</v>
      </c>
      <c r="D113" s="79" t="s">
        <v>137</v>
      </c>
      <c r="E113" s="86" t="s">
        <v>58</v>
      </c>
      <c r="F113" s="112">
        <v>60</v>
      </c>
      <c r="G113" s="112" t="s">
        <v>188</v>
      </c>
      <c r="H113" s="112" t="s">
        <v>363</v>
      </c>
      <c r="I113" s="79" t="s">
        <v>90</v>
      </c>
      <c r="J113" s="79" t="s">
        <v>20</v>
      </c>
      <c r="K113" s="168">
        <v>82620</v>
      </c>
      <c r="L113" s="168">
        <f>-((K113*ОГЛАВЛЕНИЕ!$A$3)-K113)</f>
        <v>49572</v>
      </c>
      <c r="M113" s="7"/>
      <c r="N113" s="7"/>
      <c r="O113" s="7"/>
      <c r="P113" s="7"/>
      <c r="Q113" s="7"/>
      <c r="R113" s="7"/>
      <c r="S113" s="7"/>
      <c r="T113" s="7"/>
      <c r="U113" s="7"/>
      <c r="V113" s="7"/>
      <c r="W113" s="7"/>
      <c r="X113" s="7"/>
      <c r="Y113" s="7"/>
      <c r="Z113" s="7"/>
      <c r="AA113" s="7"/>
      <c r="AB113" s="7"/>
      <c r="AC113" s="7"/>
      <c r="AD113" s="7"/>
      <c r="AE113" s="7"/>
      <c r="AF113" s="7"/>
      <c r="AG113" s="7"/>
      <c r="AH113" s="7"/>
      <c r="AI113" s="7"/>
      <c r="AJ113" s="7"/>
      <c r="AK113" s="7"/>
      <c r="AL113" s="7"/>
      <c r="AM113" s="7"/>
      <c r="AN113" s="7"/>
      <c r="AO113" s="7"/>
      <c r="AP113" s="7"/>
      <c r="AQ113" s="7"/>
      <c r="AR113" s="7"/>
      <c r="AS113" s="7"/>
      <c r="AT113" s="7"/>
      <c r="AU113" s="7"/>
      <c r="AV113" s="7"/>
      <c r="AW113" s="7"/>
      <c r="AX113" s="7"/>
      <c r="AY113" s="7"/>
      <c r="AZ113" s="7"/>
      <c r="BA113" s="7"/>
      <c r="BB113" s="7"/>
      <c r="BC113" s="7"/>
      <c r="BD113" s="7"/>
      <c r="BE113" s="7"/>
      <c r="BF113" s="7"/>
      <c r="BG113" s="7"/>
      <c r="BH113" s="7"/>
      <c r="BI113" s="7"/>
      <c r="BJ113" s="7"/>
      <c r="BK113" s="7"/>
      <c r="BL113" s="7"/>
      <c r="BM113" s="7"/>
      <c r="BN113" s="7"/>
      <c r="BO113" s="7"/>
      <c r="BP113" s="7"/>
      <c r="BQ113" s="7"/>
      <c r="BR113" s="7"/>
      <c r="BS113" s="7"/>
      <c r="BT113" s="7"/>
      <c r="BU113" s="7"/>
      <c r="BV113" s="7"/>
      <c r="BW113" s="7"/>
      <c r="BX113" s="7"/>
      <c r="BY113" s="7"/>
      <c r="BZ113" s="7"/>
      <c r="CA113" s="7"/>
      <c r="CB113" s="7"/>
      <c r="CC113" s="7"/>
      <c r="CD113" s="7"/>
      <c r="CE113" s="7"/>
      <c r="CF113" s="7"/>
    </row>
    <row r="114" spans="1:84" s="8" customFormat="1" ht="33" customHeight="1" x14ac:dyDescent="0.2">
      <c r="A114" s="420"/>
      <c r="B114" s="175" t="s">
        <v>1006</v>
      </c>
      <c r="C114" s="112" t="s">
        <v>1010</v>
      </c>
      <c r="D114" s="79" t="s">
        <v>137</v>
      </c>
      <c r="E114" s="86" t="s">
        <v>58</v>
      </c>
      <c r="F114" s="112">
        <v>90</v>
      </c>
      <c r="G114" s="112" t="s">
        <v>188</v>
      </c>
      <c r="H114" s="112" t="s">
        <v>363</v>
      </c>
      <c r="I114" s="79" t="s">
        <v>90</v>
      </c>
      <c r="J114" s="79" t="s">
        <v>20</v>
      </c>
      <c r="K114" s="168">
        <v>87210</v>
      </c>
      <c r="L114" s="168">
        <f>-((K114*ОГЛАВЛЕНИЕ!$A$3)-K114)</f>
        <v>52326</v>
      </c>
      <c r="M114" s="7"/>
      <c r="N114" s="7"/>
      <c r="O114" s="7"/>
      <c r="P114" s="7"/>
      <c r="Q114" s="7"/>
      <c r="R114" s="7"/>
      <c r="S114" s="7"/>
      <c r="T114" s="7"/>
      <c r="U114" s="7"/>
      <c r="V114" s="7"/>
      <c r="W114" s="7"/>
      <c r="X114" s="7"/>
      <c r="Y114" s="7"/>
      <c r="Z114" s="7"/>
      <c r="AA114" s="7"/>
      <c r="AB114" s="7"/>
      <c r="AC114" s="7"/>
      <c r="AD114" s="7"/>
      <c r="AE114" s="7"/>
      <c r="AF114" s="7"/>
      <c r="AG114" s="7"/>
      <c r="AH114" s="7"/>
      <c r="AI114" s="7"/>
      <c r="AJ114" s="7"/>
      <c r="AK114" s="7"/>
      <c r="AL114" s="7"/>
      <c r="AM114" s="7"/>
      <c r="AN114" s="7"/>
      <c r="AO114" s="7"/>
      <c r="AP114" s="7"/>
      <c r="AQ114" s="7"/>
      <c r="AR114" s="7"/>
      <c r="AS114" s="7"/>
      <c r="AT114" s="7"/>
      <c r="AU114" s="7"/>
      <c r="AV114" s="7"/>
      <c r="AW114" s="7"/>
      <c r="AX114" s="7"/>
      <c r="AY114" s="7"/>
      <c r="AZ114" s="7"/>
      <c r="BA114" s="7"/>
      <c r="BB114" s="7"/>
      <c r="BC114" s="7"/>
      <c r="BD114" s="7"/>
      <c r="BE114" s="7"/>
      <c r="BF114" s="7"/>
      <c r="BG114" s="7"/>
      <c r="BH114" s="7"/>
      <c r="BI114" s="7"/>
      <c r="BJ114" s="7"/>
      <c r="BK114" s="7"/>
      <c r="BL114" s="7"/>
      <c r="BM114" s="7"/>
      <c r="BN114" s="7"/>
      <c r="BO114" s="7"/>
      <c r="BP114" s="7"/>
      <c r="BQ114" s="7"/>
      <c r="BR114" s="7"/>
      <c r="BS114" s="7"/>
      <c r="BT114" s="7"/>
      <c r="BU114" s="7"/>
      <c r="BV114" s="7"/>
      <c r="BW114" s="7"/>
      <c r="BX114" s="7"/>
      <c r="BY114" s="7"/>
      <c r="BZ114" s="7"/>
      <c r="CA114" s="7"/>
      <c r="CB114" s="7"/>
      <c r="CC114" s="7"/>
      <c r="CD114" s="7"/>
      <c r="CE114" s="7"/>
      <c r="CF114" s="7"/>
    </row>
    <row r="115" spans="1:84" s="8" customFormat="1" ht="33.75" customHeight="1" x14ac:dyDescent="0.2">
      <c r="A115" s="420"/>
      <c r="B115" s="175" t="s">
        <v>1007</v>
      </c>
      <c r="C115" s="112" t="s">
        <v>1012</v>
      </c>
      <c r="D115" s="79" t="s">
        <v>137</v>
      </c>
      <c r="E115" s="86" t="s">
        <v>58</v>
      </c>
      <c r="F115" s="112">
        <v>120</v>
      </c>
      <c r="G115" s="112" t="s">
        <v>188</v>
      </c>
      <c r="H115" s="112" t="s">
        <v>363</v>
      </c>
      <c r="I115" s="79" t="s">
        <v>90</v>
      </c>
      <c r="J115" s="79" t="s">
        <v>20</v>
      </c>
      <c r="K115" s="168">
        <v>94095</v>
      </c>
      <c r="L115" s="168">
        <f>-((K115*ОГЛАВЛЕНИЕ!$A$3)-K115)</f>
        <v>56457</v>
      </c>
      <c r="M115" s="7"/>
      <c r="N115" s="7"/>
      <c r="O115" s="7"/>
      <c r="P115" s="7"/>
      <c r="Q115" s="7"/>
      <c r="R115" s="7"/>
      <c r="S115" s="7"/>
      <c r="T115" s="7"/>
      <c r="U115" s="7"/>
      <c r="V115" s="7"/>
      <c r="W115" s="7"/>
      <c r="X115" s="7"/>
      <c r="Y115" s="7"/>
      <c r="Z115" s="7"/>
      <c r="AA115" s="7"/>
      <c r="AB115" s="7"/>
      <c r="AC115" s="7"/>
      <c r="AD115" s="7"/>
      <c r="AE115" s="7"/>
      <c r="AF115" s="7"/>
      <c r="AG115" s="7"/>
      <c r="AH115" s="7"/>
      <c r="AI115" s="7"/>
      <c r="AJ115" s="7"/>
      <c r="AK115" s="7"/>
      <c r="AL115" s="7"/>
      <c r="AM115" s="7"/>
      <c r="AN115" s="7"/>
      <c r="AO115" s="7"/>
      <c r="AP115" s="7"/>
      <c r="AQ115" s="7"/>
      <c r="AR115" s="7"/>
      <c r="AS115" s="7"/>
      <c r="AT115" s="7"/>
      <c r="AU115" s="7"/>
      <c r="AV115" s="7"/>
      <c r="AW115" s="7"/>
      <c r="AX115" s="7"/>
      <c r="AY115" s="7"/>
      <c r="AZ115" s="7"/>
      <c r="BA115" s="7"/>
      <c r="BB115" s="7"/>
      <c r="BC115" s="7"/>
      <c r="BD115" s="7"/>
      <c r="BE115" s="7"/>
      <c r="BF115" s="7"/>
      <c r="BG115" s="7"/>
      <c r="BH115" s="7"/>
      <c r="BI115" s="7"/>
      <c r="BJ115" s="7"/>
      <c r="BK115" s="7"/>
      <c r="BL115" s="7"/>
      <c r="BM115" s="7"/>
      <c r="BN115" s="7"/>
      <c r="BO115" s="7"/>
      <c r="BP115" s="7"/>
      <c r="BQ115" s="7"/>
      <c r="BR115" s="7"/>
      <c r="BS115" s="7"/>
      <c r="BT115" s="7"/>
      <c r="BU115" s="7"/>
      <c r="BV115" s="7"/>
      <c r="BW115" s="7"/>
      <c r="BX115" s="7"/>
      <c r="BY115" s="7"/>
      <c r="BZ115" s="7"/>
      <c r="CA115" s="7"/>
      <c r="CB115" s="7"/>
      <c r="CC115" s="7"/>
      <c r="CD115" s="7"/>
      <c r="CE115" s="7"/>
      <c r="CF115" s="7"/>
    </row>
    <row r="116" spans="1:84" s="8" customFormat="1" ht="33.75" customHeight="1" x14ac:dyDescent="0.2">
      <c r="A116" s="424" t="s">
        <v>650</v>
      </c>
      <c r="B116" s="176" t="s">
        <v>649</v>
      </c>
      <c r="C116" s="112" t="s">
        <v>647</v>
      </c>
      <c r="D116" s="79"/>
      <c r="E116" s="86"/>
      <c r="F116" s="112"/>
      <c r="G116" s="112"/>
      <c r="H116" s="112"/>
      <c r="I116" s="79" t="s">
        <v>90</v>
      </c>
      <c r="J116" s="79"/>
      <c r="K116" s="168">
        <v>5355</v>
      </c>
      <c r="L116" s="168">
        <f>-((K116*ОГЛАВЛЕНИЕ!$A$3)-K116)</f>
        <v>3213</v>
      </c>
      <c r="M116" s="7"/>
      <c r="N116" s="7"/>
      <c r="O116" s="7"/>
      <c r="P116" s="7"/>
      <c r="Q116" s="7"/>
      <c r="R116" s="7"/>
      <c r="S116" s="7"/>
      <c r="T116" s="7"/>
      <c r="U116" s="7"/>
      <c r="V116" s="7"/>
      <c r="W116" s="7"/>
      <c r="X116" s="7"/>
      <c r="Y116" s="7"/>
      <c r="Z116" s="7"/>
      <c r="AA116" s="7"/>
      <c r="AB116" s="7"/>
      <c r="AC116" s="7"/>
      <c r="AD116" s="7"/>
      <c r="AE116" s="7"/>
      <c r="AF116" s="7"/>
      <c r="AG116" s="7"/>
      <c r="AH116" s="7"/>
      <c r="AI116" s="7"/>
      <c r="AJ116" s="7"/>
      <c r="AK116" s="7"/>
      <c r="AL116" s="7"/>
      <c r="AM116" s="7"/>
      <c r="AN116" s="7"/>
      <c r="AO116" s="7"/>
      <c r="AP116" s="7"/>
      <c r="AQ116" s="7"/>
      <c r="AR116" s="7"/>
      <c r="AS116" s="7"/>
      <c r="AT116" s="7"/>
      <c r="AU116" s="7"/>
      <c r="AV116" s="7"/>
      <c r="AW116" s="7"/>
      <c r="AX116" s="7"/>
      <c r="AY116" s="7"/>
      <c r="AZ116" s="7"/>
      <c r="BA116" s="7"/>
      <c r="BB116" s="7"/>
      <c r="BC116" s="7"/>
      <c r="BD116" s="7"/>
      <c r="BE116" s="7"/>
      <c r="BF116" s="7"/>
      <c r="BG116" s="7"/>
      <c r="BH116" s="7"/>
      <c r="BI116" s="7"/>
      <c r="BJ116" s="7"/>
      <c r="BK116" s="7"/>
      <c r="BL116" s="7"/>
      <c r="BM116" s="7"/>
      <c r="BN116" s="7"/>
      <c r="BO116" s="7"/>
      <c r="BP116" s="7"/>
      <c r="BQ116" s="7"/>
      <c r="BR116" s="7"/>
      <c r="BS116" s="7"/>
      <c r="BT116" s="7"/>
      <c r="BU116" s="7"/>
      <c r="BV116" s="7"/>
      <c r="BW116" s="7"/>
      <c r="BX116" s="7"/>
      <c r="BY116" s="7"/>
      <c r="BZ116" s="7"/>
      <c r="CA116" s="7"/>
      <c r="CB116" s="7"/>
      <c r="CC116" s="7"/>
      <c r="CD116" s="7"/>
      <c r="CE116" s="7"/>
      <c r="CF116" s="7"/>
    </row>
    <row r="117" spans="1:84" s="8" customFormat="1" ht="33.75" customHeight="1" x14ac:dyDescent="0.2">
      <c r="A117" s="424"/>
      <c r="B117" s="176" t="s">
        <v>651</v>
      </c>
      <c r="C117" s="112" t="s">
        <v>648</v>
      </c>
      <c r="D117" s="79"/>
      <c r="E117" s="86"/>
      <c r="F117" s="112"/>
      <c r="G117" s="112"/>
      <c r="H117" s="112"/>
      <c r="I117" s="79" t="s">
        <v>90</v>
      </c>
      <c r="J117" s="79"/>
      <c r="K117" s="168">
        <v>13770.000000000002</v>
      </c>
      <c r="L117" s="168">
        <f>-((K117*ОГЛАВЛЕНИЕ!$A$3)-K117)</f>
        <v>8262</v>
      </c>
      <c r="M117" s="7"/>
      <c r="N117" s="7"/>
      <c r="O117" s="7"/>
      <c r="P117" s="7"/>
      <c r="Q117" s="7"/>
      <c r="R117" s="7"/>
      <c r="S117" s="7"/>
      <c r="T117" s="7"/>
      <c r="U117" s="7"/>
      <c r="V117" s="7"/>
      <c r="W117" s="7"/>
      <c r="X117" s="7"/>
      <c r="Y117" s="7"/>
      <c r="Z117" s="7"/>
      <c r="AA117" s="7"/>
      <c r="AB117" s="7"/>
      <c r="AC117" s="7"/>
      <c r="AD117" s="7"/>
      <c r="AE117" s="7"/>
      <c r="AF117" s="7"/>
      <c r="AG117" s="7"/>
      <c r="AH117" s="7"/>
      <c r="AI117" s="7"/>
      <c r="AJ117" s="7"/>
      <c r="AK117" s="7"/>
      <c r="AL117" s="7"/>
      <c r="AM117" s="7"/>
      <c r="AN117" s="7"/>
      <c r="AO117" s="7"/>
      <c r="AP117" s="7"/>
      <c r="AQ117" s="7"/>
      <c r="AR117" s="7"/>
      <c r="AS117" s="7"/>
      <c r="AT117" s="7"/>
      <c r="AU117" s="7"/>
      <c r="AV117" s="7"/>
      <c r="AW117" s="7"/>
      <c r="AX117" s="7"/>
      <c r="AY117" s="7"/>
      <c r="AZ117" s="7"/>
      <c r="BA117" s="7"/>
      <c r="BB117" s="7"/>
      <c r="BC117" s="7"/>
      <c r="BD117" s="7"/>
      <c r="BE117" s="7"/>
      <c r="BF117" s="7"/>
      <c r="BG117" s="7"/>
      <c r="BH117" s="7"/>
      <c r="BI117" s="7"/>
      <c r="BJ117" s="7"/>
      <c r="BK117" s="7"/>
      <c r="BL117" s="7"/>
      <c r="BM117" s="7"/>
      <c r="BN117" s="7"/>
      <c r="BO117" s="7"/>
      <c r="BP117" s="7"/>
      <c r="BQ117" s="7"/>
      <c r="BR117" s="7"/>
      <c r="BS117" s="7"/>
      <c r="BT117" s="7"/>
      <c r="BU117" s="7"/>
      <c r="BV117" s="7"/>
      <c r="BW117" s="7"/>
      <c r="BX117" s="7"/>
      <c r="BY117" s="7"/>
      <c r="BZ117" s="7"/>
      <c r="CA117" s="7"/>
      <c r="CB117" s="7"/>
      <c r="CC117" s="7"/>
      <c r="CD117" s="7"/>
      <c r="CE117" s="7"/>
      <c r="CF117" s="7"/>
    </row>
    <row r="118" spans="1:84" s="8" customFormat="1" ht="30.6" customHeight="1" x14ac:dyDescent="0.2">
      <c r="A118" s="424"/>
      <c r="B118" s="176" t="s">
        <v>640</v>
      </c>
      <c r="C118" s="112" t="s">
        <v>138</v>
      </c>
      <c r="D118" s="79"/>
      <c r="E118" s="79" t="s">
        <v>50</v>
      </c>
      <c r="F118" s="112">
        <v>60</v>
      </c>
      <c r="G118" s="112"/>
      <c r="H118" s="112"/>
      <c r="I118" s="79" t="s">
        <v>90</v>
      </c>
      <c r="J118" s="79"/>
      <c r="K118" s="168">
        <v>16065.000000000002</v>
      </c>
      <c r="L118" s="168">
        <f>-((K118*ОГЛАВЛЕНИЕ!$A$3)-K118)</f>
        <v>9639</v>
      </c>
      <c r="M118" s="7"/>
      <c r="N118" s="7"/>
      <c r="O118" s="7"/>
      <c r="P118" s="7"/>
      <c r="Q118" s="7"/>
      <c r="R118" s="7"/>
      <c r="S118" s="7"/>
      <c r="T118" s="7"/>
      <c r="U118" s="7"/>
      <c r="V118" s="7"/>
      <c r="W118" s="7"/>
      <c r="X118" s="7"/>
      <c r="Y118" s="7"/>
      <c r="Z118" s="7"/>
      <c r="AA118" s="7"/>
      <c r="AB118" s="7"/>
      <c r="AC118" s="7"/>
      <c r="AD118" s="7"/>
      <c r="AE118" s="7"/>
      <c r="AF118" s="7"/>
      <c r="AG118" s="7"/>
      <c r="AH118" s="7"/>
      <c r="AI118" s="7"/>
      <c r="AJ118" s="7"/>
      <c r="AK118" s="7"/>
      <c r="AL118" s="7"/>
      <c r="AM118" s="7"/>
      <c r="AN118" s="7"/>
      <c r="AO118" s="7"/>
      <c r="AP118" s="7"/>
      <c r="AQ118" s="7"/>
      <c r="AR118" s="7"/>
      <c r="AS118" s="7"/>
      <c r="AT118" s="7"/>
      <c r="AU118" s="7"/>
      <c r="AV118" s="7"/>
      <c r="AW118" s="7"/>
      <c r="AX118" s="7"/>
      <c r="AY118" s="7"/>
      <c r="AZ118" s="7"/>
      <c r="BA118" s="7"/>
      <c r="BB118" s="7"/>
      <c r="BC118" s="7"/>
      <c r="BD118" s="7"/>
      <c r="BE118" s="7"/>
      <c r="BF118" s="7"/>
      <c r="BG118" s="7"/>
      <c r="BH118" s="7"/>
      <c r="BI118" s="7"/>
      <c r="BJ118" s="7"/>
      <c r="BK118" s="7"/>
      <c r="BL118" s="7"/>
      <c r="BM118" s="7"/>
      <c r="BN118" s="7"/>
      <c r="BO118" s="7"/>
      <c r="BP118" s="7"/>
      <c r="BQ118" s="7"/>
      <c r="BR118" s="7"/>
      <c r="BS118" s="7"/>
      <c r="BT118" s="7"/>
      <c r="BU118" s="7"/>
      <c r="BV118" s="7"/>
      <c r="BW118" s="7"/>
      <c r="BX118" s="7"/>
      <c r="BY118" s="7"/>
      <c r="BZ118" s="7"/>
      <c r="CA118" s="7"/>
      <c r="CB118" s="7"/>
      <c r="CC118" s="7"/>
      <c r="CD118" s="7"/>
      <c r="CE118" s="7"/>
      <c r="CF118" s="7"/>
    </row>
    <row r="119" spans="1:84" s="8" customFormat="1" ht="29.65" customHeight="1" x14ac:dyDescent="0.2">
      <c r="A119" s="424"/>
      <c r="B119" s="176" t="s">
        <v>641</v>
      </c>
      <c r="C119" s="112" t="s">
        <v>139</v>
      </c>
      <c r="D119" s="79"/>
      <c r="E119" s="79" t="s">
        <v>50</v>
      </c>
      <c r="F119" s="112">
        <v>90</v>
      </c>
      <c r="G119" s="112"/>
      <c r="H119" s="112"/>
      <c r="I119" s="79" t="s">
        <v>90</v>
      </c>
      <c r="J119" s="79"/>
      <c r="K119" s="168">
        <v>17595.000000000004</v>
      </c>
      <c r="L119" s="168">
        <f>-((K119*ОГЛАВЛЕНИЕ!$A$3)-K119)</f>
        <v>10557.000000000002</v>
      </c>
      <c r="M119" s="7"/>
      <c r="N119" s="7"/>
      <c r="O119" s="7"/>
      <c r="P119" s="7"/>
      <c r="Q119" s="7"/>
      <c r="R119" s="7"/>
      <c r="S119" s="7"/>
      <c r="T119" s="7"/>
      <c r="U119" s="7"/>
      <c r="V119" s="7"/>
      <c r="W119" s="7"/>
      <c r="X119" s="7"/>
      <c r="Y119" s="7"/>
      <c r="Z119" s="7"/>
      <c r="AA119" s="7"/>
      <c r="AB119" s="7"/>
      <c r="AC119" s="7"/>
      <c r="AD119" s="7"/>
      <c r="AE119" s="7"/>
      <c r="AF119" s="7"/>
      <c r="AG119" s="7"/>
      <c r="AH119" s="7"/>
      <c r="AI119" s="7"/>
      <c r="AJ119" s="7"/>
      <c r="AK119" s="7"/>
      <c r="AL119" s="7"/>
      <c r="AM119" s="7"/>
      <c r="AN119" s="7"/>
      <c r="AO119" s="7"/>
      <c r="AP119" s="7"/>
      <c r="AQ119" s="7"/>
      <c r="AR119" s="7"/>
      <c r="AS119" s="7"/>
      <c r="AT119" s="7"/>
      <c r="AU119" s="7"/>
      <c r="AV119" s="7"/>
      <c r="AW119" s="7"/>
      <c r="AX119" s="7"/>
      <c r="AY119" s="7"/>
      <c r="AZ119" s="7"/>
      <c r="BA119" s="7"/>
      <c r="BB119" s="7"/>
      <c r="BC119" s="7"/>
      <c r="BD119" s="7"/>
      <c r="BE119" s="7"/>
      <c r="BF119" s="7"/>
      <c r="BG119" s="7"/>
      <c r="BH119" s="7"/>
      <c r="BI119" s="7"/>
      <c r="BJ119" s="7"/>
      <c r="BK119" s="7"/>
      <c r="BL119" s="7"/>
      <c r="BM119" s="7"/>
      <c r="BN119" s="7"/>
      <c r="BO119" s="7"/>
      <c r="BP119" s="7"/>
      <c r="BQ119" s="7"/>
      <c r="BR119" s="7"/>
      <c r="BS119" s="7"/>
      <c r="BT119" s="7"/>
      <c r="BU119" s="7"/>
      <c r="BV119" s="7"/>
      <c r="BW119" s="7"/>
      <c r="BX119" s="7"/>
      <c r="BY119" s="7"/>
      <c r="BZ119" s="7"/>
      <c r="CA119" s="7"/>
      <c r="CB119" s="7"/>
      <c r="CC119" s="7"/>
      <c r="CD119" s="7"/>
      <c r="CE119" s="7"/>
      <c r="CF119" s="7"/>
    </row>
    <row r="120" spans="1:84" s="8" customFormat="1" ht="29.65" customHeight="1" x14ac:dyDescent="0.2">
      <c r="A120" s="424"/>
      <c r="B120" s="176" t="s">
        <v>642</v>
      </c>
      <c r="C120" s="112" t="s">
        <v>381</v>
      </c>
      <c r="D120" s="79"/>
      <c r="E120" s="79" t="s">
        <v>50</v>
      </c>
      <c r="F120" s="112">
        <v>120</v>
      </c>
      <c r="G120" s="112"/>
      <c r="H120" s="112"/>
      <c r="I120" s="79" t="s">
        <v>90</v>
      </c>
      <c r="J120" s="79"/>
      <c r="K120" s="168">
        <v>20655</v>
      </c>
      <c r="L120" s="168">
        <f>-((K120*ОГЛАВЛЕНИЕ!$A$3)-K120)</f>
        <v>12393</v>
      </c>
      <c r="M120" s="7"/>
      <c r="N120" s="7"/>
      <c r="O120" s="7"/>
      <c r="P120" s="7"/>
      <c r="Q120" s="7"/>
      <c r="R120" s="7"/>
      <c r="S120" s="7"/>
      <c r="T120" s="7"/>
      <c r="U120" s="7"/>
      <c r="V120" s="7"/>
      <c r="W120" s="7"/>
      <c r="X120" s="7"/>
      <c r="Y120" s="7"/>
      <c r="Z120" s="7"/>
      <c r="AA120" s="7"/>
      <c r="AB120" s="7"/>
      <c r="AC120" s="7"/>
      <c r="AD120" s="7"/>
      <c r="AE120" s="7"/>
      <c r="AF120" s="7"/>
      <c r="AG120" s="7"/>
      <c r="AH120" s="7"/>
      <c r="AI120" s="7"/>
      <c r="AJ120" s="7"/>
      <c r="AK120" s="7"/>
      <c r="AL120" s="7"/>
      <c r="AM120" s="7"/>
      <c r="AN120" s="7"/>
      <c r="AO120" s="7"/>
      <c r="AP120" s="7"/>
      <c r="AQ120" s="7"/>
      <c r="AR120" s="7"/>
      <c r="AS120" s="7"/>
      <c r="AT120" s="7"/>
      <c r="AU120" s="7"/>
      <c r="AV120" s="7"/>
      <c r="AW120" s="7"/>
      <c r="AX120" s="7"/>
      <c r="AY120" s="7"/>
      <c r="AZ120" s="7"/>
      <c r="BA120" s="7"/>
      <c r="BB120" s="7"/>
      <c r="BC120" s="7"/>
      <c r="BD120" s="7"/>
      <c r="BE120" s="7"/>
      <c r="BF120" s="7"/>
      <c r="BG120" s="7"/>
      <c r="BH120" s="7"/>
      <c r="BI120" s="7"/>
      <c r="BJ120" s="7"/>
      <c r="BK120" s="7"/>
      <c r="BL120" s="7"/>
      <c r="BM120" s="7"/>
      <c r="BN120" s="7"/>
      <c r="BO120" s="7"/>
      <c r="BP120" s="7"/>
      <c r="BQ120" s="7"/>
      <c r="BR120" s="7"/>
      <c r="BS120" s="7"/>
      <c r="BT120" s="7"/>
      <c r="BU120" s="7"/>
      <c r="BV120" s="7"/>
      <c r="BW120" s="7"/>
      <c r="BX120" s="7"/>
      <c r="BY120" s="7"/>
      <c r="BZ120" s="7"/>
      <c r="CA120" s="7"/>
      <c r="CB120" s="7"/>
      <c r="CC120" s="7"/>
      <c r="CD120" s="7"/>
      <c r="CE120" s="7"/>
      <c r="CF120" s="7"/>
    </row>
    <row r="121" spans="1:84" s="8" customFormat="1" ht="29.65" customHeight="1" x14ac:dyDescent="0.2">
      <c r="A121" s="424"/>
      <c r="B121" s="176" t="s">
        <v>643</v>
      </c>
      <c r="C121" s="112" t="s">
        <v>646</v>
      </c>
      <c r="D121" s="79"/>
      <c r="E121" s="79" t="s">
        <v>12</v>
      </c>
      <c r="F121" s="112"/>
      <c r="G121" s="112"/>
      <c r="H121" s="112"/>
      <c r="I121" s="79" t="s">
        <v>90</v>
      </c>
      <c r="J121" s="79"/>
      <c r="K121" s="168">
        <v>3060</v>
      </c>
      <c r="L121" s="168">
        <f>-((K121*ОГЛАВЛЕНИЕ!$A$3)-K121)</f>
        <v>1836</v>
      </c>
      <c r="M121" s="7"/>
      <c r="N121" s="7"/>
      <c r="O121" s="7"/>
      <c r="P121" s="7"/>
      <c r="Q121" s="7"/>
      <c r="R121" s="7"/>
      <c r="S121" s="7"/>
      <c r="T121" s="7"/>
      <c r="U121" s="7"/>
      <c r="V121" s="7"/>
      <c r="W121" s="7"/>
      <c r="X121" s="7"/>
      <c r="Y121" s="7"/>
      <c r="Z121" s="7"/>
      <c r="AA121" s="7"/>
      <c r="AB121" s="7"/>
      <c r="AC121" s="7"/>
      <c r="AD121" s="7"/>
      <c r="AE121" s="7"/>
      <c r="AF121" s="7"/>
      <c r="AG121" s="7"/>
      <c r="AH121" s="7"/>
      <c r="AI121" s="7"/>
      <c r="AJ121" s="7"/>
      <c r="AK121" s="7"/>
      <c r="AL121" s="7"/>
      <c r="AM121" s="7"/>
      <c r="AN121" s="7"/>
      <c r="AO121" s="7"/>
      <c r="AP121" s="7"/>
      <c r="AQ121" s="7"/>
      <c r="AR121" s="7"/>
      <c r="AS121" s="7"/>
      <c r="AT121" s="7"/>
      <c r="AU121" s="7"/>
      <c r="AV121" s="7"/>
      <c r="AW121" s="7"/>
      <c r="AX121" s="7"/>
      <c r="AY121" s="7"/>
      <c r="AZ121" s="7"/>
      <c r="BA121" s="7"/>
      <c r="BB121" s="7"/>
      <c r="BC121" s="7"/>
      <c r="BD121" s="7"/>
      <c r="BE121" s="7"/>
      <c r="BF121" s="7"/>
      <c r="BG121" s="7"/>
      <c r="BH121" s="7"/>
      <c r="BI121" s="7"/>
      <c r="BJ121" s="7"/>
      <c r="BK121" s="7"/>
      <c r="BL121" s="7"/>
      <c r="BM121" s="7"/>
      <c r="BN121" s="7"/>
      <c r="BO121" s="7"/>
      <c r="BP121" s="7"/>
      <c r="BQ121" s="7"/>
      <c r="BR121" s="7"/>
      <c r="BS121" s="7"/>
      <c r="BT121" s="7"/>
      <c r="BU121" s="7"/>
      <c r="BV121" s="7"/>
      <c r="BW121" s="7"/>
      <c r="BX121" s="7"/>
      <c r="BY121" s="7"/>
      <c r="BZ121" s="7"/>
      <c r="CA121" s="7"/>
      <c r="CB121" s="7"/>
      <c r="CC121" s="7"/>
      <c r="CD121" s="7"/>
      <c r="CE121" s="7"/>
      <c r="CF121" s="7"/>
    </row>
    <row r="122" spans="1:84" s="8" customFormat="1" ht="29.65" customHeight="1" x14ac:dyDescent="0.2">
      <c r="A122" s="424"/>
      <c r="B122" s="176" t="s">
        <v>644</v>
      </c>
      <c r="C122" s="112" t="s">
        <v>645</v>
      </c>
      <c r="D122" s="79"/>
      <c r="E122" s="79" t="s">
        <v>12</v>
      </c>
      <c r="F122" s="112"/>
      <c r="G122" s="112"/>
      <c r="H122" s="112"/>
      <c r="I122" s="79" t="s">
        <v>90</v>
      </c>
      <c r="J122" s="79"/>
      <c r="K122" s="168">
        <v>5355</v>
      </c>
      <c r="L122" s="168">
        <f>-((K122*ОГЛАВЛЕНИЕ!$A$3)-K122)</f>
        <v>3213</v>
      </c>
      <c r="M122" s="7"/>
      <c r="N122" s="7"/>
      <c r="O122" s="7"/>
      <c r="P122" s="7"/>
      <c r="Q122" s="7"/>
      <c r="R122" s="7"/>
      <c r="S122" s="7"/>
      <c r="T122" s="7"/>
      <c r="U122" s="7"/>
      <c r="V122" s="7"/>
      <c r="W122" s="7"/>
      <c r="X122" s="7"/>
      <c r="Y122" s="7"/>
      <c r="Z122" s="7"/>
      <c r="AA122" s="7"/>
      <c r="AB122" s="7"/>
      <c r="AC122" s="7"/>
      <c r="AD122" s="7"/>
      <c r="AE122" s="7"/>
      <c r="AF122" s="7"/>
      <c r="AG122" s="7"/>
      <c r="AH122" s="7"/>
      <c r="AI122" s="7"/>
      <c r="AJ122" s="7"/>
      <c r="AK122" s="7"/>
      <c r="AL122" s="7"/>
      <c r="AM122" s="7"/>
      <c r="AN122" s="7"/>
      <c r="AO122" s="7"/>
      <c r="AP122" s="7"/>
      <c r="AQ122" s="7"/>
      <c r="AR122" s="7"/>
      <c r="AS122" s="7"/>
      <c r="AT122" s="7"/>
      <c r="AU122" s="7"/>
      <c r="AV122" s="7"/>
      <c r="AW122" s="7"/>
      <c r="AX122" s="7"/>
      <c r="AY122" s="7"/>
      <c r="AZ122" s="7"/>
      <c r="BA122" s="7"/>
      <c r="BB122" s="7"/>
      <c r="BC122" s="7"/>
      <c r="BD122" s="7"/>
      <c r="BE122" s="7"/>
      <c r="BF122" s="7"/>
      <c r="BG122" s="7"/>
      <c r="BH122" s="7"/>
      <c r="BI122" s="7"/>
      <c r="BJ122" s="7"/>
      <c r="BK122" s="7"/>
      <c r="BL122" s="7"/>
      <c r="BM122" s="7"/>
      <c r="BN122" s="7"/>
      <c r="BO122" s="7"/>
      <c r="BP122" s="7"/>
      <c r="BQ122" s="7"/>
      <c r="BR122" s="7"/>
      <c r="BS122" s="7"/>
      <c r="BT122" s="7"/>
      <c r="BU122" s="7"/>
      <c r="BV122" s="7"/>
      <c r="BW122" s="7"/>
      <c r="BX122" s="7"/>
      <c r="BY122" s="7"/>
      <c r="BZ122" s="7"/>
      <c r="CA122" s="7"/>
      <c r="CB122" s="7"/>
      <c r="CC122" s="7"/>
      <c r="CD122" s="7"/>
      <c r="CE122" s="7"/>
      <c r="CF122" s="7"/>
    </row>
    <row r="123" spans="1:84" s="8" customFormat="1" ht="28.15" customHeight="1" x14ac:dyDescent="0.2">
      <c r="A123" s="424"/>
      <c r="B123" s="176" t="s">
        <v>142</v>
      </c>
      <c r="C123" s="112" t="s">
        <v>140</v>
      </c>
      <c r="D123" s="79"/>
      <c r="E123" s="79" t="s">
        <v>49</v>
      </c>
      <c r="F123" s="112"/>
      <c r="G123" s="112"/>
      <c r="H123" s="112"/>
      <c r="I123" s="79" t="s">
        <v>90</v>
      </c>
      <c r="J123" s="79"/>
      <c r="K123" s="168">
        <v>3060</v>
      </c>
      <c r="L123" s="168">
        <f>-((K123*ОГЛАВЛЕНИЕ!$A$3)-K123)</f>
        <v>1836</v>
      </c>
      <c r="M123" s="7"/>
      <c r="N123" s="7"/>
      <c r="O123" s="7"/>
      <c r="P123" s="7"/>
      <c r="Q123" s="7"/>
      <c r="R123" s="7"/>
      <c r="S123" s="7"/>
      <c r="T123" s="7"/>
      <c r="U123" s="7"/>
      <c r="V123" s="7"/>
      <c r="W123" s="7"/>
      <c r="X123" s="7"/>
      <c r="Y123" s="7"/>
      <c r="Z123" s="7"/>
      <c r="AA123" s="7"/>
      <c r="AB123" s="7"/>
      <c r="AC123" s="7"/>
      <c r="AD123" s="7"/>
      <c r="AE123" s="7"/>
      <c r="AF123" s="7"/>
      <c r="AG123" s="7"/>
      <c r="AH123" s="7"/>
      <c r="AI123" s="7"/>
      <c r="AJ123" s="7"/>
      <c r="AK123" s="7"/>
      <c r="AL123" s="7"/>
      <c r="AM123" s="7"/>
      <c r="AN123" s="7"/>
      <c r="AO123" s="7"/>
      <c r="AP123" s="7"/>
      <c r="AQ123" s="7"/>
      <c r="AR123" s="7"/>
      <c r="AS123" s="7"/>
      <c r="AT123" s="7"/>
      <c r="AU123" s="7"/>
      <c r="AV123" s="7"/>
      <c r="AW123" s="7"/>
      <c r="AX123" s="7"/>
      <c r="AY123" s="7"/>
      <c r="AZ123" s="7"/>
      <c r="BA123" s="7"/>
      <c r="BB123" s="7"/>
      <c r="BC123" s="7"/>
      <c r="BD123" s="7"/>
      <c r="BE123" s="7"/>
      <c r="BF123" s="7"/>
      <c r="BG123" s="7"/>
      <c r="BH123" s="7"/>
      <c r="BI123" s="7"/>
      <c r="BJ123" s="7"/>
      <c r="BK123" s="7"/>
      <c r="BL123" s="7"/>
      <c r="BM123" s="7"/>
      <c r="BN123" s="7"/>
      <c r="BO123" s="7"/>
      <c r="BP123" s="7"/>
      <c r="BQ123" s="7"/>
      <c r="BR123" s="7"/>
      <c r="BS123" s="7"/>
      <c r="BT123" s="7"/>
      <c r="BU123" s="7"/>
      <c r="BV123" s="7"/>
      <c r="BW123" s="7"/>
      <c r="BX123" s="7"/>
      <c r="BY123" s="7"/>
      <c r="BZ123" s="7"/>
      <c r="CA123" s="7"/>
      <c r="CB123" s="7"/>
      <c r="CC123" s="7"/>
      <c r="CD123" s="7"/>
      <c r="CE123" s="7"/>
      <c r="CF123" s="7"/>
    </row>
    <row r="124" spans="1:84" s="8" customFormat="1" ht="26.65" customHeight="1" x14ac:dyDescent="0.2">
      <c r="A124" s="424"/>
      <c r="B124" s="176" t="s">
        <v>143</v>
      </c>
      <c r="C124" s="112" t="s">
        <v>141</v>
      </c>
      <c r="D124" s="79"/>
      <c r="E124" s="79" t="s">
        <v>49</v>
      </c>
      <c r="F124" s="112"/>
      <c r="G124" s="112"/>
      <c r="H124" s="112"/>
      <c r="I124" s="79" t="s">
        <v>90</v>
      </c>
      <c r="J124" s="79"/>
      <c r="K124" s="168">
        <v>5355</v>
      </c>
      <c r="L124" s="168">
        <f>-((K124*ОГЛАВЛЕНИЕ!$A$3)-K124)</f>
        <v>3213</v>
      </c>
      <c r="M124" s="7"/>
      <c r="N124" s="7"/>
      <c r="O124" s="7"/>
      <c r="P124" s="7"/>
      <c r="Q124" s="7"/>
      <c r="R124" s="7"/>
      <c r="S124" s="7"/>
      <c r="T124" s="7"/>
      <c r="U124" s="7"/>
      <c r="V124" s="7"/>
      <c r="W124" s="7"/>
      <c r="X124" s="7"/>
      <c r="Y124" s="7"/>
      <c r="Z124" s="7"/>
      <c r="AA124" s="7"/>
      <c r="AB124" s="7"/>
      <c r="AC124" s="7"/>
      <c r="AD124" s="7"/>
      <c r="AE124" s="7"/>
      <c r="AF124" s="7"/>
      <c r="AG124" s="7"/>
      <c r="AH124" s="7"/>
      <c r="AI124" s="7"/>
      <c r="AJ124" s="7"/>
      <c r="AK124" s="7"/>
      <c r="AL124" s="7"/>
      <c r="AM124" s="7"/>
      <c r="AN124" s="7"/>
      <c r="AO124" s="7"/>
      <c r="AP124" s="7"/>
      <c r="AQ124" s="7"/>
      <c r="AR124" s="7"/>
      <c r="AS124" s="7"/>
      <c r="AT124" s="7"/>
      <c r="AU124" s="7"/>
      <c r="AV124" s="7"/>
      <c r="AW124" s="7"/>
      <c r="AX124" s="7"/>
      <c r="AY124" s="7"/>
      <c r="AZ124" s="7"/>
      <c r="BA124" s="7"/>
      <c r="BB124" s="7"/>
      <c r="BC124" s="7"/>
      <c r="BD124" s="7"/>
      <c r="BE124" s="7"/>
      <c r="BF124" s="7"/>
      <c r="BG124" s="7"/>
      <c r="BH124" s="7"/>
      <c r="BI124" s="7"/>
      <c r="BJ124" s="7"/>
      <c r="BK124" s="7"/>
      <c r="BL124" s="7"/>
      <c r="BM124" s="7"/>
      <c r="BN124" s="7"/>
      <c r="BO124" s="7"/>
      <c r="BP124" s="7"/>
      <c r="BQ124" s="7"/>
      <c r="BR124" s="7"/>
      <c r="BS124" s="7"/>
      <c r="BT124" s="7"/>
      <c r="BU124" s="7"/>
      <c r="BV124" s="7"/>
      <c r="BW124" s="7"/>
      <c r="BX124" s="7"/>
      <c r="BY124" s="7"/>
      <c r="BZ124" s="7"/>
      <c r="CA124" s="7"/>
      <c r="CB124" s="7"/>
      <c r="CC124" s="7"/>
      <c r="CD124" s="7"/>
      <c r="CE124" s="7"/>
      <c r="CF124" s="7"/>
    </row>
  </sheetData>
  <mergeCells count="34">
    <mergeCell ref="A8:A9"/>
    <mergeCell ref="A10:A11"/>
    <mergeCell ref="A12:A13"/>
    <mergeCell ref="A116:A124"/>
    <mergeCell ref="A60:A61"/>
    <mergeCell ref="A33:A34"/>
    <mergeCell ref="A35:A37"/>
    <mergeCell ref="A113:A115"/>
    <mergeCell ref="A82:A90"/>
    <mergeCell ref="A104:A106"/>
    <mergeCell ref="A110:A112"/>
    <mergeCell ref="A78:A79"/>
    <mergeCell ref="A76:A77"/>
    <mergeCell ref="A92:A95"/>
    <mergeCell ref="A107:A109"/>
    <mergeCell ref="A57:A59"/>
    <mergeCell ref="A14:A15"/>
    <mergeCell ref="A16:A17"/>
    <mergeCell ref="A18:A19"/>
    <mergeCell ref="A55:A56"/>
    <mergeCell ref="A53:A54"/>
    <mergeCell ref="A41:A43"/>
    <mergeCell ref="A38:A40"/>
    <mergeCell ref="A45:A46"/>
    <mergeCell ref="A47:A51"/>
    <mergeCell ref="A26:A29"/>
    <mergeCell ref="A20:A21"/>
    <mergeCell ref="A31:A32"/>
    <mergeCell ref="A62:A67"/>
    <mergeCell ref="A68:A69"/>
    <mergeCell ref="A80:A81"/>
    <mergeCell ref="A72:A73"/>
    <mergeCell ref="A74:A75"/>
    <mergeCell ref="A70:A71"/>
  </mergeCells>
  <hyperlinks>
    <hyperlink ref="A5" r:id="rId1"/>
    <hyperlink ref="A6" r:id="rId2"/>
  </hyperlinks>
  <printOptions horizontalCentered="1"/>
  <pageMargins left="0.23622047244094491" right="0.23622047244094491" top="0.74803149606299213" bottom="0" header="0.31496062992125984" footer="0"/>
  <pageSetup paperSize="9" scale="25" fitToHeight="5" orientation="landscape" useFirstPageNumber="1" r:id="rId3"/>
  <headerFooter alignWithMargins="0">
    <oddHeader>&amp;L&amp;P</oddHeader>
  </headerFooter>
  <rowBreaks count="3" manualBreakCount="3">
    <brk id="29" max="11" man="1"/>
    <brk id="71" max="11" man="1"/>
    <brk id="103" max="11" man="1"/>
  </rowBreaks>
  <drawing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4">
    <tabColor theme="6" tint="-0.249977111117893"/>
    <outlinePr summaryBelow="0"/>
  </sheetPr>
  <dimension ref="A1:CE11"/>
  <sheetViews>
    <sheetView showGridLines="0" showZeros="0" view="pageBreakPreview" zoomScale="80" zoomScaleNormal="70" zoomScaleSheetLayoutView="80" workbookViewId="0">
      <pane xSplit="9" ySplit="6" topLeftCell="J7" activePane="bottomRight" state="frozen"/>
      <selection pane="topRight" activeCell="M1" sqref="M1"/>
      <selection pane="bottomLeft" activeCell="A9" sqref="A9"/>
      <selection pane="bottomRight" activeCell="F9" sqref="F9"/>
    </sheetView>
  </sheetViews>
  <sheetFormatPr defaultColWidth="11.28515625" defaultRowHeight="18" x14ac:dyDescent="0.2"/>
  <cols>
    <col min="1" max="1" width="33.7109375" style="2" customWidth="1"/>
    <col min="2" max="2" width="40" style="14" customWidth="1"/>
    <col min="3" max="3" width="28.28515625" style="9" customWidth="1"/>
    <col min="4" max="4" width="24.7109375" style="10" customWidth="1"/>
    <col min="5" max="5" width="11.28515625" style="10" customWidth="1"/>
    <col min="6" max="6" width="13.7109375" style="4" customWidth="1"/>
    <col min="7" max="7" width="23.28515625" style="4" customWidth="1"/>
    <col min="8" max="9" width="11.7109375" style="8" bestFit="1" customWidth="1"/>
    <col min="10" max="83" width="11.28515625" style="7" customWidth="1"/>
    <col min="84" max="16384" width="11.28515625" style="1"/>
  </cols>
  <sheetData>
    <row r="1" spans="1:83" ht="9.75" customHeight="1" x14ac:dyDescent="0.2">
      <c r="A1" s="35"/>
      <c r="B1" s="40"/>
      <c r="C1" s="20"/>
      <c r="D1" s="21"/>
      <c r="E1" s="21"/>
      <c r="F1" s="23"/>
      <c r="G1" s="23"/>
      <c r="H1" s="24"/>
      <c r="I1" s="24"/>
    </row>
    <row r="2" spans="1:83" x14ac:dyDescent="0.25">
      <c r="A2" s="38" t="s">
        <v>88</v>
      </c>
      <c r="B2" s="40"/>
      <c r="C2" s="26"/>
      <c r="D2" s="27"/>
      <c r="E2" s="29"/>
      <c r="F2" s="31"/>
      <c r="G2" s="31"/>
      <c r="H2" s="24"/>
      <c r="I2" s="24"/>
    </row>
    <row r="3" spans="1:83" x14ac:dyDescent="0.25">
      <c r="A3" s="38" t="s">
        <v>125</v>
      </c>
      <c r="B3" s="40"/>
      <c r="C3" s="26"/>
      <c r="D3" s="27"/>
      <c r="E3" s="29"/>
      <c r="F3" s="31"/>
      <c r="G3" s="31"/>
      <c r="H3" s="24"/>
      <c r="I3" s="24"/>
    </row>
    <row r="4" spans="1:83" ht="17.100000000000001" customHeight="1" x14ac:dyDescent="0.25">
      <c r="A4" s="38" t="s">
        <v>126</v>
      </c>
      <c r="B4" s="40"/>
      <c r="C4" s="26"/>
      <c r="D4" s="27"/>
      <c r="E4" s="29"/>
      <c r="F4" s="31"/>
      <c r="G4" s="31"/>
      <c r="H4" s="24"/>
      <c r="I4" s="24"/>
    </row>
    <row r="5" spans="1:83" x14ac:dyDescent="0.25">
      <c r="A5" s="38" t="s">
        <v>369</v>
      </c>
      <c r="B5" s="40"/>
      <c r="C5" s="26"/>
      <c r="D5" s="27"/>
      <c r="E5" s="29"/>
      <c r="F5" s="33"/>
      <c r="G5" s="33"/>
      <c r="H5" s="24"/>
      <c r="I5" s="24"/>
    </row>
    <row r="6" spans="1:83" x14ac:dyDescent="0.25">
      <c r="A6" s="38" t="s">
        <v>368</v>
      </c>
      <c r="B6" s="40"/>
      <c r="C6" s="26"/>
      <c r="D6" s="27"/>
      <c r="E6" s="29"/>
      <c r="F6" s="33"/>
      <c r="G6" s="33"/>
      <c r="H6" s="24"/>
      <c r="I6" s="24"/>
    </row>
    <row r="7" spans="1:83" ht="55.5" customHeight="1" x14ac:dyDescent="0.2">
      <c r="A7" s="75" t="s">
        <v>1</v>
      </c>
      <c r="B7" s="65" t="s">
        <v>2</v>
      </c>
      <c r="C7" s="65" t="s">
        <v>3</v>
      </c>
      <c r="D7" s="65" t="s">
        <v>846</v>
      </c>
      <c r="E7" s="65" t="s">
        <v>83</v>
      </c>
      <c r="F7" s="65" t="s">
        <v>86</v>
      </c>
      <c r="G7" s="65" t="s">
        <v>5</v>
      </c>
      <c r="H7" s="65" t="s">
        <v>205</v>
      </c>
      <c r="I7" s="128" t="s">
        <v>207</v>
      </c>
    </row>
    <row r="8" spans="1:83" s="8" customFormat="1" ht="129" customHeight="1" x14ac:dyDescent="0.2">
      <c r="A8" s="150"/>
      <c r="B8" s="73" t="s">
        <v>839</v>
      </c>
      <c r="C8" s="112" t="s">
        <v>838</v>
      </c>
      <c r="D8" s="79"/>
      <c r="E8" s="112">
        <v>58</v>
      </c>
      <c r="F8" s="112" t="s">
        <v>847</v>
      </c>
      <c r="G8" s="79" t="s">
        <v>848</v>
      </c>
      <c r="H8" s="168">
        <v>114750.00000000001</v>
      </c>
      <c r="I8" s="168">
        <f>-((H8*ОГЛАВЛЕНИЕ!$A$3)-H8)</f>
        <v>68850</v>
      </c>
      <c r="J8" s="7"/>
      <c r="K8" s="7"/>
      <c r="L8" s="7"/>
      <c r="M8" s="7"/>
      <c r="N8" s="7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7"/>
      <c r="AV8" s="7"/>
      <c r="AW8" s="7"/>
      <c r="AX8" s="7"/>
      <c r="AY8" s="7"/>
      <c r="AZ8" s="7"/>
      <c r="BA8" s="7"/>
      <c r="BB8" s="7"/>
      <c r="BC8" s="7"/>
      <c r="BD8" s="7"/>
      <c r="BE8" s="7"/>
      <c r="BF8" s="7"/>
      <c r="BG8" s="7"/>
      <c r="BH8" s="7"/>
      <c r="BI8" s="7"/>
      <c r="BJ8" s="7"/>
      <c r="BK8" s="7"/>
      <c r="BL8" s="7"/>
      <c r="BM8" s="7"/>
      <c r="BN8" s="7"/>
      <c r="BO8" s="7"/>
      <c r="BP8" s="7"/>
      <c r="BQ8" s="7"/>
      <c r="BR8" s="7"/>
      <c r="BS8" s="7"/>
      <c r="BT8" s="7"/>
      <c r="BU8" s="7"/>
      <c r="BV8" s="7"/>
      <c r="BW8" s="7"/>
      <c r="BX8" s="7"/>
      <c r="BY8" s="7"/>
      <c r="BZ8" s="7"/>
      <c r="CA8" s="7"/>
      <c r="CB8" s="7"/>
      <c r="CC8" s="7"/>
      <c r="CD8" s="7"/>
      <c r="CE8" s="7"/>
    </row>
    <row r="9" spans="1:83" s="8" customFormat="1" ht="129" customHeight="1" x14ac:dyDescent="0.2">
      <c r="A9" s="150"/>
      <c r="B9" s="73" t="s">
        <v>841</v>
      </c>
      <c r="C9" s="112" t="s">
        <v>840</v>
      </c>
      <c r="D9" s="203"/>
      <c r="E9" s="112">
        <v>78</v>
      </c>
      <c r="F9" s="112" t="s">
        <v>847</v>
      </c>
      <c r="G9" s="203" t="s">
        <v>848</v>
      </c>
      <c r="H9" s="168">
        <v>153000</v>
      </c>
      <c r="I9" s="168">
        <f>-((H9*ОГЛАВЛЕНИЕ!$A$3)-H9)</f>
        <v>91800</v>
      </c>
      <c r="J9" s="7"/>
      <c r="K9" s="7"/>
      <c r="L9" s="7"/>
      <c r="M9" s="7"/>
      <c r="N9" s="7"/>
      <c r="O9" s="7"/>
      <c r="P9" s="7"/>
      <c r="Q9" s="7"/>
      <c r="R9" s="7"/>
      <c r="S9" s="7"/>
      <c r="T9" s="7"/>
      <c r="U9" s="7"/>
      <c r="V9" s="7"/>
      <c r="W9" s="7"/>
      <c r="X9" s="7"/>
      <c r="Y9" s="7"/>
      <c r="Z9" s="7"/>
      <c r="AA9" s="7"/>
      <c r="AB9" s="7"/>
      <c r="AC9" s="7"/>
      <c r="AD9" s="7"/>
      <c r="AE9" s="7"/>
      <c r="AF9" s="7"/>
      <c r="AG9" s="7"/>
      <c r="AH9" s="7"/>
      <c r="AI9" s="7"/>
      <c r="AJ9" s="7"/>
      <c r="AK9" s="7"/>
      <c r="AL9" s="7"/>
      <c r="AM9" s="7"/>
      <c r="AN9" s="7"/>
      <c r="AO9" s="7"/>
      <c r="AP9" s="7"/>
      <c r="AQ9" s="7"/>
      <c r="AR9" s="7"/>
      <c r="AS9" s="7"/>
      <c r="AT9" s="7"/>
      <c r="AU9" s="7"/>
      <c r="AV9" s="7"/>
      <c r="AW9" s="7"/>
      <c r="AX9" s="7"/>
      <c r="AY9" s="7"/>
      <c r="AZ9" s="7"/>
      <c r="BA9" s="7"/>
      <c r="BB9" s="7"/>
      <c r="BC9" s="7"/>
      <c r="BD9" s="7"/>
      <c r="BE9" s="7"/>
      <c r="BF9" s="7"/>
      <c r="BG9" s="7"/>
      <c r="BH9" s="7"/>
      <c r="BI9" s="7"/>
      <c r="BJ9" s="7"/>
      <c r="BK9" s="7"/>
      <c r="BL9" s="7"/>
      <c r="BM9" s="7"/>
      <c r="BN9" s="7"/>
      <c r="BO9" s="7"/>
      <c r="BP9" s="7"/>
      <c r="BQ9" s="7"/>
      <c r="BR9" s="7"/>
      <c r="BS9" s="7"/>
      <c r="BT9" s="7"/>
      <c r="BU9" s="7"/>
      <c r="BV9" s="7"/>
      <c r="BW9" s="7"/>
      <c r="BX9" s="7"/>
      <c r="BY9" s="7"/>
      <c r="BZ9" s="7"/>
      <c r="CA9" s="7"/>
      <c r="CB9" s="7"/>
      <c r="CC9" s="7"/>
      <c r="CD9" s="7"/>
      <c r="CE9" s="7"/>
    </row>
    <row r="10" spans="1:83" s="8" customFormat="1" ht="129" customHeight="1" x14ac:dyDescent="0.2">
      <c r="A10" s="150"/>
      <c r="B10" s="73" t="s">
        <v>842</v>
      </c>
      <c r="C10" s="112" t="s">
        <v>843</v>
      </c>
      <c r="D10" s="203"/>
      <c r="E10" s="112">
        <v>88</v>
      </c>
      <c r="F10" s="112" t="s">
        <v>847</v>
      </c>
      <c r="G10" s="203" t="s">
        <v>848</v>
      </c>
      <c r="H10" s="168">
        <v>198900</v>
      </c>
      <c r="I10" s="168">
        <f>-((H10*ОГЛАВЛЕНИЕ!$A$3)-H10)</f>
        <v>119340</v>
      </c>
      <c r="J10" s="7"/>
      <c r="K10" s="7"/>
      <c r="L10" s="7"/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/>
      <c r="BP10" s="7"/>
      <c r="BQ10" s="7"/>
      <c r="BR10" s="7"/>
      <c r="BS10" s="7"/>
      <c r="BT10" s="7"/>
      <c r="BU10" s="7"/>
      <c r="BV10" s="7"/>
      <c r="BW10" s="7"/>
      <c r="BX10" s="7"/>
      <c r="BY10" s="7"/>
      <c r="BZ10" s="7"/>
      <c r="CA10" s="7"/>
      <c r="CB10" s="7"/>
      <c r="CC10" s="7"/>
      <c r="CD10" s="7"/>
      <c r="CE10" s="7"/>
    </row>
    <row r="11" spans="1:83" s="8" customFormat="1" ht="129" customHeight="1" x14ac:dyDescent="0.2">
      <c r="A11" s="150"/>
      <c r="B11" s="73" t="s">
        <v>845</v>
      </c>
      <c r="C11" s="112" t="s">
        <v>844</v>
      </c>
      <c r="D11" s="203"/>
      <c r="E11" s="112">
        <v>90</v>
      </c>
      <c r="F11" s="112" t="s">
        <v>847</v>
      </c>
      <c r="G11" s="203" t="s">
        <v>848</v>
      </c>
      <c r="H11" s="168">
        <v>214200.00000000003</v>
      </c>
      <c r="I11" s="168">
        <f>-((H11*ОГЛАВЛЕНИЕ!$A$3)-H11)</f>
        <v>128520.00000000001</v>
      </c>
      <c r="J11" s="7"/>
      <c r="K11" s="7"/>
      <c r="L11" s="7"/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  <c r="BP11" s="7"/>
      <c r="BQ11" s="7"/>
      <c r="BR11" s="7"/>
      <c r="BS11" s="7"/>
      <c r="BT11" s="7"/>
      <c r="BU11" s="7"/>
      <c r="BV11" s="7"/>
      <c r="BW11" s="7"/>
      <c r="BX11" s="7"/>
      <c r="BY11" s="7"/>
      <c r="BZ11" s="7"/>
      <c r="CA11" s="7"/>
      <c r="CB11" s="7"/>
      <c r="CC11" s="7"/>
      <c r="CD11" s="7"/>
      <c r="CE11" s="7"/>
    </row>
  </sheetData>
  <hyperlinks>
    <hyperlink ref="A5" r:id="rId1"/>
    <hyperlink ref="A6" r:id="rId2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41" orientation="portrait" useFirstPageNumber="1" r:id="rId3"/>
  <headerFooter alignWithMargins="0">
    <oddHeader>&amp;L&amp;P</oddHeader>
  </headerFooter>
  <drawing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5">
    <tabColor rgb="FFFF0000"/>
    <outlinePr summaryBelow="0"/>
  </sheetPr>
  <dimension ref="A1:BY63"/>
  <sheetViews>
    <sheetView showGridLines="0" showZeros="0" view="pageBreakPreview" zoomScale="70" zoomScaleNormal="70" zoomScaleSheetLayoutView="70" workbookViewId="0">
      <pane xSplit="8" ySplit="7" topLeftCell="I18" activePane="bottomRight" state="frozen"/>
      <selection pane="topRight" activeCell="I1" sqref="I1"/>
      <selection pane="bottomLeft" activeCell="A10" sqref="A10"/>
      <selection pane="bottomRight" activeCell="J19" sqref="J19"/>
    </sheetView>
  </sheetViews>
  <sheetFormatPr defaultColWidth="11.28515625" defaultRowHeight="15" x14ac:dyDescent="0.2"/>
  <cols>
    <col min="1" max="1" width="28" style="2" customWidth="1"/>
    <col min="2" max="2" width="46.28515625" style="15" customWidth="1"/>
    <col min="3" max="3" width="26.7109375" style="9" customWidth="1"/>
    <col min="4" max="4" width="30.28515625" style="15" customWidth="1"/>
    <col min="5" max="5" width="17.7109375" style="13" customWidth="1"/>
    <col min="6" max="6" width="18.7109375" style="15" customWidth="1"/>
    <col min="7" max="8" width="11.28515625" style="8" customWidth="1"/>
    <col min="9" max="77" width="11.28515625" style="7" customWidth="1"/>
    <col min="78" max="16384" width="11.28515625" style="1"/>
  </cols>
  <sheetData>
    <row r="1" spans="1:8" ht="9.75" customHeight="1" x14ac:dyDescent="0.2">
      <c r="A1" s="43"/>
      <c r="B1" s="53"/>
      <c r="C1" s="44"/>
      <c r="D1" s="53"/>
      <c r="E1" s="45"/>
      <c r="F1" s="53"/>
      <c r="G1" s="46"/>
      <c r="H1" s="46"/>
    </row>
    <row r="2" spans="1:8" ht="15.75" x14ac:dyDescent="0.2">
      <c r="A2" s="38" t="s">
        <v>88</v>
      </c>
      <c r="B2" s="53"/>
      <c r="C2" s="47"/>
      <c r="D2" s="54"/>
      <c r="E2" s="49"/>
      <c r="F2" s="55"/>
      <c r="G2" s="46"/>
      <c r="H2" s="46"/>
    </row>
    <row r="3" spans="1:8" ht="15.75" x14ac:dyDescent="0.2">
      <c r="A3" s="38" t="s">
        <v>125</v>
      </c>
      <c r="B3" s="53"/>
      <c r="C3" s="47"/>
      <c r="D3" s="54"/>
      <c r="E3" s="49"/>
      <c r="F3" s="55"/>
      <c r="G3" s="46"/>
      <c r="H3" s="46"/>
    </row>
    <row r="4" spans="1:8" ht="17.100000000000001" customHeight="1" x14ac:dyDescent="0.2">
      <c r="A4" s="38" t="s">
        <v>126</v>
      </c>
      <c r="B4" s="53"/>
      <c r="C4" s="47"/>
      <c r="D4" s="54"/>
      <c r="E4" s="49"/>
      <c r="F4" s="55"/>
      <c r="G4" s="46"/>
      <c r="H4" s="46"/>
    </row>
    <row r="5" spans="1:8" ht="15.75" x14ac:dyDescent="0.2">
      <c r="A5" s="38" t="s">
        <v>369</v>
      </c>
      <c r="B5" s="53"/>
      <c r="C5" s="47"/>
      <c r="D5" s="54"/>
      <c r="E5" s="49"/>
      <c r="F5" s="55"/>
      <c r="G5" s="46"/>
      <c r="H5" s="46"/>
    </row>
    <row r="6" spans="1:8" ht="15.75" x14ac:dyDescent="0.2">
      <c r="A6" s="38" t="s">
        <v>368</v>
      </c>
      <c r="B6" s="53"/>
      <c r="C6" s="47"/>
      <c r="D6" s="54"/>
      <c r="E6" s="49"/>
      <c r="F6" s="55"/>
      <c r="G6" s="46"/>
      <c r="H6" s="46"/>
    </row>
    <row r="7" spans="1:8" ht="55.5" customHeight="1" x14ac:dyDescent="0.2">
      <c r="A7" s="75" t="s">
        <v>1</v>
      </c>
      <c r="B7" s="65" t="s">
        <v>102</v>
      </c>
      <c r="C7" s="65" t="s">
        <v>3</v>
      </c>
      <c r="D7" s="65" t="s">
        <v>113</v>
      </c>
      <c r="E7" s="65" t="s">
        <v>4</v>
      </c>
      <c r="F7" s="106" t="s">
        <v>103</v>
      </c>
      <c r="G7" s="65" t="s">
        <v>205</v>
      </c>
      <c r="H7" s="65" t="s">
        <v>207</v>
      </c>
    </row>
    <row r="8" spans="1:8" ht="46.15" customHeight="1" x14ac:dyDescent="0.2">
      <c r="A8" s="409"/>
      <c r="B8" s="73" t="s">
        <v>196</v>
      </c>
      <c r="C8" s="118" t="s">
        <v>122</v>
      </c>
      <c r="D8" s="85" t="s">
        <v>296</v>
      </c>
      <c r="E8" s="85" t="s">
        <v>19</v>
      </c>
      <c r="F8" s="85" t="s">
        <v>148</v>
      </c>
      <c r="G8" s="168">
        <v>111690.00000000001</v>
      </c>
      <c r="H8" s="168">
        <f>-((G8*ОГЛАВЛЕНИЕ!$A$3)-G8)</f>
        <v>67014</v>
      </c>
    </row>
    <row r="9" spans="1:8" ht="50.65" customHeight="1" x14ac:dyDescent="0.2">
      <c r="A9" s="410"/>
      <c r="B9" s="73" t="s">
        <v>849</v>
      </c>
      <c r="C9" s="97" t="s">
        <v>0</v>
      </c>
      <c r="D9" s="79" t="s">
        <v>297</v>
      </c>
      <c r="E9" s="79" t="s">
        <v>19</v>
      </c>
      <c r="F9" s="79" t="s">
        <v>104</v>
      </c>
      <c r="G9" s="168">
        <v>95625</v>
      </c>
      <c r="H9" s="168">
        <f>-((G9*ОГЛАВЛЕНИЕ!$A$3)-G9)</f>
        <v>57375</v>
      </c>
    </row>
    <row r="10" spans="1:8" ht="71.25" customHeight="1" x14ac:dyDescent="0.2">
      <c r="A10" s="151"/>
      <c r="B10" s="73" t="s">
        <v>461</v>
      </c>
      <c r="C10" s="118" t="s">
        <v>149</v>
      </c>
      <c r="D10" s="79" t="s">
        <v>150</v>
      </c>
      <c r="E10" s="85" t="s">
        <v>19</v>
      </c>
      <c r="F10" s="135" t="s">
        <v>1190</v>
      </c>
      <c r="G10" s="168">
        <v>126990.00000000001</v>
      </c>
      <c r="H10" s="168">
        <f>-((G10*ОГЛАВЛЕНИЕ!$A$3)-G10)</f>
        <v>76194</v>
      </c>
    </row>
    <row r="11" spans="1:8" ht="71.25" customHeight="1" x14ac:dyDescent="0.2">
      <c r="A11" s="151"/>
      <c r="B11" s="73" t="s">
        <v>950</v>
      </c>
      <c r="C11" s="118" t="s">
        <v>949</v>
      </c>
      <c r="D11" s="220" t="s">
        <v>150</v>
      </c>
      <c r="E11" s="219" t="s">
        <v>19</v>
      </c>
      <c r="F11" s="135" t="s">
        <v>151</v>
      </c>
      <c r="G11" s="168">
        <v>126990.00000000001</v>
      </c>
      <c r="H11" s="168">
        <f>-((G11*ОГЛАВЛЕНИЕ!$A$3)-G11)</f>
        <v>76194</v>
      </c>
    </row>
    <row r="12" spans="1:8" ht="71.25" customHeight="1" x14ac:dyDescent="0.2">
      <c r="A12" s="314"/>
      <c r="B12" s="73" t="s">
        <v>244</v>
      </c>
      <c r="C12" s="112" t="s">
        <v>147</v>
      </c>
      <c r="D12" s="275" t="s">
        <v>168</v>
      </c>
      <c r="E12" s="275" t="s">
        <v>19</v>
      </c>
      <c r="F12" s="135" t="s">
        <v>151</v>
      </c>
      <c r="G12" s="168">
        <v>59670</v>
      </c>
      <c r="H12" s="168">
        <f>-((G12*ОГЛАВЛЕНИЕ!$A$3)-G12)</f>
        <v>35802</v>
      </c>
    </row>
    <row r="13" spans="1:8" ht="71.25" customHeight="1" x14ac:dyDescent="0.2">
      <c r="A13" s="152"/>
      <c r="B13" s="73" t="s">
        <v>456</v>
      </c>
      <c r="C13" s="118" t="s">
        <v>449</v>
      </c>
      <c r="D13" s="79" t="s">
        <v>457</v>
      </c>
      <c r="E13" s="85" t="s">
        <v>19</v>
      </c>
      <c r="F13" s="135" t="s">
        <v>458</v>
      </c>
      <c r="G13" s="168">
        <v>7650.0000000000009</v>
      </c>
      <c r="H13" s="168">
        <f>-((G13*ОГЛАВЛЕНИЕ!$A$3)-G13)</f>
        <v>4590</v>
      </c>
    </row>
    <row r="14" spans="1:8" ht="70.5" customHeight="1" x14ac:dyDescent="0.2">
      <c r="A14" s="153"/>
      <c r="B14" s="73" t="s">
        <v>174</v>
      </c>
      <c r="C14" s="97">
        <v>105080053</v>
      </c>
      <c r="D14" s="79"/>
      <c r="E14" s="79" t="s">
        <v>12</v>
      </c>
      <c r="F14" s="135"/>
      <c r="G14" s="168">
        <v>11169</v>
      </c>
      <c r="H14" s="168">
        <f>-((G14*ОГЛАВЛЕНИЕ!$A$3)-G14)</f>
        <v>6701.4</v>
      </c>
    </row>
    <row r="15" spans="1:8" ht="105" customHeight="1" x14ac:dyDescent="0.2">
      <c r="A15" s="153"/>
      <c r="B15" s="73" t="s">
        <v>64</v>
      </c>
      <c r="C15" s="97" t="s">
        <v>65</v>
      </c>
      <c r="D15" s="79" t="s">
        <v>105</v>
      </c>
      <c r="E15" s="79" t="s">
        <v>19</v>
      </c>
      <c r="F15" s="79" t="s">
        <v>110</v>
      </c>
      <c r="G15" s="168">
        <v>27540.000000000004</v>
      </c>
      <c r="H15" s="168">
        <f>-((G15*ОГЛАВЛЕНИЕ!$A$3)-G15)</f>
        <v>16524</v>
      </c>
    </row>
    <row r="16" spans="1:8" ht="41.25" customHeight="1" x14ac:dyDescent="0.2">
      <c r="A16" s="437"/>
      <c r="B16" s="73" t="s">
        <v>66</v>
      </c>
      <c r="C16" s="97">
        <v>103050102</v>
      </c>
      <c r="D16" s="79" t="s">
        <v>106</v>
      </c>
      <c r="E16" s="79" t="s">
        <v>12</v>
      </c>
      <c r="F16" s="67" t="s">
        <v>108</v>
      </c>
      <c r="G16" s="168">
        <v>4590.0000000000009</v>
      </c>
      <c r="H16" s="168">
        <f>-((G16*ОГЛАВЛЕНИЕ!$A$3)-G16)</f>
        <v>2754.0000000000005</v>
      </c>
    </row>
    <row r="17" spans="1:8" ht="40.5" customHeight="1" x14ac:dyDescent="0.2">
      <c r="A17" s="440"/>
      <c r="B17" s="73" t="s">
        <v>66</v>
      </c>
      <c r="C17" s="97">
        <v>103050091</v>
      </c>
      <c r="D17" s="79" t="s">
        <v>107</v>
      </c>
      <c r="E17" s="79" t="s">
        <v>12</v>
      </c>
      <c r="F17" s="67" t="s">
        <v>109</v>
      </c>
      <c r="G17" s="168">
        <v>4590.0000000000009</v>
      </c>
      <c r="H17" s="168">
        <f>-((G17*ОГЛАВЛЕНИЕ!$A$3)-G17)</f>
        <v>2754.0000000000005</v>
      </c>
    </row>
    <row r="18" spans="1:8" ht="82.5" customHeight="1" x14ac:dyDescent="0.2">
      <c r="A18" s="165"/>
      <c r="B18" s="73" t="s">
        <v>66</v>
      </c>
      <c r="C18" s="97">
        <v>103050107</v>
      </c>
      <c r="D18" s="79" t="s">
        <v>77</v>
      </c>
      <c r="E18" s="79" t="s">
        <v>12</v>
      </c>
      <c r="F18" s="83"/>
      <c r="G18" s="168">
        <v>4590.0000000000009</v>
      </c>
      <c r="H18" s="168">
        <f>-((G18*ОГЛАВЛЕНИЕ!$A$3)-G18)</f>
        <v>2754.0000000000005</v>
      </c>
    </row>
    <row r="19" spans="1:8" ht="82.5" customHeight="1" x14ac:dyDescent="0.2">
      <c r="A19" s="322"/>
      <c r="B19" s="172" t="s">
        <v>1204</v>
      </c>
      <c r="C19" s="97" t="s">
        <v>1205</v>
      </c>
      <c r="D19" s="320"/>
      <c r="E19" s="321" t="s">
        <v>12</v>
      </c>
      <c r="F19" s="332"/>
      <c r="G19" s="168">
        <v>13770</v>
      </c>
      <c r="H19" s="168">
        <f>-((G19*ОГЛАВЛЕНИЕ!$A$3)-G19)</f>
        <v>8262</v>
      </c>
    </row>
    <row r="20" spans="1:8" ht="82.5" customHeight="1" x14ac:dyDescent="0.2">
      <c r="A20" s="171"/>
      <c r="B20" s="172" t="s">
        <v>1291</v>
      </c>
      <c r="C20" s="97" t="s">
        <v>647</v>
      </c>
      <c r="D20" s="169"/>
      <c r="E20" s="170"/>
      <c r="F20" s="173"/>
      <c r="G20" s="168">
        <v>5355</v>
      </c>
      <c r="H20" s="168">
        <f>-((G20*ОГЛАВЛЕНИЕ!$A$3)-G20)</f>
        <v>3213</v>
      </c>
    </row>
    <row r="21" spans="1:8" ht="82.5" customHeight="1" x14ac:dyDescent="0.2">
      <c r="A21" s="206"/>
      <c r="B21" s="172" t="s">
        <v>1109</v>
      </c>
      <c r="C21" s="97" t="s">
        <v>850</v>
      </c>
      <c r="D21" s="205" t="s">
        <v>851</v>
      </c>
      <c r="E21" s="204"/>
      <c r="F21" s="173"/>
      <c r="G21" s="168">
        <v>19125</v>
      </c>
      <c r="H21" s="168">
        <f>-((G21*ОГЛАВЛЕНИЕ!$A$3)-G21)</f>
        <v>11475</v>
      </c>
    </row>
    <row r="22" spans="1:8" ht="82.5" customHeight="1" x14ac:dyDescent="0.2">
      <c r="A22" s="339"/>
      <c r="B22" s="172" t="s">
        <v>1109</v>
      </c>
      <c r="C22" s="97" t="s">
        <v>1241</v>
      </c>
      <c r="D22" s="337" t="s">
        <v>1242</v>
      </c>
      <c r="E22" s="338"/>
      <c r="F22" s="173"/>
      <c r="G22" s="168">
        <v>19125</v>
      </c>
      <c r="H22" s="168">
        <f>-((G22*ОГЛАВЛЕНИЕ!$A$3)-G22)</f>
        <v>11475</v>
      </c>
    </row>
    <row r="23" spans="1:8" ht="82.5" customHeight="1" x14ac:dyDescent="0.2">
      <c r="A23" s="347"/>
      <c r="B23" s="172" t="s">
        <v>1109</v>
      </c>
      <c r="C23" s="97" t="s">
        <v>1244</v>
      </c>
      <c r="D23" s="345" t="s">
        <v>1245</v>
      </c>
      <c r="E23" s="346"/>
      <c r="F23" s="173"/>
      <c r="G23" s="168">
        <v>19125</v>
      </c>
      <c r="H23" s="168">
        <f>-((G23*ОГЛАВЛЕНИЕ!$A$3)-G23)</f>
        <v>11475</v>
      </c>
    </row>
    <row r="24" spans="1:8" ht="45" customHeight="1" x14ac:dyDescent="0.2">
      <c r="A24" s="425"/>
      <c r="B24" s="161" t="s">
        <v>590</v>
      </c>
      <c r="C24" s="97" t="s">
        <v>347</v>
      </c>
      <c r="D24" s="82" t="s">
        <v>657</v>
      </c>
      <c r="E24" s="79"/>
      <c r="F24" s="82"/>
      <c r="G24" s="168">
        <v>59670.000000000007</v>
      </c>
      <c r="H24" s="168">
        <f>-((G24*ОГЛАВЛЕНИЕ!$A$3)-G24)</f>
        <v>35802</v>
      </c>
    </row>
    <row r="25" spans="1:8" ht="45" customHeight="1" x14ac:dyDescent="0.2">
      <c r="A25" s="425"/>
      <c r="B25" s="161" t="s">
        <v>852</v>
      </c>
      <c r="C25" s="97" t="s">
        <v>198</v>
      </c>
      <c r="D25" s="82" t="s">
        <v>657</v>
      </c>
      <c r="E25" s="79"/>
      <c r="F25" s="82"/>
      <c r="G25" s="168">
        <v>28305</v>
      </c>
      <c r="H25" s="168">
        <f>-((G25*ОГЛАВЛЕНИЕ!$A$3)-G25)</f>
        <v>16983</v>
      </c>
    </row>
    <row r="26" spans="1:8" ht="45" customHeight="1" x14ac:dyDescent="0.2">
      <c r="A26" s="425"/>
      <c r="B26" s="161" t="s">
        <v>590</v>
      </c>
      <c r="C26" s="97" t="s">
        <v>459</v>
      </c>
      <c r="D26" s="82" t="s">
        <v>661</v>
      </c>
      <c r="E26" s="79"/>
      <c r="F26" s="82"/>
      <c r="G26" s="168">
        <v>76500</v>
      </c>
      <c r="H26" s="168">
        <f>-((G26*ОГЛАВЛЕНИЕ!$A$3)-G26)</f>
        <v>45900</v>
      </c>
    </row>
    <row r="27" spans="1:8" ht="45" customHeight="1" x14ac:dyDescent="0.2">
      <c r="A27" s="425"/>
      <c r="B27" s="161" t="s">
        <v>659</v>
      </c>
      <c r="C27" s="97" t="s">
        <v>460</v>
      </c>
      <c r="D27" s="82" t="s">
        <v>661</v>
      </c>
      <c r="E27" s="79"/>
      <c r="F27" s="82"/>
      <c r="G27" s="168">
        <v>38250</v>
      </c>
      <c r="H27" s="168">
        <f>-((G27*ОГЛАВЛЕНИЕ!$A$3)-G27)</f>
        <v>22950</v>
      </c>
    </row>
    <row r="28" spans="1:8" ht="45" customHeight="1" x14ac:dyDescent="0.2">
      <c r="A28" s="425"/>
      <c r="B28" s="161" t="s">
        <v>660</v>
      </c>
      <c r="C28" s="97" t="s">
        <v>658</v>
      </c>
      <c r="D28" s="82" t="s">
        <v>661</v>
      </c>
      <c r="E28" s="79"/>
      <c r="F28" s="82"/>
      <c r="G28" s="168">
        <v>6120</v>
      </c>
      <c r="H28" s="168">
        <f>-((G28*ОГЛАВЛЕНИЕ!$A$3)-G28)</f>
        <v>3672</v>
      </c>
    </row>
    <row r="29" spans="1:8" ht="49.5" customHeight="1" x14ac:dyDescent="0.2">
      <c r="A29" s="429"/>
      <c r="B29" s="138" t="s">
        <v>662</v>
      </c>
      <c r="C29" s="97" t="s">
        <v>442</v>
      </c>
      <c r="D29" s="82" t="s">
        <v>666</v>
      </c>
      <c r="E29" s="79"/>
      <c r="F29" s="82"/>
      <c r="G29" s="168">
        <v>30600.000000000004</v>
      </c>
      <c r="H29" s="168">
        <f>-((G29*ОГЛАВЛЕНИЕ!$A$3)-G29)</f>
        <v>18360</v>
      </c>
    </row>
    <row r="30" spans="1:8" ht="49.5" customHeight="1" x14ac:dyDescent="0.2">
      <c r="A30" s="431"/>
      <c r="B30" s="138" t="s">
        <v>665</v>
      </c>
      <c r="C30" s="102" t="s">
        <v>144</v>
      </c>
      <c r="D30" s="82" t="s">
        <v>666</v>
      </c>
      <c r="E30" s="79"/>
      <c r="F30" s="82"/>
      <c r="G30" s="168">
        <v>16065.000000000002</v>
      </c>
      <c r="H30" s="168">
        <f>-((G30*ОГЛАВЛЕНИЕ!$A$3)-G30)</f>
        <v>9639</v>
      </c>
    </row>
    <row r="31" spans="1:8" ht="35.65" customHeight="1" x14ac:dyDescent="0.2">
      <c r="A31" s="432"/>
      <c r="B31" s="138" t="s">
        <v>662</v>
      </c>
      <c r="C31" s="154" t="s">
        <v>553</v>
      </c>
      <c r="D31" s="82" t="s">
        <v>554</v>
      </c>
      <c r="E31" s="82" t="s">
        <v>19</v>
      </c>
      <c r="F31" s="82"/>
      <c r="G31" s="168">
        <v>38250</v>
      </c>
      <c r="H31" s="168">
        <f>-((G31*ОГЛАВЛЕНИЕ!$A$3)-G31)</f>
        <v>22950</v>
      </c>
    </row>
    <row r="32" spans="1:8" ht="35.65" customHeight="1" x14ac:dyDescent="0.2">
      <c r="A32" s="441"/>
      <c r="B32" s="138" t="s">
        <v>662</v>
      </c>
      <c r="C32" s="154" t="s">
        <v>667</v>
      </c>
      <c r="D32" s="82" t="s">
        <v>668</v>
      </c>
      <c r="E32" s="82" t="s">
        <v>12</v>
      </c>
      <c r="F32" s="82"/>
      <c r="G32" s="168">
        <v>38250</v>
      </c>
      <c r="H32" s="168">
        <f>-((G32*ОГЛАВЛЕНИЕ!$A$3)-G32)</f>
        <v>22950</v>
      </c>
    </row>
    <row r="33" spans="1:77" ht="35.65" customHeight="1" x14ac:dyDescent="0.2">
      <c r="A33" s="433"/>
      <c r="B33" s="138" t="s">
        <v>670</v>
      </c>
      <c r="C33" s="154" t="s">
        <v>669</v>
      </c>
      <c r="D33" s="82"/>
      <c r="E33" s="82"/>
      <c r="F33" s="82"/>
      <c r="G33" s="168">
        <v>19890</v>
      </c>
      <c r="H33" s="168">
        <f>-((G33*ОГЛАВЛЕНИЕ!$A$3)-G33)</f>
        <v>11934</v>
      </c>
    </row>
    <row r="34" spans="1:77" ht="105" customHeight="1" x14ac:dyDescent="0.2">
      <c r="A34" s="432"/>
      <c r="B34" s="138" t="s">
        <v>662</v>
      </c>
      <c r="C34" s="154" t="s">
        <v>671</v>
      </c>
      <c r="D34" s="82" t="s">
        <v>672</v>
      </c>
      <c r="E34" s="82" t="s">
        <v>78</v>
      </c>
      <c r="F34" s="82"/>
      <c r="G34" s="168">
        <v>61200.000000000007</v>
      </c>
      <c r="H34" s="168">
        <f>-((G34*ОГЛАВЛЕНИЕ!$A$3)-G34)</f>
        <v>36720</v>
      </c>
    </row>
    <row r="35" spans="1:77" ht="33.6" customHeight="1" x14ac:dyDescent="0.2">
      <c r="A35" s="433"/>
      <c r="B35" s="138" t="s">
        <v>670</v>
      </c>
      <c r="C35" s="154" t="s">
        <v>144</v>
      </c>
      <c r="D35" s="82"/>
      <c r="E35" s="82"/>
      <c r="F35" s="82"/>
      <c r="G35" s="168">
        <v>16065.000000000002</v>
      </c>
      <c r="H35" s="168">
        <f>-((G35*ОГЛАВЛЕНИЕ!$A$3)-G35)</f>
        <v>9639</v>
      </c>
    </row>
    <row r="36" spans="1:77" ht="53.65" customHeight="1" x14ac:dyDescent="0.2">
      <c r="A36" s="437"/>
      <c r="B36" s="138" t="s">
        <v>662</v>
      </c>
      <c r="C36" s="154" t="s">
        <v>197</v>
      </c>
      <c r="D36" s="163" t="s">
        <v>664</v>
      </c>
      <c r="E36" s="82" t="s">
        <v>19</v>
      </c>
      <c r="F36" s="82"/>
      <c r="G36" s="168">
        <v>16065.000000000002</v>
      </c>
      <c r="H36" s="168">
        <f>-((G36*ОГЛАВЛЕНИЕ!$A$3)-G36)</f>
        <v>9639</v>
      </c>
    </row>
    <row r="37" spans="1:77" ht="53.1" customHeight="1" x14ac:dyDescent="0.2">
      <c r="A37" s="440"/>
      <c r="B37" s="162" t="s">
        <v>662</v>
      </c>
      <c r="C37" s="154" t="s">
        <v>67</v>
      </c>
      <c r="D37" s="164" t="s">
        <v>663</v>
      </c>
      <c r="E37" s="82" t="s">
        <v>19</v>
      </c>
      <c r="F37" s="82"/>
      <c r="G37" s="168">
        <v>19125</v>
      </c>
      <c r="H37" s="168">
        <f>-((G37*ОГЛАВЛЕНИЕ!$A$3)-G37)</f>
        <v>11475</v>
      </c>
    </row>
    <row r="38" spans="1:77" ht="111" customHeight="1" x14ac:dyDescent="0.2">
      <c r="A38" s="155"/>
      <c r="B38" s="73" t="s">
        <v>192</v>
      </c>
      <c r="C38" s="154" t="s">
        <v>193</v>
      </c>
      <c r="D38" s="82" t="s">
        <v>191</v>
      </c>
      <c r="E38" s="82" t="s">
        <v>194</v>
      </c>
      <c r="F38" s="82" t="s">
        <v>195</v>
      </c>
      <c r="G38" s="168">
        <v>91800</v>
      </c>
      <c r="H38" s="168">
        <f>-((G38*ОГЛАВЛЕНИЕ!$A$3)-G38)</f>
        <v>55080</v>
      </c>
    </row>
    <row r="39" spans="1:77" s="8" customFormat="1" ht="111" customHeight="1" x14ac:dyDescent="0.2">
      <c r="A39" s="156"/>
      <c r="B39" s="73" t="s">
        <v>73</v>
      </c>
      <c r="C39" s="154" t="s">
        <v>74</v>
      </c>
      <c r="D39" s="82" t="s">
        <v>111</v>
      </c>
      <c r="E39" s="82"/>
      <c r="F39" s="82"/>
      <c r="G39" s="168">
        <v>19125</v>
      </c>
      <c r="H39" s="168">
        <f>-((G39*ОГЛАВЛЕНИЕ!$A$3)-G39)</f>
        <v>11475</v>
      </c>
      <c r="I39" s="7"/>
      <c r="J39" s="7"/>
      <c r="K39" s="7"/>
      <c r="L39" s="7"/>
      <c r="M39" s="7"/>
      <c r="N39" s="7"/>
      <c r="O39" s="7"/>
      <c r="P39" s="7"/>
      <c r="Q39" s="7"/>
      <c r="R39" s="7"/>
      <c r="S39" s="7"/>
      <c r="T39" s="7"/>
      <c r="U39" s="7"/>
      <c r="V39" s="7"/>
      <c r="W39" s="7"/>
      <c r="X39" s="7"/>
      <c r="Y39" s="7"/>
      <c r="Z39" s="7"/>
      <c r="AA39" s="7"/>
      <c r="AB39" s="7"/>
      <c r="AC39" s="7"/>
      <c r="AD39" s="7"/>
      <c r="AE39" s="7"/>
      <c r="AF39" s="7"/>
      <c r="AG39" s="7"/>
      <c r="AH39" s="7"/>
      <c r="AI39" s="7"/>
      <c r="AJ39" s="7"/>
      <c r="AK39" s="7"/>
      <c r="AL39" s="7"/>
      <c r="AM39" s="7"/>
      <c r="AN39" s="7"/>
      <c r="AO39" s="7"/>
      <c r="AP39" s="7"/>
      <c r="AQ39" s="7"/>
      <c r="AR39" s="7"/>
      <c r="AS39" s="7"/>
      <c r="AT39" s="7"/>
      <c r="AU39" s="7"/>
      <c r="AV39" s="7"/>
      <c r="AW39" s="7"/>
      <c r="AX39" s="7"/>
      <c r="AY39" s="7"/>
      <c r="AZ39" s="7"/>
      <c r="BA39" s="7"/>
      <c r="BB39" s="7"/>
      <c r="BC39" s="7"/>
      <c r="BD39" s="7"/>
      <c r="BE39" s="7"/>
      <c r="BF39" s="7"/>
      <c r="BG39" s="7"/>
      <c r="BH39" s="7"/>
      <c r="BI39" s="7"/>
      <c r="BJ39" s="7"/>
      <c r="BK39" s="7"/>
      <c r="BL39" s="7"/>
      <c r="BM39" s="7"/>
      <c r="BN39" s="7"/>
      <c r="BO39" s="7"/>
      <c r="BP39" s="7"/>
      <c r="BQ39" s="7"/>
      <c r="BR39" s="7"/>
      <c r="BS39" s="7"/>
      <c r="BT39" s="7"/>
      <c r="BU39" s="7"/>
      <c r="BV39" s="7"/>
      <c r="BW39" s="7"/>
      <c r="BX39" s="7"/>
      <c r="BY39" s="7"/>
    </row>
    <row r="40" spans="1:77" s="8" customFormat="1" ht="111" customHeight="1" x14ac:dyDescent="0.2">
      <c r="A40" s="156"/>
      <c r="B40" s="73" t="s">
        <v>412</v>
      </c>
      <c r="C40" s="62" t="s">
        <v>411</v>
      </c>
      <c r="D40" s="82"/>
      <c r="E40" s="302"/>
      <c r="F40" s="82"/>
      <c r="G40" s="168">
        <v>10710</v>
      </c>
      <c r="H40" s="168">
        <f>-((G40*ОГЛАВЛЕНИЕ!$A$3)-G40)</f>
        <v>6426</v>
      </c>
      <c r="I40" s="7"/>
      <c r="J40" s="7"/>
      <c r="K40" s="7"/>
      <c r="L40" s="7"/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  <c r="AA40" s="7"/>
      <c r="AB40" s="7"/>
      <c r="AC40" s="7"/>
      <c r="AD40" s="7"/>
      <c r="AE40" s="7"/>
      <c r="AF40" s="7"/>
      <c r="AG40" s="7"/>
      <c r="AH40" s="7"/>
      <c r="AI40" s="7"/>
      <c r="AJ40" s="7"/>
      <c r="AK40" s="7"/>
      <c r="AL40" s="7"/>
      <c r="AM40" s="7"/>
      <c r="AN40" s="7"/>
      <c r="AO40" s="7"/>
      <c r="AP40" s="7"/>
      <c r="AQ40" s="7"/>
      <c r="AR40" s="7"/>
      <c r="AS40" s="7"/>
      <c r="AT40" s="7"/>
      <c r="AU40" s="7"/>
      <c r="AV40" s="7"/>
      <c r="AW40" s="7"/>
      <c r="AX40" s="7"/>
      <c r="AY40" s="7"/>
      <c r="AZ40" s="7"/>
      <c r="BA40" s="7"/>
      <c r="BB40" s="7"/>
      <c r="BC40" s="7"/>
      <c r="BD40" s="7"/>
      <c r="BE40" s="7"/>
      <c r="BF40" s="7"/>
      <c r="BG40" s="7"/>
      <c r="BH40" s="7"/>
      <c r="BI40" s="7"/>
      <c r="BJ40" s="7"/>
      <c r="BK40" s="7"/>
      <c r="BL40" s="7"/>
      <c r="BM40" s="7"/>
      <c r="BN40" s="7"/>
      <c r="BO40" s="7"/>
      <c r="BP40" s="7"/>
      <c r="BQ40" s="7"/>
      <c r="BR40" s="7"/>
      <c r="BS40" s="7"/>
      <c r="BT40" s="7"/>
      <c r="BU40" s="7"/>
      <c r="BV40" s="7"/>
      <c r="BW40" s="7"/>
      <c r="BX40" s="7"/>
      <c r="BY40" s="7"/>
    </row>
    <row r="41" spans="1:77" s="8" customFormat="1" ht="111" customHeight="1" x14ac:dyDescent="0.2">
      <c r="A41" s="309"/>
      <c r="B41" s="310" t="s">
        <v>1170</v>
      </c>
      <c r="C41" s="305" t="s">
        <v>1171</v>
      </c>
      <c r="D41" s="308"/>
      <c r="E41" s="275" t="s">
        <v>12</v>
      </c>
      <c r="F41" s="308" t="s">
        <v>1172</v>
      </c>
      <c r="G41" s="168">
        <v>38250</v>
      </c>
      <c r="H41" s="168">
        <f>-((G41*ОГЛАВЛЕНИЕ!$A$3)-G41)</f>
        <v>22950</v>
      </c>
      <c r="I41" s="7"/>
      <c r="J41" s="7"/>
      <c r="K41" s="7"/>
      <c r="L41" s="7"/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  <c r="AA41" s="7"/>
      <c r="AB41" s="7"/>
      <c r="AC41" s="7"/>
      <c r="AD41" s="7"/>
      <c r="AE41" s="7"/>
      <c r="AF41" s="7"/>
      <c r="AG41" s="7"/>
      <c r="AH41" s="7"/>
      <c r="AI41" s="7"/>
      <c r="AJ41" s="7"/>
      <c r="AK41" s="7"/>
      <c r="AL41" s="7"/>
      <c r="AM41" s="7"/>
      <c r="AN41" s="7"/>
      <c r="AO41" s="7"/>
      <c r="AP41" s="7"/>
      <c r="AQ41" s="7"/>
      <c r="AR41" s="7"/>
      <c r="AS41" s="7"/>
      <c r="AT41" s="7"/>
      <c r="AU41" s="7"/>
      <c r="AV41" s="7"/>
      <c r="AW41" s="7"/>
      <c r="AX41" s="7"/>
      <c r="AY41" s="7"/>
      <c r="AZ41" s="7"/>
      <c r="BA41" s="7"/>
      <c r="BB41" s="7"/>
      <c r="BC41" s="7"/>
      <c r="BD41" s="7"/>
      <c r="BE41" s="7"/>
      <c r="BF41" s="7"/>
      <c r="BG41" s="7"/>
      <c r="BH41" s="7"/>
      <c r="BI41" s="7"/>
      <c r="BJ41" s="7"/>
      <c r="BK41" s="7"/>
      <c r="BL41" s="7"/>
      <c r="BM41" s="7"/>
      <c r="BN41" s="7"/>
      <c r="BO41" s="7"/>
      <c r="BP41" s="7"/>
      <c r="BQ41" s="7"/>
      <c r="BR41" s="7"/>
      <c r="BS41" s="7"/>
      <c r="BT41" s="7"/>
      <c r="BU41" s="7"/>
      <c r="BV41" s="7"/>
      <c r="BW41" s="7"/>
      <c r="BX41" s="7"/>
      <c r="BY41" s="7"/>
    </row>
    <row r="42" spans="1:77" s="8" customFormat="1" ht="111" customHeight="1" x14ac:dyDescent="0.2">
      <c r="A42" s="304"/>
      <c r="B42" s="303" t="s">
        <v>1163</v>
      </c>
      <c r="C42" s="305" t="s">
        <v>1164</v>
      </c>
      <c r="D42" s="301" t="s">
        <v>1165</v>
      </c>
      <c r="E42" s="275" t="s">
        <v>112</v>
      </c>
      <c r="F42" s="301" t="s">
        <v>1166</v>
      </c>
      <c r="G42" s="168">
        <v>21420</v>
      </c>
      <c r="H42" s="168">
        <f>-((G42*ОГЛАВЛЕНИЕ!$A$3)-G42)</f>
        <v>12852</v>
      </c>
      <c r="I42" s="7"/>
      <c r="J42" s="7"/>
      <c r="K42" s="7"/>
      <c r="L42" s="7"/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  <c r="AA42" s="7"/>
      <c r="AB42" s="7"/>
      <c r="AC42" s="7"/>
      <c r="AD42" s="7"/>
      <c r="AE42" s="7"/>
      <c r="AF42" s="7"/>
      <c r="AG42" s="7"/>
      <c r="AH42" s="7"/>
      <c r="AI42" s="7"/>
      <c r="AJ42" s="7"/>
      <c r="AK42" s="7"/>
      <c r="AL42" s="7"/>
      <c r="AM42" s="7"/>
      <c r="AN42" s="7"/>
      <c r="AO42" s="7"/>
      <c r="AP42" s="7"/>
      <c r="AQ42" s="7"/>
      <c r="AR42" s="7"/>
      <c r="AS42" s="7"/>
      <c r="AT42" s="7"/>
      <c r="AU42" s="7"/>
      <c r="AV42" s="7"/>
      <c r="AW42" s="7"/>
      <c r="AX42" s="7"/>
      <c r="AY42" s="7"/>
      <c r="AZ42" s="7"/>
      <c r="BA42" s="7"/>
      <c r="BB42" s="7"/>
      <c r="BC42" s="7"/>
      <c r="BD42" s="7"/>
      <c r="BE42" s="7"/>
      <c r="BF42" s="7"/>
      <c r="BG42" s="7"/>
      <c r="BH42" s="7"/>
      <c r="BI42" s="7"/>
      <c r="BJ42" s="7"/>
      <c r="BK42" s="7"/>
      <c r="BL42" s="7"/>
      <c r="BM42" s="7"/>
      <c r="BN42" s="7"/>
      <c r="BO42" s="7"/>
      <c r="BP42" s="7"/>
      <c r="BQ42" s="7"/>
      <c r="BR42" s="7"/>
      <c r="BS42" s="7"/>
      <c r="BT42" s="7"/>
      <c r="BU42" s="7"/>
      <c r="BV42" s="7"/>
      <c r="BW42" s="7"/>
      <c r="BX42" s="7"/>
      <c r="BY42" s="7"/>
    </row>
    <row r="43" spans="1:77" s="8" customFormat="1" ht="55.15" customHeight="1" x14ac:dyDescent="0.2">
      <c r="A43" s="432"/>
      <c r="B43" s="307" t="s">
        <v>70</v>
      </c>
      <c r="C43" s="305" t="s">
        <v>1167</v>
      </c>
      <c r="D43" s="306" t="s">
        <v>1169</v>
      </c>
      <c r="E43" s="275" t="s">
        <v>12</v>
      </c>
      <c r="F43" s="306" t="s">
        <v>118</v>
      </c>
      <c r="G43" s="168">
        <v>20655</v>
      </c>
      <c r="H43" s="168">
        <f>-((G43*ОГЛАВЛЕНИЕ!$A$3)-G43)</f>
        <v>12393</v>
      </c>
      <c r="I43" s="7"/>
      <c r="J43" s="7"/>
      <c r="K43" s="7"/>
      <c r="L43" s="7"/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  <c r="AA43" s="7"/>
      <c r="AB43" s="7"/>
      <c r="AC43" s="7"/>
      <c r="AD43" s="7"/>
      <c r="AE43" s="7"/>
      <c r="AF43" s="7"/>
      <c r="AG43" s="7"/>
      <c r="AH43" s="7"/>
      <c r="AI43" s="7"/>
      <c r="AJ43" s="7"/>
      <c r="AK43" s="7"/>
      <c r="AL43" s="7"/>
      <c r="AM43" s="7"/>
      <c r="AN43" s="7"/>
      <c r="AO43" s="7"/>
      <c r="AP43" s="7"/>
      <c r="AQ43" s="7"/>
      <c r="AR43" s="7"/>
      <c r="AS43" s="7"/>
      <c r="AT43" s="7"/>
      <c r="AU43" s="7"/>
      <c r="AV43" s="7"/>
      <c r="AW43" s="7"/>
      <c r="AX43" s="7"/>
      <c r="AY43" s="7"/>
      <c r="AZ43" s="7"/>
      <c r="BA43" s="7"/>
      <c r="BB43" s="7"/>
      <c r="BC43" s="7"/>
      <c r="BD43" s="7"/>
      <c r="BE43" s="7"/>
      <c r="BF43" s="7"/>
      <c r="BG43" s="7"/>
      <c r="BH43" s="7"/>
      <c r="BI43" s="7"/>
      <c r="BJ43" s="7"/>
      <c r="BK43" s="7"/>
      <c r="BL43" s="7"/>
      <c r="BM43" s="7"/>
      <c r="BN43" s="7"/>
      <c r="BO43" s="7"/>
      <c r="BP43" s="7"/>
      <c r="BQ43" s="7"/>
      <c r="BR43" s="7"/>
      <c r="BS43" s="7"/>
      <c r="BT43" s="7"/>
      <c r="BU43" s="7"/>
      <c r="BV43" s="7"/>
      <c r="BW43" s="7"/>
      <c r="BX43" s="7"/>
      <c r="BY43" s="7"/>
    </row>
    <row r="44" spans="1:77" s="8" customFormat="1" ht="55.15" customHeight="1" x14ac:dyDescent="0.2">
      <c r="A44" s="433"/>
      <c r="B44" s="307" t="s">
        <v>70</v>
      </c>
      <c r="C44" s="305" t="s">
        <v>1168</v>
      </c>
      <c r="D44" s="306" t="s">
        <v>1169</v>
      </c>
      <c r="E44" s="275" t="s">
        <v>8</v>
      </c>
      <c r="F44" s="306" t="s">
        <v>118</v>
      </c>
      <c r="G44" s="168">
        <v>20655</v>
      </c>
      <c r="H44" s="168">
        <f>-((G44*ОГЛАВЛЕНИЕ!$A$3)-G44)</f>
        <v>12393</v>
      </c>
      <c r="I44" s="7"/>
      <c r="J44" s="7"/>
      <c r="K44" s="7"/>
      <c r="L44" s="7"/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  <c r="AA44" s="7"/>
      <c r="AB44" s="7"/>
      <c r="AC44" s="7"/>
      <c r="AD44" s="7"/>
      <c r="AE44" s="7"/>
      <c r="AF44" s="7"/>
      <c r="AG44" s="7"/>
      <c r="AH44" s="7"/>
      <c r="AI44" s="7"/>
      <c r="AJ44" s="7"/>
      <c r="AK44" s="7"/>
      <c r="AL44" s="7"/>
      <c r="AM44" s="7"/>
      <c r="AN44" s="7"/>
      <c r="AO44" s="7"/>
      <c r="AP44" s="7"/>
      <c r="AQ44" s="7"/>
      <c r="AR44" s="7"/>
      <c r="AS44" s="7"/>
      <c r="AT44" s="7"/>
      <c r="AU44" s="7"/>
      <c r="AV44" s="7"/>
      <c r="AW44" s="7"/>
      <c r="AX44" s="7"/>
      <c r="AY44" s="7"/>
      <c r="AZ44" s="7"/>
      <c r="BA44" s="7"/>
      <c r="BB44" s="7"/>
      <c r="BC44" s="7"/>
      <c r="BD44" s="7"/>
      <c r="BE44" s="7"/>
      <c r="BF44" s="7"/>
      <c r="BG44" s="7"/>
      <c r="BH44" s="7"/>
      <c r="BI44" s="7"/>
      <c r="BJ44" s="7"/>
      <c r="BK44" s="7"/>
      <c r="BL44" s="7"/>
      <c r="BM44" s="7"/>
      <c r="BN44" s="7"/>
      <c r="BO44" s="7"/>
      <c r="BP44" s="7"/>
      <c r="BQ44" s="7"/>
      <c r="BR44" s="7"/>
      <c r="BS44" s="7"/>
      <c r="BT44" s="7"/>
      <c r="BU44" s="7"/>
      <c r="BV44" s="7"/>
      <c r="BW44" s="7"/>
      <c r="BX44" s="7"/>
      <c r="BY44" s="7"/>
    </row>
    <row r="45" spans="1:77" s="8" customFormat="1" ht="58.15" customHeight="1" x14ac:dyDescent="0.2">
      <c r="A45" s="439"/>
      <c r="B45" s="157" t="s">
        <v>119</v>
      </c>
      <c r="C45" s="154" t="s">
        <v>175</v>
      </c>
      <c r="D45" s="115" t="s">
        <v>208</v>
      </c>
      <c r="E45" s="85" t="s">
        <v>112</v>
      </c>
      <c r="F45" s="82" t="s">
        <v>118</v>
      </c>
      <c r="G45" s="168">
        <v>20655</v>
      </c>
      <c r="H45" s="168">
        <f>-((G45*ОГЛАВЛЕНИЕ!$A$3)-G45)</f>
        <v>12393</v>
      </c>
      <c r="I45" s="7"/>
      <c r="J45" s="7"/>
      <c r="K45" s="7"/>
      <c r="L45" s="7"/>
      <c r="M45" s="7"/>
      <c r="N45" s="7"/>
      <c r="O45" s="7"/>
      <c r="P45" s="7"/>
      <c r="Q45" s="7"/>
      <c r="R45" s="7"/>
      <c r="S45" s="7"/>
      <c r="T45" s="7"/>
      <c r="U45" s="7"/>
      <c r="V45" s="7"/>
      <c r="W45" s="7"/>
      <c r="X45" s="7"/>
      <c r="Y45" s="7"/>
      <c r="Z45" s="7"/>
      <c r="AA45" s="7"/>
      <c r="AB45" s="7"/>
      <c r="AC45" s="7"/>
      <c r="AD45" s="7"/>
      <c r="AE45" s="7"/>
      <c r="AF45" s="7"/>
      <c r="AG45" s="7"/>
      <c r="AH45" s="7"/>
      <c r="AI45" s="7"/>
      <c r="AJ45" s="7"/>
      <c r="AK45" s="7"/>
      <c r="AL45" s="7"/>
      <c r="AM45" s="7"/>
      <c r="AN45" s="7"/>
      <c r="AO45" s="7"/>
      <c r="AP45" s="7"/>
      <c r="AQ45" s="7"/>
      <c r="AR45" s="7"/>
      <c r="AS45" s="7"/>
      <c r="AT45" s="7"/>
      <c r="AU45" s="7"/>
      <c r="AV45" s="7"/>
      <c r="AW45" s="7"/>
      <c r="AX45" s="7"/>
      <c r="AY45" s="7"/>
      <c r="AZ45" s="7"/>
      <c r="BA45" s="7"/>
      <c r="BB45" s="7"/>
      <c r="BC45" s="7"/>
      <c r="BD45" s="7"/>
      <c r="BE45" s="7"/>
      <c r="BF45" s="7"/>
      <c r="BG45" s="7"/>
      <c r="BH45" s="7"/>
      <c r="BI45" s="7"/>
      <c r="BJ45" s="7"/>
      <c r="BK45" s="7"/>
      <c r="BL45" s="7"/>
      <c r="BM45" s="7"/>
      <c r="BN45" s="7"/>
      <c r="BO45" s="7"/>
      <c r="BP45" s="7"/>
      <c r="BQ45" s="7"/>
      <c r="BR45" s="7"/>
      <c r="BS45" s="7"/>
      <c r="BT45" s="7"/>
      <c r="BU45" s="7"/>
      <c r="BV45" s="7"/>
      <c r="BW45" s="7"/>
      <c r="BX45" s="7"/>
      <c r="BY45" s="7"/>
    </row>
    <row r="46" spans="1:77" s="8" customFormat="1" ht="52.15" customHeight="1" x14ac:dyDescent="0.2">
      <c r="A46" s="439"/>
      <c r="B46" s="157" t="s">
        <v>119</v>
      </c>
      <c r="C46" s="154" t="s">
        <v>176</v>
      </c>
      <c r="D46" s="115" t="s">
        <v>208</v>
      </c>
      <c r="E46" s="85" t="s">
        <v>8</v>
      </c>
      <c r="F46" s="82" t="s">
        <v>118</v>
      </c>
      <c r="G46" s="168">
        <v>20655</v>
      </c>
      <c r="H46" s="168">
        <f>-((G46*ОГЛАВЛЕНИЕ!$A$3)-G46)</f>
        <v>12393</v>
      </c>
      <c r="I46" s="7"/>
      <c r="J46" s="7"/>
      <c r="K46" s="7"/>
      <c r="L46" s="7"/>
      <c r="M46" s="7"/>
      <c r="N46" s="7"/>
      <c r="O46" s="7"/>
      <c r="P46" s="7"/>
      <c r="Q46" s="7"/>
      <c r="R46" s="7"/>
      <c r="S46" s="7"/>
      <c r="T46" s="7"/>
      <c r="U46" s="7"/>
      <c r="V46" s="7"/>
      <c r="W46" s="7"/>
      <c r="X46" s="7"/>
      <c r="Y46" s="7"/>
      <c r="Z46" s="7"/>
      <c r="AA46" s="7"/>
      <c r="AB46" s="7"/>
      <c r="AC46" s="7"/>
      <c r="AD46" s="7"/>
      <c r="AE46" s="7"/>
      <c r="AF46" s="7"/>
      <c r="AG46" s="7"/>
      <c r="AH46" s="7"/>
      <c r="AI46" s="7"/>
      <c r="AJ46" s="7"/>
      <c r="AK46" s="7"/>
      <c r="AL46" s="7"/>
      <c r="AM46" s="7"/>
      <c r="AN46" s="7"/>
      <c r="AO46" s="7"/>
      <c r="AP46" s="7"/>
      <c r="AQ46" s="7"/>
      <c r="AR46" s="7"/>
      <c r="AS46" s="7"/>
      <c r="AT46" s="7"/>
      <c r="AU46" s="7"/>
      <c r="AV46" s="7"/>
      <c r="AW46" s="7"/>
      <c r="AX46" s="7"/>
      <c r="AY46" s="7"/>
      <c r="AZ46" s="7"/>
      <c r="BA46" s="7"/>
      <c r="BB46" s="7"/>
      <c r="BC46" s="7"/>
      <c r="BD46" s="7"/>
      <c r="BE46" s="7"/>
      <c r="BF46" s="7"/>
      <c r="BG46" s="7"/>
      <c r="BH46" s="7"/>
      <c r="BI46" s="7"/>
      <c r="BJ46" s="7"/>
      <c r="BK46" s="7"/>
      <c r="BL46" s="7"/>
      <c r="BM46" s="7"/>
      <c r="BN46" s="7"/>
      <c r="BO46" s="7"/>
      <c r="BP46" s="7"/>
      <c r="BQ46" s="7"/>
      <c r="BR46" s="7"/>
      <c r="BS46" s="7"/>
      <c r="BT46" s="7"/>
      <c r="BU46" s="7"/>
      <c r="BV46" s="7"/>
      <c r="BW46" s="7"/>
      <c r="BX46" s="7"/>
      <c r="BY46" s="7"/>
    </row>
    <row r="47" spans="1:77" s="8" customFormat="1" ht="55.9" customHeight="1" x14ac:dyDescent="0.2">
      <c r="A47" s="439"/>
      <c r="B47" s="157" t="s">
        <v>119</v>
      </c>
      <c r="C47" s="154" t="s">
        <v>117</v>
      </c>
      <c r="D47" s="115" t="s">
        <v>177</v>
      </c>
      <c r="E47" s="85" t="s">
        <v>112</v>
      </c>
      <c r="F47" s="82" t="s">
        <v>118</v>
      </c>
      <c r="G47" s="168">
        <v>20655</v>
      </c>
      <c r="H47" s="168">
        <f>-((G47*ОГЛАВЛЕНИЕ!$A$3)-G47)</f>
        <v>12393</v>
      </c>
      <c r="I47" s="7"/>
      <c r="J47" s="7"/>
      <c r="K47" s="7"/>
      <c r="L47" s="7"/>
      <c r="M47" s="7"/>
      <c r="N47" s="7"/>
      <c r="O47" s="7"/>
      <c r="P47" s="7"/>
      <c r="Q47" s="7"/>
      <c r="R47" s="7"/>
      <c r="S47" s="7"/>
      <c r="T47" s="7"/>
      <c r="U47" s="7"/>
      <c r="V47" s="7"/>
      <c r="W47" s="7"/>
      <c r="X47" s="7"/>
      <c r="Y47" s="7"/>
      <c r="Z47" s="7"/>
      <c r="AA47" s="7"/>
      <c r="AB47" s="7"/>
      <c r="AC47" s="7"/>
      <c r="AD47" s="7"/>
      <c r="AE47" s="7"/>
      <c r="AF47" s="7"/>
      <c r="AG47" s="7"/>
      <c r="AH47" s="7"/>
      <c r="AI47" s="7"/>
      <c r="AJ47" s="7"/>
      <c r="AK47" s="7"/>
      <c r="AL47" s="7"/>
      <c r="AM47" s="7"/>
      <c r="AN47" s="7"/>
      <c r="AO47" s="7"/>
      <c r="AP47" s="7"/>
      <c r="AQ47" s="7"/>
      <c r="AR47" s="7"/>
      <c r="AS47" s="7"/>
      <c r="AT47" s="7"/>
      <c r="AU47" s="7"/>
      <c r="AV47" s="7"/>
      <c r="AW47" s="7"/>
      <c r="AX47" s="7"/>
      <c r="AY47" s="7"/>
      <c r="AZ47" s="7"/>
      <c r="BA47" s="7"/>
      <c r="BB47" s="7"/>
      <c r="BC47" s="7"/>
      <c r="BD47" s="7"/>
      <c r="BE47" s="7"/>
      <c r="BF47" s="7"/>
      <c r="BG47" s="7"/>
      <c r="BH47" s="7"/>
      <c r="BI47" s="7"/>
      <c r="BJ47" s="7"/>
      <c r="BK47" s="7"/>
      <c r="BL47" s="7"/>
      <c r="BM47" s="7"/>
      <c r="BN47" s="7"/>
      <c r="BO47" s="7"/>
      <c r="BP47" s="7"/>
      <c r="BQ47" s="7"/>
      <c r="BR47" s="7"/>
      <c r="BS47" s="7"/>
      <c r="BT47" s="7"/>
      <c r="BU47" s="7"/>
      <c r="BV47" s="7"/>
      <c r="BW47" s="7"/>
      <c r="BX47" s="7"/>
      <c r="BY47" s="7"/>
    </row>
    <row r="48" spans="1:77" s="8" customFormat="1" ht="55.9" customHeight="1" x14ac:dyDescent="0.2">
      <c r="A48" s="439"/>
      <c r="B48" s="157" t="s">
        <v>119</v>
      </c>
      <c r="C48" s="154" t="s">
        <v>123</v>
      </c>
      <c r="D48" s="82" t="s">
        <v>178</v>
      </c>
      <c r="E48" s="85" t="s">
        <v>124</v>
      </c>
      <c r="F48" s="82" t="s">
        <v>118</v>
      </c>
      <c r="G48" s="168">
        <v>22185</v>
      </c>
      <c r="H48" s="168">
        <f>-((G48*ОГЛАВЛЕНИЕ!$A$3)-G48)</f>
        <v>13311</v>
      </c>
      <c r="I48" s="7"/>
      <c r="J48" s="7"/>
      <c r="K48" s="7"/>
      <c r="L48" s="7"/>
      <c r="M48" s="7"/>
      <c r="N48" s="7"/>
      <c r="O48" s="7"/>
      <c r="P48" s="7"/>
      <c r="Q48" s="7"/>
      <c r="R48" s="7"/>
      <c r="S48" s="7"/>
      <c r="T48" s="7"/>
      <c r="U48" s="7"/>
      <c r="V48" s="7"/>
      <c r="W48" s="7"/>
      <c r="X48" s="7"/>
      <c r="Y48" s="7"/>
      <c r="Z48" s="7"/>
      <c r="AA48" s="7"/>
      <c r="AB48" s="7"/>
      <c r="AC48" s="7"/>
      <c r="AD48" s="7"/>
      <c r="AE48" s="7"/>
      <c r="AF48" s="7"/>
      <c r="AG48" s="7"/>
      <c r="AH48" s="7"/>
      <c r="AI48" s="7"/>
      <c r="AJ48" s="7"/>
      <c r="AK48" s="7"/>
      <c r="AL48" s="7"/>
      <c r="AM48" s="7"/>
      <c r="AN48" s="7"/>
      <c r="AO48" s="7"/>
      <c r="AP48" s="7"/>
      <c r="AQ48" s="7"/>
      <c r="AR48" s="7"/>
      <c r="AS48" s="7"/>
      <c r="AT48" s="7"/>
      <c r="AU48" s="7"/>
      <c r="AV48" s="7"/>
      <c r="AW48" s="7"/>
      <c r="AX48" s="7"/>
      <c r="AY48" s="7"/>
      <c r="AZ48" s="7"/>
      <c r="BA48" s="7"/>
      <c r="BB48" s="7"/>
      <c r="BC48" s="7"/>
      <c r="BD48" s="7"/>
      <c r="BE48" s="7"/>
      <c r="BF48" s="7"/>
      <c r="BG48" s="7"/>
      <c r="BH48" s="7"/>
      <c r="BI48" s="7"/>
      <c r="BJ48" s="7"/>
      <c r="BK48" s="7"/>
      <c r="BL48" s="7"/>
      <c r="BM48" s="7"/>
      <c r="BN48" s="7"/>
      <c r="BO48" s="7"/>
      <c r="BP48" s="7"/>
      <c r="BQ48" s="7"/>
      <c r="BR48" s="7"/>
      <c r="BS48" s="7"/>
      <c r="BT48" s="7"/>
      <c r="BU48" s="7"/>
      <c r="BV48" s="7"/>
      <c r="BW48" s="7"/>
      <c r="BX48" s="7"/>
      <c r="BY48" s="7"/>
    </row>
    <row r="49" spans="1:77" s="8" customFormat="1" ht="36" customHeight="1" x14ac:dyDescent="0.2">
      <c r="A49" s="438"/>
      <c r="B49" s="434" t="s">
        <v>370</v>
      </c>
      <c r="C49" s="97" t="s">
        <v>68</v>
      </c>
      <c r="D49" s="86" t="s">
        <v>857</v>
      </c>
      <c r="E49" s="85" t="s">
        <v>112</v>
      </c>
      <c r="F49" s="444">
        <v>1200</v>
      </c>
      <c r="G49" s="168">
        <v>71145.000000000015</v>
      </c>
      <c r="H49" s="168">
        <f>-((G49*ОГЛАВЛЕНИЕ!$A$3)-G49)</f>
        <v>42687.000000000007</v>
      </c>
      <c r="I49" s="7"/>
      <c r="J49" s="7"/>
      <c r="K49" s="7"/>
      <c r="L49" s="7"/>
      <c r="M49" s="7"/>
      <c r="N49" s="7"/>
      <c r="O49" s="7"/>
      <c r="P49" s="7"/>
      <c r="Q49" s="7"/>
      <c r="R49" s="7"/>
      <c r="S49" s="7"/>
      <c r="T49" s="7"/>
      <c r="U49" s="7"/>
      <c r="V49" s="7"/>
      <c r="W49" s="7"/>
      <c r="X49" s="7"/>
      <c r="Y49" s="7"/>
      <c r="Z49" s="7"/>
      <c r="AA49" s="7"/>
      <c r="AB49" s="7"/>
      <c r="AC49" s="7"/>
      <c r="AD49" s="7"/>
      <c r="AE49" s="7"/>
      <c r="AF49" s="7"/>
      <c r="AG49" s="7"/>
      <c r="AH49" s="7"/>
      <c r="AI49" s="7"/>
      <c r="AJ49" s="7"/>
      <c r="AK49" s="7"/>
      <c r="AL49" s="7"/>
      <c r="AM49" s="7"/>
      <c r="AN49" s="7"/>
      <c r="AO49" s="7"/>
      <c r="AP49" s="7"/>
      <c r="AQ49" s="7"/>
      <c r="AR49" s="7"/>
      <c r="AS49" s="7"/>
      <c r="AT49" s="7"/>
      <c r="AU49" s="7"/>
      <c r="AV49" s="7"/>
      <c r="AW49" s="7"/>
      <c r="AX49" s="7"/>
      <c r="AY49" s="7"/>
      <c r="AZ49" s="7"/>
      <c r="BA49" s="7"/>
      <c r="BB49" s="7"/>
      <c r="BC49" s="7"/>
      <c r="BD49" s="7"/>
      <c r="BE49" s="7"/>
      <c r="BF49" s="7"/>
      <c r="BG49" s="7"/>
      <c r="BH49" s="7"/>
      <c r="BI49" s="7"/>
      <c r="BJ49" s="7"/>
      <c r="BK49" s="7"/>
      <c r="BL49" s="7"/>
      <c r="BM49" s="7"/>
      <c r="BN49" s="7"/>
      <c r="BO49" s="7"/>
      <c r="BP49" s="7"/>
      <c r="BQ49" s="7"/>
      <c r="BR49" s="7"/>
      <c r="BS49" s="7"/>
      <c r="BT49" s="7"/>
      <c r="BU49" s="7"/>
      <c r="BV49" s="7"/>
      <c r="BW49" s="7"/>
      <c r="BX49" s="7"/>
      <c r="BY49" s="7"/>
    </row>
    <row r="50" spans="1:77" s="8" customFormat="1" ht="36" customHeight="1" x14ac:dyDescent="0.2">
      <c r="A50" s="438"/>
      <c r="B50" s="434"/>
      <c r="C50" s="97" t="s">
        <v>69</v>
      </c>
      <c r="D50" s="265" t="s">
        <v>1073</v>
      </c>
      <c r="E50" s="85" t="s">
        <v>112</v>
      </c>
      <c r="F50" s="444"/>
      <c r="G50" s="168">
        <v>47430</v>
      </c>
      <c r="H50" s="168">
        <f>-((G50*ОГЛАВЛЕНИЕ!$A$3)-G50)</f>
        <v>28458</v>
      </c>
      <c r="I50" s="7"/>
      <c r="J50" s="7"/>
      <c r="K50" s="7"/>
      <c r="L50" s="7"/>
      <c r="M50" s="7"/>
      <c r="N50" s="7"/>
      <c r="O50" s="7"/>
      <c r="P50" s="7"/>
      <c r="Q50" s="7"/>
      <c r="R50" s="7"/>
      <c r="S50" s="7"/>
      <c r="T50" s="7"/>
      <c r="U50" s="7"/>
      <c r="V50" s="7"/>
      <c r="W50" s="7"/>
      <c r="X50" s="7"/>
      <c r="Y50" s="7"/>
      <c r="Z50" s="7"/>
      <c r="AA50" s="7"/>
      <c r="AB50" s="7"/>
      <c r="AC50" s="7"/>
      <c r="AD50" s="7"/>
      <c r="AE50" s="7"/>
      <c r="AF50" s="7"/>
      <c r="AG50" s="7"/>
      <c r="AH50" s="7"/>
      <c r="AI50" s="7"/>
      <c r="AJ50" s="7"/>
      <c r="AK50" s="7"/>
      <c r="AL50" s="7"/>
      <c r="AM50" s="7"/>
      <c r="AN50" s="7"/>
      <c r="AO50" s="7"/>
      <c r="AP50" s="7"/>
      <c r="AQ50" s="7"/>
      <c r="AR50" s="7"/>
      <c r="AS50" s="7"/>
      <c r="AT50" s="7"/>
      <c r="AU50" s="7"/>
      <c r="AV50" s="7"/>
      <c r="AW50" s="7"/>
      <c r="AX50" s="7"/>
      <c r="AY50" s="7"/>
      <c r="AZ50" s="7"/>
      <c r="BA50" s="7"/>
      <c r="BB50" s="7"/>
      <c r="BC50" s="7"/>
      <c r="BD50" s="7"/>
      <c r="BE50" s="7"/>
      <c r="BF50" s="7"/>
      <c r="BG50" s="7"/>
      <c r="BH50" s="7"/>
      <c r="BI50" s="7"/>
      <c r="BJ50" s="7"/>
      <c r="BK50" s="7"/>
      <c r="BL50" s="7"/>
      <c r="BM50" s="7"/>
      <c r="BN50" s="7"/>
      <c r="BO50" s="7"/>
      <c r="BP50" s="7"/>
      <c r="BQ50" s="7"/>
      <c r="BR50" s="7"/>
      <c r="BS50" s="7"/>
      <c r="BT50" s="7"/>
      <c r="BU50" s="7"/>
      <c r="BV50" s="7"/>
      <c r="BW50" s="7"/>
      <c r="BX50" s="7"/>
      <c r="BY50" s="7"/>
    </row>
    <row r="51" spans="1:77" s="8" customFormat="1" ht="36" customHeight="1" x14ac:dyDescent="0.2">
      <c r="A51" s="438"/>
      <c r="B51" s="434"/>
      <c r="C51" s="97" t="s">
        <v>1076</v>
      </c>
      <c r="D51" s="265" t="s">
        <v>1074</v>
      </c>
      <c r="E51" s="275" t="s">
        <v>12</v>
      </c>
      <c r="F51" s="444"/>
      <c r="G51" s="168">
        <v>47430</v>
      </c>
      <c r="H51" s="168">
        <f>-((G51*ОГЛАВЛЕНИЕ!$A$3)-G51)</f>
        <v>28458</v>
      </c>
      <c r="I51" s="7"/>
      <c r="J51" s="7"/>
      <c r="K51" s="7"/>
      <c r="L51" s="7"/>
      <c r="M51" s="7"/>
      <c r="N51" s="7"/>
      <c r="O51" s="7"/>
      <c r="P51" s="7"/>
      <c r="Q51" s="7"/>
      <c r="R51" s="7"/>
      <c r="S51" s="7"/>
      <c r="T51" s="7"/>
      <c r="U51" s="7"/>
      <c r="V51" s="7"/>
      <c r="W51" s="7"/>
      <c r="X51" s="7"/>
      <c r="Y51" s="7"/>
      <c r="Z51" s="7"/>
      <c r="AA51" s="7"/>
      <c r="AB51" s="7"/>
      <c r="AC51" s="7"/>
      <c r="AD51" s="7"/>
      <c r="AE51" s="7"/>
      <c r="AF51" s="7"/>
      <c r="AG51" s="7"/>
      <c r="AH51" s="7"/>
      <c r="AI51" s="7"/>
      <c r="AJ51" s="7"/>
      <c r="AK51" s="7"/>
      <c r="AL51" s="7"/>
      <c r="AM51" s="7"/>
      <c r="AN51" s="7"/>
      <c r="AO51" s="7"/>
      <c r="AP51" s="7"/>
      <c r="AQ51" s="7"/>
      <c r="AR51" s="7"/>
      <c r="AS51" s="7"/>
      <c r="AT51" s="7"/>
      <c r="AU51" s="7"/>
      <c r="AV51" s="7"/>
      <c r="AW51" s="7"/>
      <c r="AX51" s="7"/>
      <c r="AY51" s="7"/>
      <c r="AZ51" s="7"/>
      <c r="BA51" s="7"/>
      <c r="BB51" s="7"/>
      <c r="BC51" s="7"/>
      <c r="BD51" s="7"/>
      <c r="BE51" s="7"/>
      <c r="BF51" s="7"/>
      <c r="BG51" s="7"/>
      <c r="BH51" s="7"/>
      <c r="BI51" s="7"/>
      <c r="BJ51" s="7"/>
      <c r="BK51" s="7"/>
      <c r="BL51" s="7"/>
      <c r="BM51" s="7"/>
      <c r="BN51" s="7"/>
      <c r="BO51" s="7"/>
      <c r="BP51" s="7"/>
      <c r="BQ51" s="7"/>
      <c r="BR51" s="7"/>
      <c r="BS51" s="7"/>
      <c r="BT51" s="7"/>
      <c r="BU51" s="7"/>
      <c r="BV51" s="7"/>
      <c r="BW51" s="7"/>
      <c r="BX51" s="7"/>
      <c r="BY51" s="7"/>
    </row>
    <row r="52" spans="1:77" s="8" customFormat="1" ht="36" customHeight="1" x14ac:dyDescent="0.2">
      <c r="A52" s="438"/>
      <c r="B52" s="434"/>
      <c r="C52" s="97" t="s">
        <v>1077</v>
      </c>
      <c r="D52" s="265" t="s">
        <v>1075</v>
      </c>
      <c r="E52" s="275" t="s">
        <v>8</v>
      </c>
      <c r="F52" s="444"/>
      <c r="G52" s="168">
        <v>47430</v>
      </c>
      <c r="H52" s="168">
        <f>-((G52*ОГЛАВЛЕНИЕ!$A$3)-G52)</f>
        <v>28458</v>
      </c>
      <c r="I52" s="7"/>
      <c r="J52" s="7"/>
      <c r="K52" s="7"/>
      <c r="L52" s="7"/>
      <c r="M52" s="7"/>
      <c r="N52" s="7"/>
      <c r="O52" s="7"/>
      <c r="P52" s="7"/>
      <c r="Q52" s="7"/>
      <c r="R52" s="7"/>
      <c r="S52" s="7"/>
      <c r="T52" s="7"/>
      <c r="U52" s="7"/>
      <c r="V52" s="7"/>
      <c r="W52" s="7"/>
      <c r="X52" s="7"/>
      <c r="Y52" s="7"/>
      <c r="Z52" s="7"/>
      <c r="AA52" s="7"/>
      <c r="AB52" s="7"/>
      <c r="AC52" s="7"/>
      <c r="AD52" s="7"/>
      <c r="AE52" s="7"/>
      <c r="AF52" s="7"/>
      <c r="AG52" s="7"/>
      <c r="AH52" s="7"/>
      <c r="AI52" s="7"/>
      <c r="AJ52" s="7"/>
      <c r="AK52" s="7"/>
      <c r="AL52" s="7"/>
      <c r="AM52" s="7"/>
      <c r="AN52" s="7"/>
      <c r="AO52" s="7"/>
      <c r="AP52" s="7"/>
      <c r="AQ52" s="7"/>
      <c r="AR52" s="7"/>
      <c r="AS52" s="7"/>
      <c r="AT52" s="7"/>
      <c r="AU52" s="7"/>
      <c r="AV52" s="7"/>
      <c r="AW52" s="7"/>
      <c r="AX52" s="7"/>
      <c r="AY52" s="7"/>
      <c r="AZ52" s="7"/>
      <c r="BA52" s="7"/>
      <c r="BB52" s="7"/>
      <c r="BC52" s="7"/>
      <c r="BD52" s="7"/>
      <c r="BE52" s="7"/>
      <c r="BF52" s="7"/>
      <c r="BG52" s="7"/>
      <c r="BH52" s="7"/>
      <c r="BI52" s="7"/>
      <c r="BJ52" s="7"/>
      <c r="BK52" s="7"/>
      <c r="BL52" s="7"/>
      <c r="BM52" s="7"/>
      <c r="BN52" s="7"/>
      <c r="BO52" s="7"/>
      <c r="BP52" s="7"/>
      <c r="BQ52" s="7"/>
      <c r="BR52" s="7"/>
      <c r="BS52" s="7"/>
      <c r="BT52" s="7"/>
      <c r="BU52" s="7"/>
      <c r="BV52" s="7"/>
      <c r="BW52" s="7"/>
      <c r="BX52" s="7"/>
      <c r="BY52" s="7"/>
    </row>
    <row r="53" spans="1:77" s="8" customFormat="1" ht="36" customHeight="1" x14ac:dyDescent="0.2">
      <c r="A53" s="437"/>
      <c r="B53" s="435" t="s">
        <v>70</v>
      </c>
      <c r="C53" s="280" t="s">
        <v>1065</v>
      </c>
      <c r="D53" s="94" t="s">
        <v>1064</v>
      </c>
      <c r="E53" s="85" t="s">
        <v>112</v>
      </c>
      <c r="F53" s="442">
        <v>700</v>
      </c>
      <c r="G53" s="168">
        <v>23715</v>
      </c>
      <c r="H53" s="168">
        <f>-((G53*ОГЛАВЛЕНИЕ!$A$3)-G53)</f>
        <v>14229</v>
      </c>
      <c r="I53" s="7"/>
      <c r="J53" s="7"/>
      <c r="K53" s="7"/>
      <c r="L53" s="7"/>
      <c r="M53" s="7"/>
      <c r="N53" s="7"/>
      <c r="O53" s="7"/>
      <c r="P53" s="7"/>
      <c r="Q53" s="7"/>
      <c r="R53" s="7"/>
      <c r="S53" s="7"/>
      <c r="T53" s="7"/>
      <c r="U53" s="7"/>
      <c r="V53" s="7"/>
      <c r="W53" s="7"/>
      <c r="X53" s="7"/>
      <c r="Y53" s="7"/>
      <c r="Z53" s="7"/>
      <c r="AA53" s="7"/>
      <c r="AB53" s="7"/>
      <c r="AC53" s="7"/>
      <c r="AD53" s="7"/>
      <c r="AE53" s="7"/>
      <c r="AF53" s="7"/>
      <c r="AG53" s="7"/>
      <c r="AH53" s="7"/>
      <c r="AI53" s="7"/>
      <c r="AJ53" s="7"/>
      <c r="AK53" s="7"/>
      <c r="AL53" s="7"/>
      <c r="AM53" s="7"/>
      <c r="AN53" s="7"/>
      <c r="AO53" s="7"/>
      <c r="AP53" s="7"/>
      <c r="AQ53" s="7"/>
      <c r="AR53" s="7"/>
      <c r="AS53" s="7"/>
      <c r="AT53" s="7"/>
      <c r="AU53" s="7"/>
      <c r="AV53" s="7"/>
      <c r="AW53" s="7"/>
      <c r="AX53" s="7"/>
      <c r="AY53" s="7"/>
      <c r="AZ53" s="7"/>
      <c r="BA53" s="7"/>
      <c r="BB53" s="7"/>
      <c r="BC53" s="7"/>
      <c r="BD53" s="7"/>
      <c r="BE53" s="7"/>
      <c r="BF53" s="7"/>
      <c r="BG53" s="7"/>
      <c r="BH53" s="7"/>
      <c r="BI53" s="7"/>
      <c r="BJ53" s="7"/>
      <c r="BK53" s="7"/>
      <c r="BL53" s="7"/>
      <c r="BM53" s="7"/>
      <c r="BN53" s="7"/>
      <c r="BO53" s="7"/>
      <c r="BP53" s="7"/>
      <c r="BQ53" s="7"/>
      <c r="BR53" s="7"/>
      <c r="BS53" s="7"/>
      <c r="BT53" s="7"/>
      <c r="BU53" s="7"/>
      <c r="BV53" s="7"/>
      <c r="BW53" s="7"/>
      <c r="BX53" s="7"/>
      <c r="BY53" s="7"/>
    </row>
    <row r="54" spans="1:77" s="8" customFormat="1" ht="36" customHeight="1" x14ac:dyDescent="0.2">
      <c r="A54" s="438"/>
      <c r="B54" s="436"/>
      <c r="C54" s="280" t="s">
        <v>1066</v>
      </c>
      <c r="D54" s="265" t="s">
        <v>1067</v>
      </c>
      <c r="E54" s="275" t="s">
        <v>12</v>
      </c>
      <c r="F54" s="443"/>
      <c r="G54" s="168">
        <v>23715</v>
      </c>
      <c r="H54" s="168">
        <f>-((G54*ОГЛАВЛЕНИЕ!$A$3)-G54)</f>
        <v>14229</v>
      </c>
      <c r="I54" s="7"/>
      <c r="J54" s="7"/>
      <c r="K54" s="7"/>
      <c r="L54" s="7"/>
      <c r="M54" s="7"/>
      <c r="N54" s="7"/>
      <c r="O54" s="7"/>
      <c r="P54" s="7"/>
      <c r="Q54" s="7"/>
      <c r="R54" s="7"/>
      <c r="S54" s="7"/>
      <c r="T54" s="7"/>
      <c r="U54" s="7"/>
      <c r="V54" s="7"/>
      <c r="W54" s="7"/>
      <c r="X54" s="7"/>
      <c r="Y54" s="7"/>
      <c r="Z54" s="7"/>
      <c r="AA54" s="7"/>
      <c r="AB54" s="7"/>
      <c r="AC54" s="7"/>
      <c r="AD54" s="7"/>
      <c r="AE54" s="7"/>
      <c r="AF54" s="7"/>
      <c r="AG54" s="7"/>
      <c r="AH54" s="7"/>
      <c r="AI54" s="7"/>
      <c r="AJ54" s="7"/>
      <c r="AK54" s="7"/>
      <c r="AL54" s="7"/>
      <c r="AM54" s="7"/>
      <c r="AN54" s="7"/>
      <c r="AO54" s="7"/>
      <c r="AP54" s="7"/>
      <c r="AQ54" s="7"/>
      <c r="AR54" s="7"/>
      <c r="AS54" s="7"/>
      <c r="AT54" s="7"/>
      <c r="AU54" s="7"/>
      <c r="AV54" s="7"/>
      <c r="AW54" s="7"/>
      <c r="AX54" s="7"/>
      <c r="AY54" s="7"/>
      <c r="AZ54" s="7"/>
      <c r="BA54" s="7"/>
      <c r="BB54" s="7"/>
      <c r="BC54" s="7"/>
      <c r="BD54" s="7"/>
      <c r="BE54" s="7"/>
      <c r="BF54" s="7"/>
      <c r="BG54" s="7"/>
      <c r="BH54" s="7"/>
      <c r="BI54" s="7"/>
      <c r="BJ54" s="7"/>
      <c r="BK54" s="7"/>
      <c r="BL54" s="7"/>
      <c r="BM54" s="7"/>
      <c r="BN54" s="7"/>
      <c r="BO54" s="7"/>
      <c r="BP54" s="7"/>
      <c r="BQ54" s="7"/>
      <c r="BR54" s="7"/>
      <c r="BS54" s="7"/>
      <c r="BT54" s="7"/>
      <c r="BU54" s="7"/>
      <c r="BV54" s="7"/>
      <c r="BW54" s="7"/>
      <c r="BX54" s="7"/>
      <c r="BY54" s="7"/>
    </row>
    <row r="55" spans="1:77" s="8" customFormat="1" ht="36" customHeight="1" x14ac:dyDescent="0.2">
      <c r="A55" s="438"/>
      <c r="B55" s="436"/>
      <c r="C55" s="280" t="s">
        <v>1068</v>
      </c>
      <c r="D55" s="265" t="s">
        <v>1069</v>
      </c>
      <c r="E55" s="275" t="s">
        <v>8</v>
      </c>
      <c r="F55" s="443"/>
      <c r="G55" s="168">
        <v>23715</v>
      </c>
      <c r="H55" s="168">
        <f>-((G55*ОГЛАВЛЕНИЕ!$A$3)-G55)</f>
        <v>14229</v>
      </c>
      <c r="I55" s="7"/>
      <c r="J55" s="7"/>
      <c r="K55" s="7"/>
      <c r="L55" s="7"/>
      <c r="M55" s="7"/>
      <c r="N55" s="7"/>
      <c r="O55" s="7"/>
      <c r="P55" s="7"/>
      <c r="Q55" s="7"/>
      <c r="R55" s="7"/>
      <c r="S55" s="7"/>
      <c r="T55" s="7"/>
      <c r="U55" s="7"/>
      <c r="V55" s="7"/>
      <c r="W55" s="7"/>
      <c r="X55" s="7"/>
      <c r="Y55" s="7"/>
      <c r="Z55" s="7"/>
      <c r="AA55" s="7"/>
      <c r="AB55" s="7"/>
      <c r="AC55" s="7"/>
      <c r="AD55" s="7"/>
      <c r="AE55" s="7"/>
      <c r="AF55" s="7"/>
      <c r="AG55" s="7"/>
      <c r="AH55" s="7"/>
      <c r="AI55" s="7"/>
      <c r="AJ55" s="7"/>
      <c r="AK55" s="7"/>
      <c r="AL55" s="7"/>
      <c r="AM55" s="7"/>
      <c r="AN55" s="7"/>
      <c r="AO55" s="7"/>
      <c r="AP55" s="7"/>
      <c r="AQ55" s="7"/>
      <c r="AR55" s="7"/>
      <c r="AS55" s="7"/>
      <c r="AT55" s="7"/>
      <c r="AU55" s="7"/>
      <c r="AV55" s="7"/>
      <c r="AW55" s="7"/>
      <c r="AX55" s="7"/>
      <c r="AY55" s="7"/>
      <c r="AZ55" s="7"/>
      <c r="BA55" s="7"/>
      <c r="BB55" s="7"/>
      <c r="BC55" s="7"/>
      <c r="BD55" s="7"/>
      <c r="BE55" s="7"/>
      <c r="BF55" s="7"/>
      <c r="BG55" s="7"/>
      <c r="BH55" s="7"/>
      <c r="BI55" s="7"/>
      <c r="BJ55" s="7"/>
      <c r="BK55" s="7"/>
      <c r="BL55" s="7"/>
      <c r="BM55" s="7"/>
      <c r="BN55" s="7"/>
      <c r="BO55" s="7"/>
      <c r="BP55" s="7"/>
      <c r="BQ55" s="7"/>
      <c r="BR55" s="7"/>
      <c r="BS55" s="7"/>
      <c r="BT55" s="7"/>
      <c r="BU55" s="7"/>
      <c r="BV55" s="7"/>
      <c r="BW55" s="7"/>
      <c r="BX55" s="7"/>
      <c r="BY55" s="7"/>
    </row>
    <row r="56" spans="1:77" s="8" customFormat="1" ht="36" customHeight="1" x14ac:dyDescent="0.2">
      <c r="A56" s="438"/>
      <c r="B56" s="436"/>
      <c r="C56" s="97" t="s">
        <v>71</v>
      </c>
      <c r="D56" s="67" t="s">
        <v>1091</v>
      </c>
      <c r="E56" s="85" t="s">
        <v>112</v>
      </c>
      <c r="F56" s="443"/>
      <c r="G56" s="168">
        <v>29835.000000000004</v>
      </c>
      <c r="H56" s="168">
        <f>-((G56*ОГЛАВЛЕНИЕ!$A$3)-G56)</f>
        <v>17901</v>
      </c>
      <c r="I56" s="7"/>
      <c r="J56" s="7"/>
      <c r="K56" s="7"/>
      <c r="L56" s="7"/>
      <c r="M56" s="7"/>
      <c r="N56" s="7"/>
      <c r="O56" s="7"/>
      <c r="P56" s="7"/>
      <c r="Q56" s="7"/>
      <c r="R56" s="7"/>
      <c r="S56" s="7"/>
      <c r="T56" s="7"/>
      <c r="U56" s="7"/>
      <c r="V56" s="7"/>
      <c r="W56" s="7"/>
      <c r="X56" s="7"/>
      <c r="Y56" s="7"/>
      <c r="Z56" s="7"/>
      <c r="AA56" s="7"/>
      <c r="AB56" s="7"/>
      <c r="AC56" s="7"/>
      <c r="AD56" s="7"/>
      <c r="AE56" s="7"/>
      <c r="AF56" s="7"/>
      <c r="AG56" s="7"/>
      <c r="AH56" s="7"/>
      <c r="AI56" s="7"/>
      <c r="AJ56" s="7"/>
      <c r="AK56" s="7"/>
      <c r="AL56" s="7"/>
      <c r="AM56" s="7"/>
      <c r="AN56" s="7"/>
      <c r="AO56" s="7"/>
      <c r="AP56" s="7"/>
      <c r="AQ56" s="7"/>
      <c r="AR56" s="7"/>
      <c r="AS56" s="7"/>
      <c r="AT56" s="7"/>
      <c r="AU56" s="7"/>
      <c r="AV56" s="7"/>
      <c r="AW56" s="7"/>
      <c r="AX56" s="7"/>
      <c r="AY56" s="7"/>
      <c r="AZ56" s="7"/>
      <c r="BA56" s="7"/>
      <c r="BB56" s="7"/>
      <c r="BC56" s="7"/>
      <c r="BD56" s="7"/>
      <c r="BE56" s="7"/>
      <c r="BF56" s="7"/>
      <c r="BG56" s="7"/>
      <c r="BH56" s="7"/>
      <c r="BI56" s="7"/>
      <c r="BJ56" s="7"/>
      <c r="BK56" s="7"/>
      <c r="BL56" s="7"/>
      <c r="BM56" s="7"/>
      <c r="BN56" s="7"/>
      <c r="BO56" s="7"/>
      <c r="BP56" s="7"/>
      <c r="BQ56" s="7"/>
      <c r="BR56" s="7"/>
      <c r="BS56" s="7"/>
      <c r="BT56" s="7"/>
      <c r="BU56" s="7"/>
      <c r="BV56" s="7"/>
      <c r="BW56" s="7"/>
      <c r="BX56" s="7"/>
      <c r="BY56" s="7"/>
    </row>
    <row r="57" spans="1:77" s="8" customFormat="1" ht="44.25" customHeight="1" x14ac:dyDescent="0.2">
      <c r="A57" s="158"/>
      <c r="B57" s="435" t="s">
        <v>70</v>
      </c>
      <c r="C57" s="280" t="s">
        <v>1070</v>
      </c>
      <c r="D57" s="265" t="s">
        <v>1064</v>
      </c>
      <c r="E57" s="275" t="s">
        <v>112</v>
      </c>
      <c r="F57" s="442">
        <v>960</v>
      </c>
      <c r="G57" s="168">
        <v>25245</v>
      </c>
      <c r="H57" s="168">
        <f>-((G57*ОГЛАВЛЕНИЕ!$A$3)-G57)</f>
        <v>15147</v>
      </c>
      <c r="I57" s="7"/>
      <c r="J57" s="7"/>
      <c r="K57" s="7"/>
      <c r="L57" s="7"/>
      <c r="M57" s="7"/>
      <c r="N57" s="7"/>
      <c r="O57" s="7"/>
      <c r="P57" s="7"/>
      <c r="Q57" s="7"/>
      <c r="R57" s="7"/>
      <c r="S57" s="7"/>
      <c r="T57" s="7"/>
      <c r="U57" s="7"/>
      <c r="V57" s="7"/>
      <c r="W57" s="7"/>
      <c r="X57" s="7"/>
      <c r="Y57" s="7"/>
      <c r="Z57" s="7"/>
      <c r="AA57" s="7"/>
      <c r="AB57" s="7"/>
      <c r="AC57" s="7"/>
      <c r="AD57" s="7"/>
      <c r="AE57" s="7"/>
      <c r="AF57" s="7"/>
      <c r="AG57" s="7"/>
      <c r="AH57" s="7"/>
      <c r="AI57" s="7"/>
      <c r="AJ57" s="7"/>
      <c r="AK57" s="7"/>
      <c r="AL57" s="7"/>
      <c r="AM57" s="7"/>
      <c r="AN57" s="7"/>
      <c r="AO57" s="7"/>
      <c r="AP57" s="7"/>
      <c r="AQ57" s="7"/>
      <c r="AR57" s="7"/>
      <c r="AS57" s="7"/>
      <c r="AT57" s="7"/>
      <c r="AU57" s="7"/>
      <c r="AV57" s="7"/>
      <c r="AW57" s="7"/>
      <c r="AX57" s="7"/>
      <c r="AY57" s="7"/>
      <c r="AZ57" s="7"/>
      <c r="BA57" s="7"/>
      <c r="BB57" s="7"/>
      <c r="BC57" s="7"/>
      <c r="BD57" s="7"/>
      <c r="BE57" s="7"/>
      <c r="BF57" s="7"/>
      <c r="BG57" s="7"/>
      <c r="BH57" s="7"/>
      <c r="BI57" s="7"/>
      <c r="BJ57" s="7"/>
      <c r="BK57" s="7"/>
      <c r="BL57" s="7"/>
      <c r="BM57" s="7"/>
      <c r="BN57" s="7"/>
      <c r="BO57" s="7"/>
      <c r="BP57" s="7"/>
      <c r="BQ57" s="7"/>
      <c r="BR57" s="7"/>
      <c r="BS57" s="7"/>
      <c r="BT57" s="7"/>
      <c r="BU57" s="7"/>
      <c r="BV57" s="7"/>
      <c r="BW57" s="7"/>
      <c r="BX57" s="7"/>
      <c r="BY57" s="7"/>
    </row>
    <row r="58" spans="1:77" s="8" customFormat="1" ht="44.65" customHeight="1" x14ac:dyDescent="0.2">
      <c r="A58" s="159"/>
      <c r="B58" s="436"/>
      <c r="C58" s="97" t="s">
        <v>1071</v>
      </c>
      <c r="D58" s="265" t="s">
        <v>1067</v>
      </c>
      <c r="E58" s="275" t="s">
        <v>12</v>
      </c>
      <c r="F58" s="443"/>
      <c r="G58" s="168">
        <v>25245</v>
      </c>
      <c r="H58" s="168">
        <f>-((G58*ОГЛАВЛЕНИЕ!$A$3)-G58)</f>
        <v>15147</v>
      </c>
      <c r="I58" s="7"/>
      <c r="J58" s="7"/>
      <c r="K58" s="7"/>
      <c r="L58" s="7"/>
      <c r="M58" s="7"/>
      <c r="N58" s="7"/>
      <c r="O58" s="7"/>
      <c r="P58" s="7"/>
      <c r="Q58" s="7"/>
      <c r="R58" s="7"/>
      <c r="S58" s="7"/>
      <c r="T58" s="7"/>
      <c r="U58" s="7"/>
      <c r="V58" s="7"/>
      <c r="W58" s="7"/>
      <c r="X58" s="7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7"/>
      <c r="AZ58" s="7"/>
      <c r="BA58" s="7"/>
      <c r="BB58" s="7"/>
      <c r="BC58" s="7"/>
      <c r="BD58" s="7"/>
      <c r="BE58" s="7"/>
      <c r="BF58" s="7"/>
      <c r="BG58" s="7"/>
      <c r="BH58" s="7"/>
      <c r="BI58" s="7"/>
      <c r="BJ58" s="7"/>
      <c r="BK58" s="7"/>
      <c r="BL58" s="7"/>
      <c r="BM58" s="7"/>
      <c r="BN58" s="7"/>
      <c r="BO58" s="7"/>
      <c r="BP58" s="7"/>
      <c r="BQ58" s="7"/>
      <c r="BR58" s="7"/>
      <c r="BS58" s="7"/>
      <c r="BT58" s="7"/>
      <c r="BU58" s="7"/>
      <c r="BV58" s="7"/>
      <c r="BW58" s="7"/>
      <c r="BX58" s="7"/>
      <c r="BY58" s="7"/>
    </row>
    <row r="59" spans="1:77" s="8" customFormat="1" ht="43.5" customHeight="1" x14ac:dyDescent="0.2">
      <c r="A59" s="159"/>
      <c r="B59" s="436"/>
      <c r="C59" s="97" t="s">
        <v>1072</v>
      </c>
      <c r="D59" s="265" t="s">
        <v>1069</v>
      </c>
      <c r="E59" s="275" t="s">
        <v>8</v>
      </c>
      <c r="F59" s="443"/>
      <c r="G59" s="168">
        <v>25245</v>
      </c>
      <c r="H59" s="168">
        <f>-((G59*ОГЛАВЛЕНИЕ!$A$3)-G59)</f>
        <v>15147</v>
      </c>
      <c r="I59" s="7"/>
      <c r="J59" s="7"/>
      <c r="K59" s="7"/>
      <c r="L59" s="7"/>
      <c r="M59" s="7"/>
      <c r="N59" s="7"/>
      <c r="O59" s="7"/>
      <c r="P59" s="7"/>
      <c r="Q59" s="7"/>
      <c r="R59" s="7"/>
      <c r="S59" s="7"/>
      <c r="T59" s="7"/>
      <c r="U59" s="7"/>
      <c r="V59" s="7"/>
      <c r="W59" s="7"/>
      <c r="X59" s="7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7"/>
      <c r="AZ59" s="7"/>
      <c r="BA59" s="7"/>
      <c r="BB59" s="7"/>
      <c r="BC59" s="7"/>
      <c r="BD59" s="7"/>
      <c r="BE59" s="7"/>
      <c r="BF59" s="7"/>
      <c r="BG59" s="7"/>
      <c r="BH59" s="7"/>
      <c r="BI59" s="7"/>
      <c r="BJ59" s="7"/>
      <c r="BK59" s="7"/>
      <c r="BL59" s="7"/>
      <c r="BM59" s="7"/>
      <c r="BN59" s="7"/>
      <c r="BO59" s="7"/>
      <c r="BP59" s="7"/>
      <c r="BQ59" s="7"/>
      <c r="BR59" s="7"/>
      <c r="BS59" s="7"/>
      <c r="BT59" s="7"/>
      <c r="BU59" s="7"/>
      <c r="BV59" s="7"/>
      <c r="BW59" s="7"/>
      <c r="BX59" s="7"/>
      <c r="BY59" s="7"/>
    </row>
    <row r="60" spans="1:77" s="8" customFormat="1" ht="43.5" customHeight="1" x14ac:dyDescent="0.2">
      <c r="A60" s="159"/>
      <c r="B60" s="436"/>
      <c r="C60" s="97" t="s">
        <v>1092</v>
      </c>
      <c r="D60" s="299" t="s">
        <v>1154</v>
      </c>
      <c r="E60" s="275" t="s">
        <v>12</v>
      </c>
      <c r="F60" s="443"/>
      <c r="G60" s="168">
        <v>25245</v>
      </c>
      <c r="H60" s="168">
        <f>-((G60*ОГЛАВЛЕНИЕ!$A$3)-G60)</f>
        <v>15147</v>
      </c>
      <c r="I60" s="7"/>
      <c r="J60" s="7"/>
      <c r="K60" s="7"/>
      <c r="L60" s="7"/>
      <c r="M60" s="7"/>
      <c r="N60" s="7"/>
      <c r="O60" s="7"/>
      <c r="P60" s="7"/>
      <c r="Q60" s="7"/>
      <c r="R60" s="7"/>
      <c r="S60" s="7"/>
      <c r="T60" s="7"/>
      <c r="U60" s="7"/>
      <c r="V60" s="7"/>
      <c r="W60" s="7"/>
      <c r="X60" s="7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7"/>
      <c r="AZ60" s="7"/>
      <c r="BA60" s="7"/>
      <c r="BB60" s="7"/>
      <c r="BC60" s="7"/>
      <c r="BD60" s="7"/>
      <c r="BE60" s="7"/>
      <c r="BF60" s="7"/>
      <c r="BG60" s="7"/>
      <c r="BH60" s="7"/>
      <c r="BI60" s="7"/>
      <c r="BJ60" s="7"/>
      <c r="BK60" s="7"/>
      <c r="BL60" s="7"/>
      <c r="BM60" s="7"/>
      <c r="BN60" s="7"/>
      <c r="BO60" s="7"/>
      <c r="BP60" s="7"/>
      <c r="BQ60" s="7"/>
      <c r="BR60" s="7"/>
      <c r="BS60" s="7"/>
      <c r="BT60" s="7"/>
      <c r="BU60" s="7"/>
      <c r="BV60" s="7"/>
      <c r="BW60" s="7"/>
      <c r="BX60" s="7"/>
      <c r="BY60" s="7"/>
    </row>
    <row r="61" spans="1:77" s="8" customFormat="1" ht="43.15" customHeight="1" x14ac:dyDescent="0.2">
      <c r="A61" s="159"/>
      <c r="B61" s="436"/>
      <c r="C61" s="97" t="s">
        <v>72</v>
      </c>
      <c r="D61" s="268" t="s">
        <v>1091</v>
      </c>
      <c r="E61" s="85" t="s">
        <v>112</v>
      </c>
      <c r="F61" s="443"/>
      <c r="G61" s="168">
        <v>29835.000000000004</v>
      </c>
      <c r="H61" s="168">
        <f>-((G61*ОГЛАВЛЕНИЕ!$A$3)-G61)</f>
        <v>17901</v>
      </c>
      <c r="I61" s="7"/>
      <c r="J61" s="7"/>
      <c r="K61" s="7"/>
      <c r="L61" s="7"/>
      <c r="M61" s="7"/>
      <c r="N61" s="7"/>
      <c r="O61" s="7"/>
      <c r="P61" s="7"/>
      <c r="Q61" s="7"/>
      <c r="R61" s="7"/>
      <c r="S61" s="7"/>
      <c r="T61" s="7"/>
      <c r="U61" s="7"/>
      <c r="V61" s="7"/>
      <c r="W61" s="7"/>
      <c r="X61" s="7"/>
      <c r="Y61" s="7"/>
      <c r="Z61" s="7"/>
      <c r="AA61" s="7"/>
      <c r="AB61" s="7"/>
      <c r="AC61" s="7"/>
      <c r="AD61" s="7"/>
      <c r="AE61" s="7"/>
      <c r="AF61" s="7"/>
      <c r="AG61" s="7"/>
      <c r="AH61" s="7"/>
      <c r="AI61" s="7"/>
      <c r="AJ61" s="7"/>
      <c r="AK61" s="7"/>
      <c r="AL61" s="7"/>
      <c r="AM61" s="7"/>
      <c r="AN61" s="7"/>
      <c r="AO61" s="7"/>
      <c r="AP61" s="7"/>
      <c r="AQ61" s="7"/>
      <c r="AR61" s="7"/>
      <c r="AS61" s="7"/>
      <c r="AT61" s="7"/>
      <c r="AU61" s="7"/>
      <c r="AV61" s="7"/>
      <c r="AW61" s="7"/>
      <c r="AX61" s="7"/>
      <c r="AY61" s="7"/>
      <c r="AZ61" s="7"/>
      <c r="BA61" s="7"/>
      <c r="BB61" s="7"/>
      <c r="BC61" s="7"/>
      <c r="BD61" s="7"/>
      <c r="BE61" s="7"/>
      <c r="BF61" s="7"/>
      <c r="BG61" s="7"/>
      <c r="BH61" s="7"/>
      <c r="BI61" s="7"/>
      <c r="BJ61" s="7"/>
      <c r="BK61" s="7"/>
      <c r="BL61" s="7"/>
      <c r="BM61" s="7"/>
      <c r="BN61" s="7"/>
      <c r="BO61" s="7"/>
      <c r="BP61" s="7"/>
      <c r="BQ61" s="7"/>
      <c r="BR61" s="7"/>
      <c r="BS61" s="7"/>
      <c r="BT61" s="7"/>
      <c r="BU61" s="7"/>
      <c r="BV61" s="7"/>
      <c r="BW61" s="7"/>
      <c r="BX61" s="7"/>
      <c r="BY61" s="7"/>
    </row>
    <row r="62" spans="1:77" s="8" customFormat="1" ht="64.150000000000006" customHeight="1" x14ac:dyDescent="0.2">
      <c r="A62" s="160"/>
      <c r="B62" s="277" t="s">
        <v>428</v>
      </c>
      <c r="C62" s="97" t="s">
        <v>75</v>
      </c>
      <c r="D62" s="67" t="s">
        <v>76</v>
      </c>
      <c r="E62" s="85" t="s">
        <v>112</v>
      </c>
      <c r="F62" s="276">
        <v>850</v>
      </c>
      <c r="G62" s="168">
        <v>26010</v>
      </c>
      <c r="H62" s="168">
        <f>-((G62*ОГЛАВЛЕНИЕ!$A$3)-G62)</f>
        <v>15606</v>
      </c>
      <c r="I62" s="7"/>
      <c r="J62" s="7"/>
      <c r="K62" s="7"/>
      <c r="L62" s="7"/>
      <c r="M62" s="7"/>
      <c r="N62" s="7"/>
      <c r="O62" s="7"/>
      <c r="P62" s="7"/>
      <c r="Q62" s="7"/>
      <c r="R62" s="7"/>
      <c r="S62" s="7"/>
      <c r="T62" s="7"/>
      <c r="U62" s="7"/>
      <c r="V62" s="7"/>
      <c r="W62" s="7"/>
      <c r="X62" s="7"/>
      <c r="Y62" s="7"/>
      <c r="Z62" s="7"/>
      <c r="AA62" s="7"/>
      <c r="AB62" s="7"/>
      <c r="AC62" s="7"/>
      <c r="AD62" s="7"/>
      <c r="AE62" s="7"/>
      <c r="AF62" s="7"/>
      <c r="AG62" s="7"/>
      <c r="AH62" s="7"/>
      <c r="AI62" s="7"/>
      <c r="AJ62" s="7"/>
      <c r="AK62" s="7"/>
      <c r="AL62" s="7"/>
      <c r="AM62" s="7"/>
      <c r="AN62" s="7"/>
      <c r="AO62" s="7"/>
      <c r="AP62" s="7"/>
      <c r="AQ62" s="7"/>
      <c r="AR62" s="7"/>
      <c r="AS62" s="7"/>
      <c r="AT62" s="7"/>
      <c r="AU62" s="7"/>
      <c r="AV62" s="7"/>
      <c r="AW62" s="7"/>
      <c r="AX62" s="7"/>
      <c r="AY62" s="7"/>
      <c r="AZ62" s="7"/>
      <c r="BA62" s="7"/>
      <c r="BB62" s="7"/>
      <c r="BC62" s="7"/>
      <c r="BD62" s="7"/>
      <c r="BE62" s="7"/>
      <c r="BF62" s="7"/>
      <c r="BG62" s="7"/>
      <c r="BH62" s="7"/>
      <c r="BI62" s="7"/>
      <c r="BJ62" s="7"/>
      <c r="BK62" s="7"/>
      <c r="BL62" s="7"/>
      <c r="BM62" s="7"/>
      <c r="BN62" s="7"/>
      <c r="BO62" s="7"/>
      <c r="BP62" s="7"/>
      <c r="BQ62" s="7"/>
      <c r="BR62" s="7"/>
      <c r="BS62" s="7"/>
      <c r="BT62" s="7"/>
      <c r="BU62" s="7"/>
      <c r="BV62" s="7"/>
      <c r="BW62" s="7"/>
      <c r="BX62" s="7"/>
      <c r="BY62" s="7"/>
    </row>
    <row r="63" spans="1:77" ht="70.150000000000006" customHeight="1" x14ac:dyDescent="0.2"/>
  </sheetData>
  <mergeCells count="19">
    <mergeCell ref="F57:F61"/>
    <mergeCell ref="F53:F56"/>
    <mergeCell ref="F49:F52"/>
    <mergeCell ref="B53:B56"/>
    <mergeCell ref="A49:A52"/>
    <mergeCell ref="A34:A35"/>
    <mergeCell ref="B49:B52"/>
    <mergeCell ref="B57:B61"/>
    <mergeCell ref="A53:A56"/>
    <mergeCell ref="A8:A9"/>
    <mergeCell ref="A45:A46"/>
    <mergeCell ref="A16:A17"/>
    <mergeCell ref="A47:A48"/>
    <mergeCell ref="A24:A25"/>
    <mergeCell ref="A26:A28"/>
    <mergeCell ref="A36:A37"/>
    <mergeCell ref="A29:A30"/>
    <mergeCell ref="A31:A33"/>
    <mergeCell ref="A43:A44"/>
  </mergeCells>
  <hyperlinks>
    <hyperlink ref="A5" r:id="rId1"/>
    <hyperlink ref="A6" r:id="rId2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35" orientation="portrait" useFirstPageNumber="1" horizontalDpi="4294967293" verticalDpi="4294967293" r:id="rId3"/>
  <headerFooter alignWithMargins="0">
    <oddHeader>&amp;L&amp;P</oddHeader>
  </headerFooter>
  <rowBreaks count="2" manualBreakCount="2">
    <brk id="33" max="7" man="1"/>
    <brk id="41" max="7" man="1"/>
  </rowBreaks>
  <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70"/>
  <sheetViews>
    <sheetView workbookViewId="0">
      <pane xSplit="11" ySplit="1" topLeftCell="L36" activePane="bottomRight" state="frozen"/>
      <selection pane="topRight" activeCell="L1" sqref="L1"/>
      <selection pane="bottomLeft" activeCell="A2" sqref="A2"/>
      <selection pane="bottomRight" activeCell="K61" sqref="K61"/>
    </sheetView>
  </sheetViews>
  <sheetFormatPr defaultRowHeight="14.25" x14ac:dyDescent="0.2"/>
  <cols>
    <col min="1" max="1" width="15.7109375" customWidth="1"/>
    <col min="2" max="2" width="12.7109375" customWidth="1"/>
    <col min="3" max="3" width="21.7109375" customWidth="1"/>
    <col min="4" max="4" width="21.140625" customWidth="1"/>
    <col min="5" max="5" width="12.7109375" customWidth="1"/>
    <col min="6" max="6" width="21.140625" customWidth="1"/>
    <col min="7" max="8" width="20.7109375" customWidth="1"/>
    <col min="9" max="9" width="13.7109375" style="247" customWidth="1"/>
    <col min="10" max="10" width="14.28515625" style="208" customWidth="1"/>
    <col min="11" max="11" width="15.28515625" customWidth="1"/>
  </cols>
  <sheetData>
    <row r="1" spans="1:10" ht="44.25" customHeight="1" thickBot="1" x14ac:dyDescent="0.25">
      <c r="A1" s="445"/>
      <c r="B1" s="445"/>
      <c r="C1" s="445"/>
      <c r="D1" s="445"/>
      <c r="E1" s="445"/>
      <c r="F1" s="445"/>
      <c r="G1" s="445"/>
      <c r="H1" s="445"/>
      <c r="I1" s="445"/>
      <c r="J1" s="445"/>
    </row>
    <row r="2" spans="1:10" ht="38.25" customHeight="1" thickBot="1" x14ac:dyDescent="0.25">
      <c r="A2" s="182" t="s">
        <v>684</v>
      </c>
      <c r="B2" s="183" t="s">
        <v>2</v>
      </c>
      <c r="C2" s="183" t="s">
        <v>1</v>
      </c>
      <c r="D2" s="184" t="s">
        <v>685</v>
      </c>
      <c r="E2" s="185" t="s">
        <v>686</v>
      </c>
      <c r="F2" s="185" t="s">
        <v>687</v>
      </c>
      <c r="G2" s="183" t="s">
        <v>688</v>
      </c>
      <c r="H2" s="183" t="s">
        <v>4</v>
      </c>
      <c r="I2" s="245" t="s">
        <v>205</v>
      </c>
      <c r="J2" s="245" t="s">
        <v>207</v>
      </c>
    </row>
    <row r="3" spans="1:10" ht="30" customHeight="1" x14ac:dyDescent="0.2">
      <c r="A3" s="459" t="s">
        <v>689</v>
      </c>
      <c r="B3" s="448" t="s">
        <v>690</v>
      </c>
      <c r="C3" s="455"/>
      <c r="D3" s="186" t="s">
        <v>691</v>
      </c>
      <c r="E3" s="186" t="s">
        <v>692</v>
      </c>
      <c r="F3" s="186" t="s">
        <v>693</v>
      </c>
      <c r="G3" s="187"/>
      <c r="H3" s="188" t="s">
        <v>694</v>
      </c>
      <c r="I3" s="246">
        <v>30600.000000000004</v>
      </c>
      <c r="J3" s="246">
        <f>-((I3*ОГЛАВЛЕНИЕ!$A$3)-I3)</f>
        <v>18360</v>
      </c>
    </row>
    <row r="4" spans="1:10" ht="30" customHeight="1" x14ac:dyDescent="0.2">
      <c r="A4" s="460"/>
      <c r="B4" s="451"/>
      <c r="C4" s="452"/>
      <c r="D4" s="186" t="s">
        <v>695</v>
      </c>
      <c r="E4" s="186" t="s">
        <v>692</v>
      </c>
      <c r="F4" s="186" t="s">
        <v>693</v>
      </c>
      <c r="G4" s="189"/>
      <c r="H4" s="188" t="s">
        <v>694</v>
      </c>
      <c r="I4" s="246">
        <v>38250</v>
      </c>
      <c r="J4" s="246">
        <f>-((I4*ОГЛАВЛЕНИЕ!$A$3)-I4)</f>
        <v>22950</v>
      </c>
    </row>
    <row r="5" spans="1:10" ht="30" customHeight="1" x14ac:dyDescent="0.2">
      <c r="A5" s="460"/>
      <c r="B5" s="451" t="s">
        <v>696</v>
      </c>
      <c r="C5" s="452"/>
      <c r="D5" s="186" t="s">
        <v>697</v>
      </c>
      <c r="E5" s="186" t="s">
        <v>698</v>
      </c>
      <c r="F5" s="186" t="s">
        <v>699</v>
      </c>
      <c r="G5" s="189"/>
      <c r="H5" s="188" t="s">
        <v>694</v>
      </c>
      <c r="I5" s="246">
        <v>33660.000000000007</v>
      </c>
      <c r="J5" s="246">
        <f>-((I5*ОГЛАВЛЕНИЕ!$A$3)-I5)</f>
        <v>20196.000000000004</v>
      </c>
    </row>
    <row r="6" spans="1:10" ht="30" customHeight="1" x14ac:dyDescent="0.2">
      <c r="A6" s="460"/>
      <c r="B6" s="451"/>
      <c r="C6" s="452"/>
      <c r="D6" s="186" t="s">
        <v>700</v>
      </c>
      <c r="E6" s="186" t="s">
        <v>698</v>
      </c>
      <c r="F6" s="186" t="s">
        <v>699</v>
      </c>
      <c r="G6" s="189"/>
      <c r="H6" s="188" t="s">
        <v>694</v>
      </c>
      <c r="I6" s="246">
        <v>42075</v>
      </c>
      <c r="J6" s="246">
        <f>-((I6*ОГЛАВЛЕНИЕ!$A$3)-I6)</f>
        <v>25245</v>
      </c>
    </row>
    <row r="7" spans="1:10" ht="30" customHeight="1" x14ac:dyDescent="0.2">
      <c r="A7" s="460"/>
      <c r="B7" s="451" t="s">
        <v>701</v>
      </c>
      <c r="C7" s="452"/>
      <c r="D7" s="186" t="s">
        <v>702</v>
      </c>
      <c r="E7" s="186" t="s">
        <v>703</v>
      </c>
      <c r="F7" s="186" t="s">
        <v>704</v>
      </c>
      <c r="G7" s="187"/>
      <c r="H7" s="188" t="s">
        <v>694</v>
      </c>
      <c r="I7" s="246">
        <v>36720.000000000007</v>
      </c>
      <c r="J7" s="246">
        <f>-((I7*ОГЛАВЛЕНИЕ!$A$3)-I7)</f>
        <v>22032.000000000004</v>
      </c>
    </row>
    <row r="8" spans="1:10" ht="30" customHeight="1" x14ac:dyDescent="0.2">
      <c r="A8" s="460"/>
      <c r="B8" s="451"/>
      <c r="C8" s="452"/>
      <c r="D8" s="186" t="s">
        <v>705</v>
      </c>
      <c r="E8" s="186" t="s">
        <v>703</v>
      </c>
      <c r="F8" s="186" t="s">
        <v>704</v>
      </c>
      <c r="G8" s="189"/>
      <c r="H8" s="188" t="s">
        <v>694</v>
      </c>
      <c r="I8" s="246">
        <v>45900</v>
      </c>
      <c r="J8" s="246">
        <f>-((I8*ОГЛАВЛЕНИЕ!$A$3)-I8)</f>
        <v>27540</v>
      </c>
    </row>
    <row r="9" spans="1:10" ht="30" customHeight="1" x14ac:dyDescent="0.2">
      <c r="A9" s="460"/>
      <c r="B9" s="451" t="s">
        <v>706</v>
      </c>
      <c r="C9" s="452"/>
      <c r="D9" s="186" t="s">
        <v>707</v>
      </c>
      <c r="E9" s="186" t="s">
        <v>708</v>
      </c>
      <c r="F9" s="186" t="s">
        <v>709</v>
      </c>
      <c r="G9" s="187"/>
      <c r="H9" s="188" t="s">
        <v>694</v>
      </c>
      <c r="I9" s="246">
        <v>39015</v>
      </c>
      <c r="J9" s="246">
        <f>-((I9*ОГЛАВЛЕНИЕ!$A$3)-I9)</f>
        <v>23409</v>
      </c>
    </row>
    <row r="10" spans="1:10" ht="30" customHeight="1" x14ac:dyDescent="0.2">
      <c r="A10" s="460"/>
      <c r="B10" s="451"/>
      <c r="C10" s="452"/>
      <c r="D10" s="186" t="s">
        <v>710</v>
      </c>
      <c r="E10" s="186" t="s">
        <v>708</v>
      </c>
      <c r="F10" s="186" t="s">
        <v>709</v>
      </c>
      <c r="G10" s="189"/>
      <c r="H10" s="188" t="s">
        <v>694</v>
      </c>
      <c r="I10" s="246">
        <v>48960</v>
      </c>
      <c r="J10" s="246">
        <f>-((I10*ОГЛАВЛЕНИЕ!$A$3)-I10)</f>
        <v>29376</v>
      </c>
    </row>
    <row r="11" spans="1:10" ht="30" customHeight="1" x14ac:dyDescent="0.2">
      <c r="A11" s="460"/>
      <c r="B11" s="451" t="s">
        <v>711</v>
      </c>
      <c r="C11" s="452"/>
      <c r="D11" s="186" t="s">
        <v>712</v>
      </c>
      <c r="E11" s="186" t="s">
        <v>713</v>
      </c>
      <c r="F11" s="186" t="s">
        <v>714</v>
      </c>
      <c r="G11" s="187"/>
      <c r="H11" s="188" t="s">
        <v>694</v>
      </c>
      <c r="I11" s="246">
        <v>40545</v>
      </c>
      <c r="J11" s="246">
        <f>-((I11*ОГЛАВЛЕНИЕ!$A$3)-I11)</f>
        <v>24327</v>
      </c>
    </row>
    <row r="12" spans="1:10" ht="30" customHeight="1" x14ac:dyDescent="0.2">
      <c r="A12" s="460"/>
      <c r="B12" s="451"/>
      <c r="C12" s="452"/>
      <c r="D12" s="186" t="s">
        <v>715</v>
      </c>
      <c r="E12" s="186" t="s">
        <v>713</v>
      </c>
      <c r="F12" s="186" t="s">
        <v>714</v>
      </c>
      <c r="G12" s="189"/>
      <c r="H12" s="188" t="s">
        <v>694</v>
      </c>
      <c r="I12" s="246">
        <v>51255</v>
      </c>
      <c r="J12" s="246">
        <f>-((I12*ОГЛАВЛЕНИЕ!$A$3)-I12)</f>
        <v>30753</v>
      </c>
    </row>
    <row r="13" spans="1:10" ht="30" customHeight="1" x14ac:dyDescent="0.2">
      <c r="A13" s="460"/>
      <c r="B13" s="451" t="s">
        <v>716</v>
      </c>
      <c r="C13" s="452"/>
      <c r="D13" s="186" t="s">
        <v>717</v>
      </c>
      <c r="E13" s="186" t="s">
        <v>718</v>
      </c>
      <c r="F13" s="186" t="s">
        <v>719</v>
      </c>
      <c r="G13" s="187"/>
      <c r="H13" s="188" t="s">
        <v>694</v>
      </c>
      <c r="I13" s="246">
        <v>42075</v>
      </c>
      <c r="J13" s="246">
        <f>-((I13*ОГЛАВЛЕНИЕ!$A$3)-I13)</f>
        <v>25245</v>
      </c>
    </row>
    <row r="14" spans="1:10" ht="30" customHeight="1" x14ac:dyDescent="0.2">
      <c r="A14" s="460"/>
      <c r="B14" s="451"/>
      <c r="C14" s="452"/>
      <c r="D14" s="186" t="s">
        <v>720</v>
      </c>
      <c r="E14" s="186" t="s">
        <v>718</v>
      </c>
      <c r="F14" s="186" t="s">
        <v>719</v>
      </c>
      <c r="G14" s="189"/>
      <c r="H14" s="188" t="s">
        <v>694</v>
      </c>
      <c r="I14" s="246">
        <v>52785.000000000007</v>
      </c>
      <c r="J14" s="246">
        <f>-((I14*ОГЛАВЛЕНИЕ!$A$3)-I14)</f>
        <v>31671.000000000004</v>
      </c>
    </row>
    <row r="15" spans="1:10" ht="60" customHeight="1" x14ac:dyDescent="0.2">
      <c r="A15" s="460"/>
      <c r="B15" s="190" t="s">
        <v>721</v>
      </c>
      <c r="C15" s="191"/>
      <c r="D15" s="192" t="s">
        <v>722</v>
      </c>
      <c r="E15" s="192" t="s">
        <v>723</v>
      </c>
      <c r="F15" s="192" t="s">
        <v>724</v>
      </c>
      <c r="G15" s="189"/>
      <c r="H15" s="188" t="s">
        <v>694</v>
      </c>
      <c r="I15" s="246">
        <v>93330</v>
      </c>
      <c r="J15" s="246">
        <f>-((I15*ОГЛАВЛЕНИЕ!$A$3)-I15)</f>
        <v>55998</v>
      </c>
    </row>
    <row r="16" spans="1:10" ht="60" customHeight="1" x14ac:dyDescent="0.2">
      <c r="A16" s="460"/>
      <c r="B16" s="190" t="s">
        <v>725</v>
      </c>
      <c r="C16" s="191"/>
      <c r="D16" s="192" t="s">
        <v>726</v>
      </c>
      <c r="E16" s="192" t="s">
        <v>723</v>
      </c>
      <c r="F16" s="192" t="s">
        <v>727</v>
      </c>
      <c r="G16" s="189"/>
      <c r="H16" s="188" t="s">
        <v>694</v>
      </c>
      <c r="I16" s="246">
        <v>93330</v>
      </c>
      <c r="J16" s="246">
        <f>-((I16*ОГЛАВЛЕНИЕ!$A$3)-I16)</f>
        <v>55998</v>
      </c>
    </row>
    <row r="17" spans="1:11" ht="60" customHeight="1" x14ac:dyDescent="0.2">
      <c r="A17" s="460"/>
      <c r="B17" s="193" t="s">
        <v>728</v>
      </c>
      <c r="C17" s="194"/>
      <c r="D17" s="192" t="s">
        <v>729</v>
      </c>
      <c r="E17" s="186" t="s">
        <v>713</v>
      </c>
      <c r="F17" s="186" t="s">
        <v>714</v>
      </c>
      <c r="G17" s="189"/>
      <c r="H17" s="195" t="s">
        <v>835</v>
      </c>
      <c r="I17" s="246">
        <v>87975</v>
      </c>
      <c r="J17" s="246">
        <f>-((I17*ОГЛАВЛЕНИЕ!$A$3)-I17)</f>
        <v>52785</v>
      </c>
    </row>
    <row r="18" spans="1:11" ht="60" customHeight="1" x14ac:dyDescent="0.2">
      <c r="A18" s="460"/>
      <c r="B18" s="193" t="s">
        <v>730</v>
      </c>
      <c r="C18" s="194"/>
      <c r="D18" s="192" t="s">
        <v>731</v>
      </c>
      <c r="E18" s="186" t="s">
        <v>713</v>
      </c>
      <c r="F18" s="186" t="s">
        <v>714</v>
      </c>
      <c r="G18" s="189"/>
      <c r="H18" s="195" t="s">
        <v>836</v>
      </c>
      <c r="I18" s="246">
        <v>87975</v>
      </c>
      <c r="J18" s="246">
        <f>-((I18*ОГЛАВЛЕНИЕ!$A$3)-I18)</f>
        <v>52785</v>
      </c>
    </row>
    <row r="19" spans="1:11" ht="60" customHeight="1" x14ac:dyDescent="0.2">
      <c r="A19" s="460"/>
      <c r="B19" s="196" t="s">
        <v>732</v>
      </c>
      <c r="C19" s="197"/>
      <c r="D19" s="192" t="s">
        <v>733</v>
      </c>
      <c r="E19" s="186" t="s">
        <v>713</v>
      </c>
      <c r="F19" s="186" t="s">
        <v>714</v>
      </c>
      <c r="G19" s="189"/>
      <c r="H19" s="195" t="s">
        <v>837</v>
      </c>
      <c r="I19" s="246">
        <v>87975</v>
      </c>
      <c r="J19" s="246">
        <f>-((I19*ОГЛАВЛЕНИЕ!$A$3)-I19)</f>
        <v>52785</v>
      </c>
    </row>
    <row r="20" spans="1:11" ht="60" customHeight="1" x14ac:dyDescent="0.2">
      <c r="A20" s="449" t="s">
        <v>734</v>
      </c>
      <c r="B20" s="190" t="s">
        <v>735</v>
      </c>
      <c r="C20" s="198"/>
      <c r="D20" s="192" t="s">
        <v>736</v>
      </c>
      <c r="E20" s="192" t="s">
        <v>737</v>
      </c>
      <c r="F20" s="192" t="s">
        <v>699</v>
      </c>
      <c r="G20" s="189"/>
      <c r="H20" s="188" t="s">
        <v>694</v>
      </c>
      <c r="I20" s="246">
        <v>58905.000000000007</v>
      </c>
      <c r="J20" s="246">
        <f>-((I20*ОГЛАВЛЕНИЕ!$A$3)-I20)</f>
        <v>35343</v>
      </c>
    </row>
    <row r="21" spans="1:11" ht="60" customHeight="1" x14ac:dyDescent="0.2">
      <c r="A21" s="449"/>
      <c r="B21" s="190" t="s">
        <v>738</v>
      </c>
      <c r="C21" s="198"/>
      <c r="D21" s="192" t="s">
        <v>739</v>
      </c>
      <c r="E21" s="192" t="s">
        <v>740</v>
      </c>
      <c r="F21" s="192" t="s">
        <v>704</v>
      </c>
      <c r="G21" s="189"/>
      <c r="H21" s="188" t="s">
        <v>694</v>
      </c>
      <c r="I21" s="246">
        <v>61200.000000000007</v>
      </c>
      <c r="J21" s="246">
        <f>-((I21*ОГЛАВЛЕНИЕ!$A$3)-I21)</f>
        <v>36720</v>
      </c>
    </row>
    <row r="22" spans="1:11" ht="60" customHeight="1" x14ac:dyDescent="0.2">
      <c r="A22" s="449"/>
      <c r="B22" s="190" t="s">
        <v>741</v>
      </c>
      <c r="C22" s="198"/>
      <c r="D22" s="192" t="s">
        <v>742</v>
      </c>
      <c r="E22" s="192" t="s">
        <v>743</v>
      </c>
      <c r="F22" s="192" t="s">
        <v>714</v>
      </c>
      <c r="G22" s="189"/>
      <c r="H22" s="188" t="s">
        <v>694</v>
      </c>
      <c r="I22" s="246">
        <v>66555.000000000015</v>
      </c>
      <c r="J22" s="246">
        <f>-((I22*ОГЛАВЛЕНИЕ!$A$3)-I22)</f>
        <v>39933.000000000007</v>
      </c>
    </row>
    <row r="23" spans="1:11" ht="60" customHeight="1" x14ac:dyDescent="0.2">
      <c r="A23" s="449"/>
      <c r="B23" s="190" t="s">
        <v>744</v>
      </c>
      <c r="C23" s="198"/>
      <c r="D23" s="192" t="s">
        <v>745</v>
      </c>
      <c r="E23" s="192" t="s">
        <v>746</v>
      </c>
      <c r="F23" s="192" t="s">
        <v>719</v>
      </c>
      <c r="G23" s="189"/>
      <c r="H23" s="188" t="s">
        <v>694</v>
      </c>
      <c r="I23" s="246">
        <v>76500</v>
      </c>
      <c r="J23" s="246">
        <f>-((I23*ОГЛАВЛЕНИЕ!$A$3)-I23)</f>
        <v>45900</v>
      </c>
    </row>
    <row r="24" spans="1:11" ht="60" customHeight="1" x14ac:dyDescent="0.2">
      <c r="A24" s="449"/>
      <c r="B24" s="190" t="s">
        <v>747</v>
      </c>
      <c r="C24" s="198"/>
      <c r="D24" s="192" t="s">
        <v>748</v>
      </c>
      <c r="E24" s="192" t="s">
        <v>749</v>
      </c>
      <c r="F24" s="192" t="s">
        <v>727</v>
      </c>
      <c r="G24" s="189"/>
      <c r="H24" s="188" t="s">
        <v>694</v>
      </c>
      <c r="I24" s="246">
        <v>111690.00000000001</v>
      </c>
      <c r="J24" s="246">
        <f>-((I24*ОГЛАВЛЕНИЕ!$A$3)-I24)</f>
        <v>67014</v>
      </c>
    </row>
    <row r="25" spans="1:11" ht="60" customHeight="1" x14ac:dyDescent="0.2">
      <c r="A25" s="449"/>
      <c r="B25" s="190" t="s">
        <v>750</v>
      </c>
      <c r="C25" s="198"/>
      <c r="D25" s="192" t="s">
        <v>751</v>
      </c>
      <c r="E25" s="192" t="s">
        <v>749</v>
      </c>
      <c r="F25" s="192" t="s">
        <v>724</v>
      </c>
      <c r="G25" s="189"/>
      <c r="H25" s="188" t="s">
        <v>694</v>
      </c>
      <c r="I25" s="246">
        <v>111690.00000000001</v>
      </c>
      <c r="J25" s="246">
        <f>-((I25*ОГЛАВЛЕНИЕ!$A$3)-I25)</f>
        <v>67014</v>
      </c>
    </row>
    <row r="26" spans="1:11" ht="25.5" customHeight="1" x14ac:dyDescent="0.2">
      <c r="A26" s="450" t="s">
        <v>752</v>
      </c>
      <c r="B26" s="451" t="s">
        <v>753</v>
      </c>
      <c r="C26" s="452"/>
      <c r="D26" s="192" t="s">
        <v>754</v>
      </c>
      <c r="E26" s="456" t="s">
        <v>755</v>
      </c>
      <c r="F26" s="457"/>
      <c r="G26" s="458"/>
      <c r="H26" s="199" t="s">
        <v>756</v>
      </c>
      <c r="I26" s="246">
        <v>23715</v>
      </c>
      <c r="J26" s="246">
        <f>-((I26*ОГЛАВЛЕНИЕ!$A$3)-I26)</f>
        <v>14229</v>
      </c>
      <c r="K26" s="352" t="s">
        <v>1290</v>
      </c>
    </row>
    <row r="27" spans="1:11" ht="25.5" customHeight="1" x14ac:dyDescent="0.2">
      <c r="A27" s="450"/>
      <c r="B27" s="451"/>
      <c r="C27" s="452"/>
      <c r="D27" s="192" t="s">
        <v>757</v>
      </c>
      <c r="E27" s="456" t="s">
        <v>755</v>
      </c>
      <c r="F27" s="457"/>
      <c r="G27" s="458"/>
      <c r="H27" s="199" t="s">
        <v>758</v>
      </c>
      <c r="I27" s="246">
        <v>36720.000000000007</v>
      </c>
      <c r="J27" s="246">
        <f>-((I27*ОГЛАВЛЕНИЕ!$A$3)-I27)</f>
        <v>22032.000000000004</v>
      </c>
      <c r="K27" s="352" t="s">
        <v>1290</v>
      </c>
    </row>
    <row r="28" spans="1:11" ht="25.5" customHeight="1" x14ac:dyDescent="0.2">
      <c r="A28" s="450"/>
      <c r="B28" s="451" t="s">
        <v>759</v>
      </c>
      <c r="C28" s="452"/>
      <c r="D28" s="192" t="s">
        <v>760</v>
      </c>
      <c r="E28" s="456" t="s">
        <v>755</v>
      </c>
      <c r="F28" s="457"/>
      <c r="G28" s="458"/>
      <c r="H28" s="199" t="s">
        <v>756</v>
      </c>
      <c r="I28" s="246">
        <v>23715</v>
      </c>
      <c r="J28" s="246">
        <f>-((I28*ОГЛАВЛЕНИЕ!$A$3)-I28)</f>
        <v>14229</v>
      </c>
      <c r="K28" s="352" t="s">
        <v>1290</v>
      </c>
    </row>
    <row r="29" spans="1:11" ht="25.5" customHeight="1" x14ac:dyDescent="0.2">
      <c r="A29" s="450"/>
      <c r="B29" s="451"/>
      <c r="C29" s="452"/>
      <c r="D29" s="192" t="s">
        <v>761</v>
      </c>
      <c r="E29" s="456" t="s">
        <v>755</v>
      </c>
      <c r="F29" s="457"/>
      <c r="G29" s="458"/>
      <c r="H29" s="199" t="s">
        <v>758</v>
      </c>
      <c r="I29" s="246">
        <v>36720.000000000007</v>
      </c>
      <c r="J29" s="246">
        <f>-((I29*ОГЛАВЛЕНИЕ!$A$3)-I29)</f>
        <v>22032.000000000004</v>
      </c>
      <c r="K29" s="352" t="s">
        <v>1290</v>
      </c>
    </row>
    <row r="30" spans="1:11" ht="101.25" customHeight="1" x14ac:dyDescent="0.2">
      <c r="A30" s="465" t="s">
        <v>762</v>
      </c>
      <c r="B30" s="207" t="s">
        <v>1289</v>
      </c>
      <c r="D30" s="192" t="s">
        <v>854</v>
      </c>
      <c r="E30" s="456" t="s">
        <v>853</v>
      </c>
      <c r="F30" s="457"/>
      <c r="G30" s="458"/>
      <c r="H30" s="199" t="s">
        <v>756</v>
      </c>
      <c r="I30" s="246">
        <v>87210</v>
      </c>
      <c r="J30" s="246">
        <f>-((I30*ОГЛАВЛЕНИЕ!$A$3)-I30)</f>
        <v>52326</v>
      </c>
      <c r="K30" s="352" t="s">
        <v>1290</v>
      </c>
    </row>
    <row r="31" spans="1:11" ht="20.65" customHeight="1" x14ac:dyDescent="0.2">
      <c r="A31" s="466"/>
      <c r="B31" s="446" t="s">
        <v>763</v>
      </c>
      <c r="C31" s="453"/>
      <c r="D31" s="192" t="s">
        <v>764</v>
      </c>
      <c r="E31" s="461" t="s">
        <v>765</v>
      </c>
      <c r="F31" s="462"/>
      <c r="G31" s="463"/>
      <c r="H31" s="199" t="s">
        <v>756</v>
      </c>
      <c r="I31" s="246">
        <v>52020</v>
      </c>
      <c r="J31" s="246">
        <f>-((I31*ОГЛАВЛЕНИЕ!$A$3)-I31)</f>
        <v>31212</v>
      </c>
      <c r="K31" s="352" t="s">
        <v>1290</v>
      </c>
    </row>
    <row r="32" spans="1:11" ht="21.75" customHeight="1" x14ac:dyDescent="0.2">
      <c r="A32" s="466"/>
      <c r="B32" s="447"/>
      <c r="C32" s="454"/>
      <c r="D32" s="192" t="s">
        <v>766</v>
      </c>
      <c r="E32" s="461" t="s">
        <v>765</v>
      </c>
      <c r="F32" s="462"/>
      <c r="G32" s="463"/>
      <c r="H32" s="199" t="s">
        <v>758</v>
      </c>
      <c r="I32" s="246">
        <v>61200.000000000007</v>
      </c>
      <c r="J32" s="246">
        <f>-((I32*ОГЛАВЛЕНИЕ!$A$3)-I32)</f>
        <v>36720</v>
      </c>
      <c r="K32" s="352" t="s">
        <v>1290</v>
      </c>
    </row>
    <row r="33" spans="1:11" ht="30" customHeight="1" x14ac:dyDescent="0.2">
      <c r="A33" s="466"/>
      <c r="B33" s="447"/>
      <c r="C33" s="454"/>
      <c r="D33" s="190" t="s">
        <v>767</v>
      </c>
      <c r="E33" s="461" t="s">
        <v>765</v>
      </c>
      <c r="F33" s="462"/>
      <c r="G33" s="463"/>
      <c r="H33" s="199" t="s">
        <v>768</v>
      </c>
      <c r="I33" s="246">
        <v>87210</v>
      </c>
      <c r="J33" s="246">
        <f>-((I33*ОГЛАВЛЕНИЕ!$A$3)-I33)</f>
        <v>52326</v>
      </c>
      <c r="K33" s="352" t="s">
        <v>1290</v>
      </c>
    </row>
    <row r="34" spans="1:11" ht="30" customHeight="1" x14ac:dyDescent="0.2">
      <c r="A34" s="466"/>
      <c r="B34" s="447"/>
      <c r="C34" s="454"/>
      <c r="D34" s="190" t="s">
        <v>769</v>
      </c>
      <c r="E34" s="461" t="s">
        <v>765</v>
      </c>
      <c r="F34" s="462"/>
      <c r="G34" s="463"/>
      <c r="H34" s="199" t="s">
        <v>770</v>
      </c>
      <c r="I34" s="246">
        <v>87210</v>
      </c>
      <c r="J34" s="246">
        <f>-((I34*ОГЛАВЛЕНИЕ!$A$3)-I34)</f>
        <v>52326</v>
      </c>
      <c r="K34" s="352" t="s">
        <v>1290</v>
      </c>
    </row>
    <row r="35" spans="1:11" ht="30" customHeight="1" x14ac:dyDescent="0.2">
      <c r="A35" s="466"/>
      <c r="B35" s="448"/>
      <c r="C35" s="455"/>
      <c r="D35" s="190" t="s">
        <v>771</v>
      </c>
      <c r="E35" s="461" t="s">
        <v>765</v>
      </c>
      <c r="F35" s="462"/>
      <c r="G35" s="463"/>
      <c r="H35" s="199" t="s">
        <v>772</v>
      </c>
      <c r="I35" s="246">
        <v>87210</v>
      </c>
      <c r="J35" s="246">
        <f>-((I35*ОГЛАВЛЕНИЕ!$A$3)-I35)</f>
        <v>52326</v>
      </c>
      <c r="K35" s="352" t="s">
        <v>1290</v>
      </c>
    </row>
    <row r="36" spans="1:11" ht="33.75" x14ac:dyDescent="0.2">
      <c r="A36" s="466"/>
      <c r="B36" s="446" t="s">
        <v>773</v>
      </c>
      <c r="C36" s="453"/>
      <c r="D36" s="192" t="s">
        <v>774</v>
      </c>
      <c r="E36" s="461" t="s">
        <v>755</v>
      </c>
      <c r="F36" s="462"/>
      <c r="G36" s="463"/>
      <c r="H36" s="195" t="s">
        <v>768</v>
      </c>
      <c r="I36" s="246">
        <v>87210</v>
      </c>
      <c r="J36" s="246">
        <f>-((I36*ОГЛАВЛЕНИЕ!$A$3)-I36)</f>
        <v>52326</v>
      </c>
      <c r="K36" s="352" t="s">
        <v>1290</v>
      </c>
    </row>
    <row r="37" spans="1:11" ht="33.75" x14ac:dyDescent="0.2">
      <c r="A37" s="466"/>
      <c r="B37" s="447"/>
      <c r="C37" s="454"/>
      <c r="D37" s="192" t="s">
        <v>775</v>
      </c>
      <c r="E37" s="461" t="s">
        <v>755</v>
      </c>
      <c r="F37" s="462"/>
      <c r="G37" s="463"/>
      <c r="H37" s="195" t="s">
        <v>770</v>
      </c>
      <c r="I37" s="246">
        <v>87210</v>
      </c>
      <c r="J37" s="246">
        <f>-((I37*ОГЛАВЛЕНИЕ!$A$3)-I37)</f>
        <v>52326</v>
      </c>
      <c r="K37" s="352" t="s">
        <v>1290</v>
      </c>
    </row>
    <row r="38" spans="1:11" ht="33.75" x14ac:dyDescent="0.2">
      <c r="A38" s="466"/>
      <c r="B38" s="447"/>
      <c r="C38" s="454"/>
      <c r="D38" s="192" t="s">
        <v>776</v>
      </c>
      <c r="E38" s="461" t="s">
        <v>755</v>
      </c>
      <c r="F38" s="462"/>
      <c r="G38" s="463"/>
      <c r="H38" s="195" t="s">
        <v>772</v>
      </c>
      <c r="I38" s="246">
        <v>87210</v>
      </c>
      <c r="J38" s="246">
        <f>-((I38*ОГЛАВЛЕНИЕ!$A$3)-I38)</f>
        <v>52326</v>
      </c>
      <c r="K38" s="352" t="s">
        <v>1290</v>
      </c>
    </row>
    <row r="39" spans="1:11" ht="24.75" customHeight="1" x14ac:dyDescent="0.2">
      <c r="A39" s="466"/>
      <c r="B39" s="447"/>
      <c r="C39" s="454"/>
      <c r="D39" s="192" t="s">
        <v>777</v>
      </c>
      <c r="E39" s="461" t="s">
        <v>755</v>
      </c>
      <c r="F39" s="462"/>
      <c r="G39" s="463"/>
      <c r="H39" s="199" t="s">
        <v>756</v>
      </c>
      <c r="I39" s="246">
        <v>50490</v>
      </c>
      <c r="J39" s="246">
        <f>-((I39*ОГЛАВЛЕНИЕ!$A$3)-I39)</f>
        <v>30294</v>
      </c>
      <c r="K39" s="352" t="s">
        <v>1290</v>
      </c>
    </row>
    <row r="40" spans="1:11" ht="28.15" customHeight="1" x14ac:dyDescent="0.2">
      <c r="A40" s="466"/>
      <c r="B40" s="448"/>
      <c r="C40" s="455"/>
      <c r="D40" s="192" t="s">
        <v>778</v>
      </c>
      <c r="E40" s="461" t="s">
        <v>755</v>
      </c>
      <c r="F40" s="462"/>
      <c r="G40" s="463"/>
      <c r="H40" s="199" t="s">
        <v>758</v>
      </c>
      <c r="I40" s="246">
        <v>58140.000000000007</v>
      </c>
      <c r="J40" s="246">
        <f>-((I40*ОГЛАВЛЕНИЕ!$A$3)-I40)</f>
        <v>34884</v>
      </c>
      <c r="K40" s="352" t="s">
        <v>1290</v>
      </c>
    </row>
    <row r="41" spans="1:11" ht="22.15" customHeight="1" x14ac:dyDescent="0.2">
      <c r="A41" s="466"/>
      <c r="B41" s="446" t="s">
        <v>779</v>
      </c>
      <c r="C41" s="452"/>
      <c r="D41" s="192" t="s">
        <v>780</v>
      </c>
      <c r="E41" s="461" t="s">
        <v>781</v>
      </c>
      <c r="F41" s="462"/>
      <c r="G41" s="463"/>
      <c r="H41" s="199" t="s">
        <v>756</v>
      </c>
      <c r="I41" s="246">
        <v>61200.000000000007</v>
      </c>
      <c r="J41" s="246">
        <f>-((I41*ОГЛАВЛЕНИЕ!$A$3)-I41)</f>
        <v>36720</v>
      </c>
      <c r="K41" s="352" t="s">
        <v>1290</v>
      </c>
    </row>
    <row r="42" spans="1:11" ht="19.899999999999999" customHeight="1" x14ac:dyDescent="0.2">
      <c r="A42" s="466"/>
      <c r="B42" s="447"/>
      <c r="C42" s="452"/>
      <c r="D42" s="192" t="s">
        <v>782</v>
      </c>
      <c r="E42" s="461" t="s">
        <v>781</v>
      </c>
      <c r="F42" s="462"/>
      <c r="G42" s="463"/>
      <c r="H42" s="199" t="s">
        <v>758</v>
      </c>
      <c r="I42" s="246">
        <v>67320.000000000015</v>
      </c>
      <c r="J42" s="246">
        <f>-((I42*ОГЛАВЛЕНИЕ!$A$3)-I42)</f>
        <v>40392.000000000007</v>
      </c>
      <c r="K42" s="352" t="s">
        <v>1290</v>
      </c>
    </row>
    <row r="43" spans="1:11" ht="33.75" x14ac:dyDescent="0.2">
      <c r="A43" s="466"/>
      <c r="B43" s="447"/>
      <c r="C43" s="452"/>
      <c r="D43" s="192" t="s">
        <v>783</v>
      </c>
      <c r="E43" s="461" t="s">
        <v>781</v>
      </c>
      <c r="F43" s="462"/>
      <c r="G43" s="463"/>
      <c r="H43" s="195" t="s">
        <v>768</v>
      </c>
      <c r="I43" s="246">
        <v>93330</v>
      </c>
      <c r="J43" s="246">
        <f>-((I43*ОГЛАВЛЕНИЕ!$A$3)-I43)</f>
        <v>55998</v>
      </c>
      <c r="K43" s="352" t="s">
        <v>1290</v>
      </c>
    </row>
    <row r="44" spans="1:11" ht="33.75" x14ac:dyDescent="0.2">
      <c r="A44" s="466"/>
      <c r="B44" s="447"/>
      <c r="C44" s="452"/>
      <c r="D44" s="192" t="s">
        <v>784</v>
      </c>
      <c r="E44" s="461" t="s">
        <v>781</v>
      </c>
      <c r="F44" s="462"/>
      <c r="G44" s="463"/>
      <c r="H44" s="195" t="s">
        <v>770</v>
      </c>
      <c r="I44" s="246">
        <v>93330</v>
      </c>
      <c r="J44" s="246">
        <f>-((I44*ОГЛАВЛЕНИЕ!$A$3)-I44)</f>
        <v>55998</v>
      </c>
      <c r="K44" s="352" t="s">
        <v>1290</v>
      </c>
    </row>
    <row r="45" spans="1:11" ht="33.75" x14ac:dyDescent="0.2">
      <c r="A45" s="467"/>
      <c r="B45" s="448"/>
      <c r="C45" s="452"/>
      <c r="D45" s="192" t="s">
        <v>785</v>
      </c>
      <c r="E45" s="461" t="s">
        <v>781</v>
      </c>
      <c r="F45" s="462"/>
      <c r="G45" s="463"/>
      <c r="H45" s="195" t="s">
        <v>772</v>
      </c>
      <c r="I45" s="246">
        <v>93330</v>
      </c>
      <c r="J45" s="246">
        <f>-((I45*ОГЛАВЛЕНИЕ!$A$3)-I45)</f>
        <v>55998</v>
      </c>
      <c r="K45" s="352" t="s">
        <v>1290</v>
      </c>
    </row>
    <row r="46" spans="1:11" ht="60" customHeight="1" x14ac:dyDescent="0.2">
      <c r="A46" s="464" t="s">
        <v>786</v>
      </c>
      <c r="B46" s="190" t="s">
        <v>787</v>
      </c>
      <c r="C46" s="198"/>
      <c r="D46" s="192" t="s">
        <v>788</v>
      </c>
      <c r="E46" s="456" t="s">
        <v>789</v>
      </c>
      <c r="F46" s="457"/>
      <c r="G46" s="458"/>
      <c r="H46" s="199" t="s">
        <v>694</v>
      </c>
      <c r="I46" s="246">
        <v>38250</v>
      </c>
      <c r="J46" s="246">
        <f>-((I46*ОГЛАВЛЕНИЕ!$A$3)-I46)</f>
        <v>22950</v>
      </c>
      <c r="K46" s="352" t="s">
        <v>1290</v>
      </c>
    </row>
    <row r="47" spans="1:11" ht="60" customHeight="1" x14ac:dyDescent="0.2">
      <c r="A47" s="464"/>
      <c r="B47" s="190" t="s">
        <v>790</v>
      </c>
      <c r="C47" s="198"/>
      <c r="D47" s="192" t="s">
        <v>791</v>
      </c>
      <c r="E47" s="456" t="s">
        <v>792</v>
      </c>
      <c r="F47" s="457"/>
      <c r="G47" s="458"/>
      <c r="H47" s="199" t="s">
        <v>694</v>
      </c>
      <c r="I47" s="246">
        <v>49725</v>
      </c>
      <c r="J47" s="246">
        <f>-((I47*ОГЛАВЛЕНИЕ!$A$3)-I47)</f>
        <v>29835</v>
      </c>
      <c r="K47" s="352" t="s">
        <v>1290</v>
      </c>
    </row>
    <row r="48" spans="1:11" ht="60" customHeight="1" x14ac:dyDescent="0.2">
      <c r="A48" s="464"/>
      <c r="B48" s="190" t="s">
        <v>793</v>
      </c>
      <c r="C48" s="198"/>
      <c r="D48" s="192" t="s">
        <v>794</v>
      </c>
      <c r="E48" s="456" t="s">
        <v>792</v>
      </c>
      <c r="F48" s="457"/>
      <c r="G48" s="458"/>
      <c r="H48" s="199" t="s">
        <v>694</v>
      </c>
      <c r="I48" s="246">
        <v>51255</v>
      </c>
      <c r="J48" s="246">
        <f>-((I48*ОГЛАВЛЕНИЕ!$A$3)-I48)</f>
        <v>30753</v>
      </c>
      <c r="K48" s="352" t="s">
        <v>1290</v>
      </c>
    </row>
    <row r="49" spans="1:11" ht="60" customHeight="1" x14ac:dyDescent="0.2">
      <c r="A49" s="471" t="s">
        <v>795</v>
      </c>
      <c r="B49" s="190" t="s">
        <v>796</v>
      </c>
      <c r="C49" s="198"/>
      <c r="D49" s="192" t="s">
        <v>797</v>
      </c>
      <c r="E49" s="456" t="s">
        <v>798</v>
      </c>
      <c r="F49" s="457"/>
      <c r="G49" s="458"/>
      <c r="H49" s="199" t="s">
        <v>799</v>
      </c>
      <c r="I49" s="246">
        <v>26010</v>
      </c>
      <c r="J49" s="246">
        <f>-((I49*ОГЛАВЛЕНИЕ!$A$3)-I49)</f>
        <v>15606</v>
      </c>
      <c r="K49" s="352" t="s">
        <v>1290</v>
      </c>
    </row>
    <row r="50" spans="1:11" ht="60" customHeight="1" x14ac:dyDescent="0.2">
      <c r="A50" s="472"/>
      <c r="B50" s="190" t="s">
        <v>800</v>
      </c>
      <c r="C50" s="198"/>
      <c r="D50" s="192" t="s">
        <v>801</v>
      </c>
      <c r="E50" s="456" t="s">
        <v>802</v>
      </c>
      <c r="F50" s="457"/>
      <c r="G50" s="458"/>
      <c r="H50" s="199" t="s">
        <v>803</v>
      </c>
      <c r="I50" s="246">
        <v>26010</v>
      </c>
      <c r="J50" s="246">
        <f>-((I50*ОГЛАВЛЕНИЕ!$A$3)-I50)</f>
        <v>15606</v>
      </c>
      <c r="K50" s="352" t="s">
        <v>1290</v>
      </c>
    </row>
    <row r="51" spans="1:11" ht="60" customHeight="1" x14ac:dyDescent="0.2">
      <c r="A51" s="472"/>
      <c r="B51" s="190" t="s">
        <v>804</v>
      </c>
      <c r="C51" s="198"/>
      <c r="D51" s="192" t="s">
        <v>805</v>
      </c>
      <c r="E51" s="456" t="s">
        <v>798</v>
      </c>
      <c r="F51" s="457"/>
      <c r="G51" s="458"/>
      <c r="H51" s="199" t="s">
        <v>799</v>
      </c>
      <c r="I51" s="246">
        <v>33660.000000000007</v>
      </c>
      <c r="J51" s="246">
        <f>-((I51*ОГЛАВЛЕНИЕ!$A$3)-I51)</f>
        <v>20196.000000000004</v>
      </c>
      <c r="K51" s="352" t="s">
        <v>1290</v>
      </c>
    </row>
    <row r="52" spans="1:11" ht="60" customHeight="1" x14ac:dyDescent="0.2">
      <c r="A52" s="473"/>
      <c r="B52" s="190" t="s">
        <v>806</v>
      </c>
      <c r="C52" s="198"/>
      <c r="D52" s="192" t="s">
        <v>807</v>
      </c>
      <c r="E52" s="456" t="s">
        <v>802</v>
      </c>
      <c r="F52" s="457"/>
      <c r="G52" s="458"/>
      <c r="H52" s="199" t="s">
        <v>803</v>
      </c>
      <c r="I52" s="246">
        <v>33660.000000000007</v>
      </c>
      <c r="J52" s="246">
        <f>-((I52*ОГЛАВЛЕНИЕ!$A$3)-I52)</f>
        <v>20196.000000000004</v>
      </c>
      <c r="K52" s="352" t="s">
        <v>1290</v>
      </c>
    </row>
    <row r="53" spans="1:11" ht="60" customHeight="1" x14ac:dyDescent="0.2">
      <c r="A53" s="474" t="s">
        <v>808</v>
      </c>
      <c r="B53" s="190" t="s">
        <v>808</v>
      </c>
      <c r="C53" s="198"/>
      <c r="D53" s="192" t="s">
        <v>809</v>
      </c>
      <c r="E53" s="468" t="s">
        <v>810</v>
      </c>
      <c r="F53" s="469"/>
      <c r="G53" s="470"/>
      <c r="H53" s="199" t="s">
        <v>694</v>
      </c>
      <c r="I53" s="246">
        <v>11781</v>
      </c>
      <c r="J53" s="246">
        <f>-((I53*ОГЛАВЛЕНИЕ!$A$3)-I53)</f>
        <v>7068.5999999999995</v>
      </c>
    </row>
    <row r="54" spans="1:11" ht="60" customHeight="1" x14ac:dyDescent="0.2">
      <c r="A54" s="475"/>
      <c r="B54" s="190" t="s">
        <v>808</v>
      </c>
      <c r="C54" s="198"/>
      <c r="D54" s="192" t="s">
        <v>811</v>
      </c>
      <c r="E54" s="468" t="s">
        <v>812</v>
      </c>
      <c r="F54" s="469"/>
      <c r="G54" s="470"/>
      <c r="H54" s="199" t="s">
        <v>694</v>
      </c>
      <c r="I54" s="246">
        <v>9180.0000000000018</v>
      </c>
      <c r="J54" s="246">
        <f>-((I54*ОГЛАВЛЕНИЕ!$A$3)-I54)</f>
        <v>5508.0000000000009</v>
      </c>
    </row>
    <row r="55" spans="1:11" ht="60" customHeight="1" x14ac:dyDescent="0.2">
      <c r="A55" s="475"/>
      <c r="B55" s="190" t="s">
        <v>808</v>
      </c>
      <c r="C55" s="198"/>
      <c r="D55" s="192" t="s">
        <v>813</v>
      </c>
      <c r="E55" s="468" t="s">
        <v>814</v>
      </c>
      <c r="F55" s="469"/>
      <c r="G55" s="470"/>
      <c r="H55" s="199" t="s">
        <v>694</v>
      </c>
      <c r="I55" s="246">
        <v>10710</v>
      </c>
      <c r="J55" s="246">
        <f>-((I55*ОГЛАВЛЕНИЕ!$A$3)-I55)</f>
        <v>6426</v>
      </c>
    </row>
    <row r="56" spans="1:11" ht="60" customHeight="1" x14ac:dyDescent="0.2">
      <c r="A56" s="475"/>
      <c r="B56" s="190" t="s">
        <v>808</v>
      </c>
      <c r="C56" s="198"/>
      <c r="D56" s="192" t="s">
        <v>815</v>
      </c>
      <c r="E56" s="468" t="s">
        <v>816</v>
      </c>
      <c r="F56" s="469"/>
      <c r="G56" s="470"/>
      <c r="H56" s="199" t="s">
        <v>817</v>
      </c>
      <c r="I56" s="246">
        <v>9180.0000000000018</v>
      </c>
      <c r="J56" s="246">
        <f>-((I56*ОГЛАВЛЕНИЕ!$A$3)-I56)</f>
        <v>5508.0000000000009</v>
      </c>
    </row>
    <row r="57" spans="1:11" ht="60" customHeight="1" x14ac:dyDescent="0.2">
      <c r="A57" s="475"/>
      <c r="B57" s="190" t="s">
        <v>808</v>
      </c>
      <c r="C57" s="198"/>
      <c r="D57" s="192" t="s">
        <v>818</v>
      </c>
      <c r="E57" s="468" t="s">
        <v>819</v>
      </c>
      <c r="F57" s="469"/>
      <c r="G57" s="470"/>
      <c r="H57" s="199" t="s">
        <v>799</v>
      </c>
      <c r="I57" s="246">
        <v>9180.0000000000018</v>
      </c>
      <c r="J57" s="246">
        <f>-((I57*ОГЛАВЛЕНИЕ!$A$3)-I57)</f>
        <v>5508.0000000000009</v>
      </c>
    </row>
    <row r="58" spans="1:11" ht="42.75" customHeight="1" x14ac:dyDescent="0.2">
      <c r="A58" s="475"/>
      <c r="B58" s="190" t="s">
        <v>808</v>
      </c>
      <c r="C58" s="191"/>
      <c r="D58" s="192" t="s">
        <v>820</v>
      </c>
      <c r="E58" s="468" t="s">
        <v>821</v>
      </c>
      <c r="F58" s="469"/>
      <c r="G58" s="470"/>
      <c r="H58" s="199" t="s">
        <v>694</v>
      </c>
      <c r="I58" s="246">
        <v>13770.000000000002</v>
      </c>
      <c r="J58" s="246">
        <f>-((I58*ОГЛАВЛЕНИЕ!$A$3)-I58)</f>
        <v>8262</v>
      </c>
      <c r="K58" s="352" t="s">
        <v>1290</v>
      </c>
    </row>
    <row r="59" spans="1:11" ht="42" customHeight="1" x14ac:dyDescent="0.2">
      <c r="A59" s="475"/>
      <c r="B59" s="281" t="s">
        <v>808</v>
      </c>
      <c r="C59" s="191"/>
      <c r="D59" s="192" t="s">
        <v>1138</v>
      </c>
      <c r="E59" s="468" t="s">
        <v>821</v>
      </c>
      <c r="F59" s="469"/>
      <c r="G59" s="470"/>
      <c r="H59" s="199" t="s">
        <v>1140</v>
      </c>
      <c r="I59" s="246">
        <v>13770.000000000002</v>
      </c>
      <c r="J59" s="246">
        <f>-((I59*ОГЛАВЛЕНИЕ!$A$3)-I59)</f>
        <v>8262</v>
      </c>
      <c r="K59" s="352" t="s">
        <v>1290</v>
      </c>
    </row>
    <row r="60" spans="1:11" ht="42" customHeight="1" x14ac:dyDescent="0.2">
      <c r="A60" s="475"/>
      <c r="B60" s="281" t="s">
        <v>808</v>
      </c>
      <c r="C60" s="191"/>
      <c r="D60" s="192" t="s">
        <v>1139</v>
      </c>
      <c r="E60" s="468" t="s">
        <v>821</v>
      </c>
      <c r="F60" s="469"/>
      <c r="G60" s="470"/>
      <c r="H60" s="199" t="s">
        <v>1141</v>
      </c>
      <c r="I60" s="246">
        <v>13770.000000000002</v>
      </c>
      <c r="J60" s="246">
        <f>-((I60*ОГЛАВЛЕНИЕ!$A$3)-I60)</f>
        <v>8262</v>
      </c>
      <c r="K60" s="352" t="s">
        <v>1290</v>
      </c>
    </row>
    <row r="61" spans="1:11" ht="60" customHeight="1" x14ac:dyDescent="0.2">
      <c r="A61" s="475"/>
      <c r="B61" s="190" t="s">
        <v>808</v>
      </c>
      <c r="C61" s="198"/>
      <c r="D61" s="192" t="s">
        <v>822</v>
      </c>
      <c r="E61" s="468" t="s">
        <v>823</v>
      </c>
      <c r="F61" s="469"/>
      <c r="G61" s="470"/>
      <c r="H61" s="199" t="s">
        <v>824</v>
      </c>
      <c r="I61" s="246">
        <v>8415.0000000000018</v>
      </c>
      <c r="J61" s="246">
        <f>-((I61*ОГЛАВЛЕНИЕ!$A$3)-I61)</f>
        <v>5049.0000000000009</v>
      </c>
    </row>
    <row r="62" spans="1:11" ht="60" customHeight="1" x14ac:dyDescent="0.2">
      <c r="A62" s="475"/>
      <c r="B62" s="190" t="s">
        <v>825</v>
      </c>
      <c r="C62" s="198"/>
      <c r="D62" s="192" t="s">
        <v>826</v>
      </c>
      <c r="E62" s="468" t="s">
        <v>827</v>
      </c>
      <c r="F62" s="469"/>
      <c r="G62" s="470"/>
      <c r="H62" s="199" t="s">
        <v>758</v>
      </c>
      <c r="I62" s="246">
        <v>6120</v>
      </c>
      <c r="J62" s="246">
        <f>-((I62*ОГЛАВЛЕНИЕ!$A$3)-I62)</f>
        <v>3672</v>
      </c>
    </row>
    <row r="63" spans="1:11" ht="60" customHeight="1" x14ac:dyDescent="0.2">
      <c r="A63" s="475"/>
      <c r="B63" s="190" t="s">
        <v>825</v>
      </c>
      <c r="C63" s="198"/>
      <c r="D63" s="192" t="s">
        <v>831</v>
      </c>
      <c r="E63" s="468" t="s">
        <v>833</v>
      </c>
      <c r="F63" s="469"/>
      <c r="G63" s="470"/>
      <c r="H63" s="199"/>
      <c r="I63" s="246">
        <v>4590.0000000000009</v>
      </c>
      <c r="J63" s="246">
        <f>-((I63*ОГЛАВЛЕНИЕ!$A$3)-I63)</f>
        <v>2754.0000000000005</v>
      </c>
    </row>
    <row r="64" spans="1:11" ht="60" customHeight="1" x14ac:dyDescent="0.2">
      <c r="A64" s="475"/>
      <c r="B64" s="190" t="s">
        <v>825</v>
      </c>
      <c r="C64" s="198"/>
      <c r="D64" s="192" t="s">
        <v>832</v>
      </c>
      <c r="E64" s="468" t="s">
        <v>856</v>
      </c>
      <c r="F64" s="469"/>
      <c r="G64" s="470"/>
      <c r="H64" s="199"/>
      <c r="I64" s="246">
        <v>1530</v>
      </c>
      <c r="J64" s="246">
        <f>-((I64*ОГЛАВЛЕНИЕ!$A$3)-I64)</f>
        <v>918</v>
      </c>
    </row>
    <row r="65" spans="1:10" ht="60" customHeight="1" x14ac:dyDescent="0.2">
      <c r="A65" s="475"/>
      <c r="B65" s="190" t="s">
        <v>808</v>
      </c>
      <c r="C65" s="200"/>
      <c r="D65" s="192" t="s">
        <v>829</v>
      </c>
      <c r="E65" s="468" t="s">
        <v>828</v>
      </c>
      <c r="F65" s="469"/>
      <c r="G65" s="470"/>
      <c r="H65" s="199" t="s">
        <v>756</v>
      </c>
      <c r="I65" s="246">
        <v>6120</v>
      </c>
      <c r="J65" s="246">
        <f>-((I65*ОГЛАВЛЕНИЕ!$A$3)-I65)</f>
        <v>3672</v>
      </c>
    </row>
    <row r="66" spans="1:10" ht="60" customHeight="1" x14ac:dyDescent="0.2">
      <c r="A66" s="475"/>
      <c r="B66" s="190" t="s">
        <v>808</v>
      </c>
      <c r="C66" s="201"/>
      <c r="D66" s="192" t="s">
        <v>830</v>
      </c>
      <c r="E66" s="468" t="s">
        <v>1150</v>
      </c>
      <c r="F66" s="469"/>
      <c r="G66" s="470"/>
      <c r="H66" s="199" t="s">
        <v>1151</v>
      </c>
      <c r="I66" s="246">
        <v>6120</v>
      </c>
      <c r="J66" s="246">
        <f>-((I66*ОГЛАВЛЕНИЕ!$A$3)-I66)</f>
        <v>3672</v>
      </c>
    </row>
    <row r="67" spans="1:10" ht="60" customHeight="1" x14ac:dyDescent="0.2">
      <c r="A67" s="475"/>
      <c r="B67" s="281" t="s">
        <v>808</v>
      </c>
      <c r="C67" s="201"/>
      <c r="D67" s="192" t="s">
        <v>1152</v>
      </c>
      <c r="E67" s="468" t="s">
        <v>1153</v>
      </c>
      <c r="F67" s="469"/>
      <c r="G67" s="470"/>
      <c r="H67" s="199" t="s">
        <v>803</v>
      </c>
      <c r="I67" s="246">
        <v>6120</v>
      </c>
      <c r="J67" s="246">
        <f>-((I67*ОГЛАВЛЕНИЕ!$A$3)-I67)</f>
        <v>3672</v>
      </c>
    </row>
    <row r="68" spans="1:10" ht="54.75" customHeight="1" x14ac:dyDescent="0.2">
      <c r="A68" s="475"/>
      <c r="B68" s="190" t="s">
        <v>808</v>
      </c>
      <c r="C68" s="201"/>
      <c r="D68" s="192" t="s">
        <v>1143</v>
      </c>
      <c r="E68" s="468" t="s">
        <v>1142</v>
      </c>
      <c r="F68" s="469"/>
      <c r="G68" s="470"/>
      <c r="H68" s="199" t="s">
        <v>837</v>
      </c>
      <c r="I68" s="246">
        <v>9180.0000000000018</v>
      </c>
      <c r="J68" s="246">
        <f>-((I68*ОГЛАВЛЕНИЕ!$A$3)-I68)</f>
        <v>5508.0000000000009</v>
      </c>
    </row>
    <row r="69" spans="1:10" ht="54.75" customHeight="1" x14ac:dyDescent="0.2">
      <c r="A69" s="475"/>
      <c r="B69" s="281" t="s">
        <v>808</v>
      </c>
      <c r="C69" s="201"/>
      <c r="D69" s="192" t="s">
        <v>1146</v>
      </c>
      <c r="E69" s="468" t="s">
        <v>1144</v>
      </c>
      <c r="F69" s="469"/>
      <c r="G69" s="470"/>
      <c r="H69" s="199" t="s">
        <v>1145</v>
      </c>
      <c r="I69" s="246">
        <v>9180.0000000000018</v>
      </c>
      <c r="J69" s="246">
        <f>-((I69*ОГЛАВЛЕНИЕ!$A$3)-I69)</f>
        <v>5508.0000000000009</v>
      </c>
    </row>
    <row r="70" spans="1:10" ht="54.75" customHeight="1" x14ac:dyDescent="0.2">
      <c r="A70" s="475"/>
      <c r="B70" s="281" t="s">
        <v>808</v>
      </c>
      <c r="C70" s="201"/>
      <c r="D70" s="192" t="s">
        <v>1149</v>
      </c>
      <c r="E70" s="468" t="s">
        <v>1147</v>
      </c>
      <c r="F70" s="469"/>
      <c r="G70" s="470"/>
      <c r="H70" s="199" t="s">
        <v>1148</v>
      </c>
      <c r="I70" s="246">
        <v>9180.0000000000018</v>
      </c>
      <c r="J70" s="246">
        <f>-((I70*ОГЛАВЛЕНИЕ!$A$3)-I70)</f>
        <v>5508.0000000000009</v>
      </c>
    </row>
  </sheetData>
  <mergeCells count="75">
    <mergeCell ref="E69:G69"/>
    <mergeCell ref="E70:G70"/>
    <mergeCell ref="A53:A70"/>
    <mergeCell ref="E67:G67"/>
    <mergeCell ref="E53:G53"/>
    <mergeCell ref="E54:G54"/>
    <mergeCell ref="E55:G55"/>
    <mergeCell ref="E66:G66"/>
    <mergeCell ref="E68:G68"/>
    <mergeCell ref="E65:G65"/>
    <mergeCell ref="E56:G56"/>
    <mergeCell ref="E63:G63"/>
    <mergeCell ref="E64:G64"/>
    <mergeCell ref="E57:G57"/>
    <mergeCell ref="E58:G58"/>
    <mergeCell ref="E61:G61"/>
    <mergeCell ref="E62:G62"/>
    <mergeCell ref="E59:G59"/>
    <mergeCell ref="A49:A52"/>
    <mergeCell ref="E49:G49"/>
    <mergeCell ref="E50:G50"/>
    <mergeCell ref="E51:G51"/>
    <mergeCell ref="E52:G52"/>
    <mergeCell ref="E60:G60"/>
    <mergeCell ref="E45:G45"/>
    <mergeCell ref="A46:A48"/>
    <mergeCell ref="E46:G46"/>
    <mergeCell ref="E47:G47"/>
    <mergeCell ref="E48:G48"/>
    <mergeCell ref="B41:B45"/>
    <mergeCell ref="C41:C45"/>
    <mergeCell ref="E41:G41"/>
    <mergeCell ref="E42:G42"/>
    <mergeCell ref="E43:G43"/>
    <mergeCell ref="A30:A45"/>
    <mergeCell ref="E30:G30"/>
    <mergeCell ref="E33:G33"/>
    <mergeCell ref="E34:G34"/>
    <mergeCell ref="E35:G35"/>
    <mergeCell ref="B31:B35"/>
    <mergeCell ref="E37:G37"/>
    <mergeCell ref="E38:G38"/>
    <mergeCell ref="E39:G39"/>
    <mergeCell ref="E40:G40"/>
    <mergeCell ref="E44:G44"/>
    <mergeCell ref="B11:B12"/>
    <mergeCell ref="C11:C12"/>
    <mergeCell ref="B13:B14"/>
    <mergeCell ref="C13:C14"/>
    <mergeCell ref="E36:G36"/>
    <mergeCell ref="C31:C35"/>
    <mergeCell ref="E31:G31"/>
    <mergeCell ref="E32:G32"/>
    <mergeCell ref="B5:B6"/>
    <mergeCell ref="C5:C6"/>
    <mergeCell ref="B7:B8"/>
    <mergeCell ref="C7:C8"/>
    <mergeCell ref="B9:B10"/>
    <mergeCell ref="C9:C10"/>
    <mergeCell ref="A1:J1"/>
    <mergeCell ref="B36:B40"/>
    <mergeCell ref="A20:A25"/>
    <mergeCell ref="A26:A29"/>
    <mergeCell ref="B26:B27"/>
    <mergeCell ref="C26:C27"/>
    <mergeCell ref="C36:C40"/>
    <mergeCell ref="E26:G26"/>
    <mergeCell ref="E27:G27"/>
    <mergeCell ref="B28:B29"/>
    <mergeCell ref="C28:C29"/>
    <mergeCell ref="E28:G28"/>
    <mergeCell ref="E29:G29"/>
    <mergeCell ref="A3:A19"/>
    <mergeCell ref="B3:B4"/>
    <mergeCell ref="C3:C4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368"/>
  <sheetViews>
    <sheetView workbookViewId="0">
      <selection activeCell="H14" sqref="H14"/>
    </sheetView>
  </sheetViews>
  <sheetFormatPr defaultRowHeight="12.75" x14ac:dyDescent="0.2"/>
  <cols>
    <col min="1" max="1" width="72.7109375" bestFit="1" customWidth="1"/>
    <col min="2" max="2" width="58.7109375" customWidth="1"/>
    <col min="3" max="3" width="12.5703125" style="282" bestFit="1" customWidth="1"/>
  </cols>
  <sheetData>
    <row r="1" spans="1:3" x14ac:dyDescent="0.2">
      <c r="A1" s="283" t="s">
        <v>1103</v>
      </c>
      <c r="B1" s="283" t="s">
        <v>685</v>
      </c>
      <c r="C1" s="284" t="s">
        <v>1104</v>
      </c>
    </row>
    <row r="2" spans="1:3" x14ac:dyDescent="0.2">
      <c r="A2" s="285" t="s">
        <v>973</v>
      </c>
      <c r="B2" s="285" t="s">
        <v>956</v>
      </c>
      <c r="C2" s="286">
        <v>280755</v>
      </c>
    </row>
    <row r="3" spans="1:3" x14ac:dyDescent="0.2">
      <c r="A3" s="201" t="s">
        <v>592</v>
      </c>
      <c r="B3" s="201" t="s">
        <v>394</v>
      </c>
      <c r="C3" s="287">
        <v>283050.00000000006</v>
      </c>
    </row>
    <row r="4" spans="1:3" x14ac:dyDescent="0.2">
      <c r="A4" s="201" t="s">
        <v>287</v>
      </c>
      <c r="B4" s="201" t="s">
        <v>32</v>
      </c>
      <c r="C4" s="287">
        <v>159120</v>
      </c>
    </row>
    <row r="5" spans="1:3" x14ac:dyDescent="0.2">
      <c r="A5" s="201" t="s">
        <v>286</v>
      </c>
      <c r="B5" s="201" t="s">
        <v>31</v>
      </c>
      <c r="C5" s="287">
        <v>114750.00000000001</v>
      </c>
    </row>
    <row r="6" spans="1:3" x14ac:dyDescent="0.2">
      <c r="A6" s="201" t="s">
        <v>253</v>
      </c>
      <c r="B6" s="201" t="s">
        <v>170</v>
      </c>
      <c r="C6" s="287">
        <v>321300</v>
      </c>
    </row>
    <row r="7" spans="1:3" x14ac:dyDescent="0.2">
      <c r="A7" s="201" t="s">
        <v>879</v>
      </c>
      <c r="B7" s="201" t="s">
        <v>881</v>
      </c>
      <c r="C7" s="287">
        <v>504900</v>
      </c>
    </row>
    <row r="8" spans="1:3" x14ac:dyDescent="0.2">
      <c r="A8" s="201" t="s">
        <v>532</v>
      </c>
      <c r="B8" s="201" t="s">
        <v>534</v>
      </c>
      <c r="C8" s="287">
        <v>32895.000000000007</v>
      </c>
    </row>
    <row r="9" spans="1:3" x14ac:dyDescent="0.2">
      <c r="A9" s="201" t="s">
        <v>482</v>
      </c>
      <c r="B9" s="201" t="s">
        <v>490</v>
      </c>
      <c r="C9" s="287">
        <v>45135</v>
      </c>
    </row>
    <row r="10" spans="1:3" x14ac:dyDescent="0.2">
      <c r="A10" s="201" t="s">
        <v>487</v>
      </c>
      <c r="B10" s="201" t="s">
        <v>486</v>
      </c>
      <c r="C10" s="287">
        <v>42840</v>
      </c>
    </row>
    <row r="11" spans="1:3" x14ac:dyDescent="0.2">
      <c r="A11" s="201" t="s">
        <v>484</v>
      </c>
      <c r="B11" s="201" t="s">
        <v>492</v>
      </c>
      <c r="C11" s="287">
        <v>45135</v>
      </c>
    </row>
    <row r="12" spans="1:3" x14ac:dyDescent="0.2">
      <c r="A12" s="201" t="s">
        <v>533</v>
      </c>
      <c r="B12" s="201" t="s">
        <v>535</v>
      </c>
      <c r="C12" s="287">
        <v>33660.000000000007</v>
      </c>
    </row>
    <row r="13" spans="1:3" x14ac:dyDescent="0.2">
      <c r="A13" s="201" t="s">
        <v>483</v>
      </c>
      <c r="B13" s="201" t="s">
        <v>491</v>
      </c>
      <c r="C13" s="287">
        <v>47277</v>
      </c>
    </row>
    <row r="14" spans="1:3" x14ac:dyDescent="0.2">
      <c r="A14" s="201" t="s">
        <v>488</v>
      </c>
      <c r="B14" s="201" t="s">
        <v>489</v>
      </c>
      <c r="C14" s="287">
        <v>45135</v>
      </c>
    </row>
    <row r="15" spans="1:3" x14ac:dyDescent="0.2">
      <c r="A15" s="201" t="s">
        <v>485</v>
      </c>
      <c r="B15" s="201" t="s">
        <v>493</v>
      </c>
      <c r="C15" s="287">
        <v>47277</v>
      </c>
    </row>
    <row r="16" spans="1:3" x14ac:dyDescent="0.2">
      <c r="A16" s="201" t="s">
        <v>504</v>
      </c>
      <c r="B16" s="201" t="s">
        <v>505</v>
      </c>
      <c r="C16" s="287">
        <v>50949</v>
      </c>
    </row>
    <row r="17" spans="1:3" x14ac:dyDescent="0.2">
      <c r="A17" s="201" t="s">
        <v>471</v>
      </c>
      <c r="B17" s="201" t="s">
        <v>473</v>
      </c>
      <c r="C17" s="287">
        <v>50949</v>
      </c>
    </row>
    <row r="18" spans="1:3" x14ac:dyDescent="0.2">
      <c r="A18" s="201" t="s">
        <v>478</v>
      </c>
      <c r="B18" s="201" t="s">
        <v>480</v>
      </c>
      <c r="C18" s="287">
        <v>50949</v>
      </c>
    </row>
    <row r="19" spans="1:3" x14ac:dyDescent="0.2">
      <c r="A19" s="201" t="s">
        <v>506</v>
      </c>
      <c r="B19" s="201" t="s">
        <v>507</v>
      </c>
      <c r="C19" s="287">
        <v>52326.000000000007</v>
      </c>
    </row>
    <row r="20" spans="1:3" x14ac:dyDescent="0.2">
      <c r="A20" s="201" t="s">
        <v>472</v>
      </c>
      <c r="B20" s="201" t="s">
        <v>474</v>
      </c>
      <c r="C20" s="287">
        <v>52326.000000000007</v>
      </c>
    </row>
    <row r="21" spans="1:3" x14ac:dyDescent="0.2">
      <c r="A21" s="201" t="s">
        <v>479</v>
      </c>
      <c r="B21" s="201" t="s">
        <v>481</v>
      </c>
      <c r="C21" s="287">
        <v>52326.000000000007</v>
      </c>
    </row>
    <row r="22" spans="1:3" x14ac:dyDescent="0.2">
      <c r="A22" s="201" t="s">
        <v>611</v>
      </c>
      <c r="B22" s="201" t="s">
        <v>604</v>
      </c>
      <c r="C22" s="287">
        <v>153000</v>
      </c>
    </row>
    <row r="23" spans="1:3" x14ac:dyDescent="0.2">
      <c r="A23" s="201" t="s">
        <v>607</v>
      </c>
      <c r="B23" s="201" t="s">
        <v>600</v>
      </c>
      <c r="C23" s="287">
        <v>137700.00000000003</v>
      </c>
    </row>
    <row r="24" spans="1:3" x14ac:dyDescent="0.2">
      <c r="A24" s="201" t="s">
        <v>608</v>
      </c>
      <c r="B24" s="201" t="s">
        <v>601</v>
      </c>
      <c r="C24" s="287">
        <v>153000</v>
      </c>
    </row>
    <row r="25" spans="1:3" x14ac:dyDescent="0.2">
      <c r="A25" s="201" t="s">
        <v>610</v>
      </c>
      <c r="B25" s="201" t="s">
        <v>603</v>
      </c>
      <c r="C25" s="287">
        <v>153000</v>
      </c>
    </row>
    <row r="26" spans="1:3" x14ac:dyDescent="0.2">
      <c r="A26" s="201" t="s">
        <v>609</v>
      </c>
      <c r="B26" s="201" t="s">
        <v>602</v>
      </c>
      <c r="C26" s="287">
        <v>153000</v>
      </c>
    </row>
    <row r="27" spans="1:3" x14ac:dyDescent="0.2">
      <c r="A27" s="201" t="s">
        <v>606</v>
      </c>
      <c r="B27" s="201" t="s">
        <v>599</v>
      </c>
      <c r="C27" s="287">
        <v>137700.00000000003</v>
      </c>
    </row>
    <row r="28" spans="1:3" x14ac:dyDescent="0.2">
      <c r="A28" s="201" t="s">
        <v>330</v>
      </c>
      <c r="B28" s="201" t="s">
        <v>331</v>
      </c>
      <c r="C28" s="287">
        <v>351900</v>
      </c>
    </row>
    <row r="29" spans="1:3" x14ac:dyDescent="0.2">
      <c r="A29" s="201" t="s">
        <v>332</v>
      </c>
      <c r="B29" s="201" t="s">
        <v>333</v>
      </c>
      <c r="C29" s="287">
        <v>394740</v>
      </c>
    </row>
    <row r="30" spans="1:3" x14ac:dyDescent="0.2">
      <c r="A30" s="201" t="s">
        <v>328</v>
      </c>
      <c r="B30" s="201" t="s">
        <v>329</v>
      </c>
      <c r="C30" s="287">
        <v>351900</v>
      </c>
    </row>
    <row r="31" spans="1:3" x14ac:dyDescent="0.2">
      <c r="A31" s="201" t="s">
        <v>326</v>
      </c>
      <c r="B31" s="201" t="s">
        <v>327</v>
      </c>
      <c r="C31" s="287">
        <v>313650</v>
      </c>
    </row>
    <row r="32" spans="1:3" x14ac:dyDescent="0.2">
      <c r="A32" s="201" t="s">
        <v>242</v>
      </c>
      <c r="B32" s="201" t="s">
        <v>93</v>
      </c>
      <c r="C32" s="287">
        <v>345780</v>
      </c>
    </row>
    <row r="33" spans="1:3" x14ac:dyDescent="0.2">
      <c r="A33" s="201" t="s">
        <v>238</v>
      </c>
      <c r="B33" s="201" t="s">
        <v>35</v>
      </c>
      <c r="C33" s="287">
        <v>315180</v>
      </c>
    </row>
    <row r="34" spans="1:3" x14ac:dyDescent="0.2">
      <c r="A34" s="201" t="s">
        <v>243</v>
      </c>
      <c r="B34" s="201" t="s">
        <v>94</v>
      </c>
      <c r="C34" s="287">
        <v>345780</v>
      </c>
    </row>
    <row r="35" spans="1:3" x14ac:dyDescent="0.2">
      <c r="A35" s="201" t="s">
        <v>240</v>
      </c>
      <c r="B35" s="201" t="s">
        <v>91</v>
      </c>
      <c r="C35" s="287">
        <v>315180</v>
      </c>
    </row>
    <row r="36" spans="1:3" x14ac:dyDescent="0.2">
      <c r="A36" s="201" t="s">
        <v>241</v>
      </c>
      <c r="B36" s="201" t="s">
        <v>92</v>
      </c>
      <c r="C36" s="287">
        <v>345780</v>
      </c>
    </row>
    <row r="37" spans="1:3" x14ac:dyDescent="0.2">
      <c r="A37" s="201" t="s">
        <v>239</v>
      </c>
      <c r="B37" s="201" t="s">
        <v>33</v>
      </c>
      <c r="C37" s="287">
        <v>315180</v>
      </c>
    </row>
    <row r="38" spans="1:3" x14ac:dyDescent="0.2">
      <c r="A38" s="201" t="s">
        <v>295</v>
      </c>
      <c r="B38" s="201" t="s">
        <v>61</v>
      </c>
      <c r="C38" s="287">
        <v>149940.00000000003</v>
      </c>
    </row>
    <row r="39" spans="1:3" x14ac:dyDescent="0.2">
      <c r="A39" s="201" t="s">
        <v>509</v>
      </c>
      <c r="B39" s="201" t="s">
        <v>510</v>
      </c>
      <c r="C39" s="287">
        <v>348075</v>
      </c>
    </row>
    <row r="40" spans="1:3" x14ac:dyDescent="0.2">
      <c r="A40" s="201" t="s">
        <v>616</v>
      </c>
      <c r="B40" s="201" t="s">
        <v>614</v>
      </c>
      <c r="C40" s="287">
        <v>238680.00000000003</v>
      </c>
    </row>
    <row r="41" spans="1:3" x14ac:dyDescent="0.2">
      <c r="A41" s="201" t="s">
        <v>615</v>
      </c>
      <c r="B41" s="201" t="s">
        <v>613</v>
      </c>
      <c r="C41" s="287">
        <v>217260.00000000003</v>
      </c>
    </row>
    <row r="42" spans="1:3" x14ac:dyDescent="0.2">
      <c r="A42" s="201" t="s">
        <v>871</v>
      </c>
      <c r="B42" s="201" t="s">
        <v>872</v>
      </c>
      <c r="C42" s="287">
        <v>394740</v>
      </c>
    </row>
    <row r="43" spans="1:3" x14ac:dyDescent="0.2">
      <c r="A43" s="201" t="s">
        <v>568</v>
      </c>
      <c r="B43" s="201" t="s">
        <v>161</v>
      </c>
      <c r="C43" s="287">
        <v>206550</v>
      </c>
    </row>
    <row r="44" spans="1:3" x14ac:dyDescent="0.2">
      <c r="A44" s="201" t="s">
        <v>567</v>
      </c>
      <c r="B44" s="201" t="s">
        <v>160</v>
      </c>
      <c r="C44" s="287">
        <v>206550</v>
      </c>
    </row>
    <row r="45" spans="1:3" x14ac:dyDescent="0.2">
      <c r="A45" s="201" t="s">
        <v>269</v>
      </c>
      <c r="B45" s="201" t="s">
        <v>146</v>
      </c>
      <c r="C45" s="287">
        <v>111690.00000000001</v>
      </c>
    </row>
    <row r="46" spans="1:3" x14ac:dyDescent="0.2">
      <c r="A46" s="201" t="s">
        <v>267</v>
      </c>
      <c r="B46" s="201" t="s">
        <v>99</v>
      </c>
      <c r="C46" s="287">
        <v>126990.00000000001</v>
      </c>
    </row>
    <row r="47" spans="1:3" x14ac:dyDescent="0.2">
      <c r="A47" s="201" t="s">
        <v>678</v>
      </c>
      <c r="B47" s="201" t="s">
        <v>620</v>
      </c>
      <c r="C47" s="287">
        <v>126990.00000000001</v>
      </c>
    </row>
    <row r="48" spans="1:3" x14ac:dyDescent="0.2">
      <c r="A48" s="201" t="s">
        <v>268</v>
      </c>
      <c r="B48" s="201" t="s">
        <v>145</v>
      </c>
      <c r="C48" s="287">
        <v>111690.00000000001</v>
      </c>
    </row>
    <row r="49" spans="1:3" x14ac:dyDescent="0.2">
      <c r="A49" s="201" t="s">
        <v>266</v>
      </c>
      <c r="B49" s="201" t="s">
        <v>98</v>
      </c>
      <c r="C49" s="287">
        <v>126990.00000000001</v>
      </c>
    </row>
    <row r="50" spans="1:3" x14ac:dyDescent="0.2">
      <c r="A50" s="201" t="s">
        <v>975</v>
      </c>
      <c r="B50" s="201" t="s">
        <v>981</v>
      </c>
      <c r="C50" s="287">
        <v>153000</v>
      </c>
    </row>
    <row r="51" spans="1:3" x14ac:dyDescent="0.2">
      <c r="A51" s="201" t="s">
        <v>341</v>
      </c>
      <c r="B51" s="201" t="s">
        <v>63</v>
      </c>
      <c r="C51" s="287">
        <v>74205</v>
      </c>
    </row>
    <row r="52" spans="1:3" x14ac:dyDescent="0.2">
      <c r="A52" s="201" t="s">
        <v>293</v>
      </c>
      <c r="B52" s="201" t="s">
        <v>56</v>
      </c>
      <c r="C52" s="287">
        <v>119340.00000000001</v>
      </c>
    </row>
    <row r="53" spans="1:3" x14ac:dyDescent="0.2">
      <c r="A53" s="201" t="s">
        <v>624</v>
      </c>
      <c r="B53" s="201" t="s">
        <v>626</v>
      </c>
      <c r="C53" s="287">
        <v>119340.00000000001</v>
      </c>
    </row>
    <row r="54" spans="1:3" x14ac:dyDescent="0.2">
      <c r="A54" s="201" t="s">
        <v>294</v>
      </c>
      <c r="B54" s="201" t="s">
        <v>57</v>
      </c>
      <c r="C54" s="287">
        <v>125460.00000000001</v>
      </c>
    </row>
    <row r="55" spans="1:3" x14ac:dyDescent="0.2">
      <c r="A55" s="201" t="s">
        <v>625</v>
      </c>
      <c r="B55" s="201" t="s">
        <v>627</v>
      </c>
      <c r="C55" s="287">
        <v>125460.00000000001</v>
      </c>
    </row>
    <row r="56" spans="1:3" x14ac:dyDescent="0.2">
      <c r="A56" s="201" t="s">
        <v>1036</v>
      </c>
      <c r="B56" s="201" t="s">
        <v>1037</v>
      </c>
      <c r="C56" s="287">
        <v>120870.00000000001</v>
      </c>
    </row>
    <row r="57" spans="1:3" x14ac:dyDescent="0.2">
      <c r="A57" s="201" t="s">
        <v>225</v>
      </c>
      <c r="B57" s="201" t="s">
        <v>1032</v>
      </c>
      <c r="C57" s="287">
        <v>179775</v>
      </c>
    </row>
    <row r="58" spans="1:3" x14ac:dyDescent="0.2">
      <c r="A58" s="201" t="s">
        <v>226</v>
      </c>
      <c r="B58" s="201" t="s">
        <v>1033</v>
      </c>
      <c r="C58" s="287">
        <v>190485</v>
      </c>
    </row>
    <row r="59" spans="1:3" x14ac:dyDescent="0.2">
      <c r="A59" s="201" t="s">
        <v>1025</v>
      </c>
      <c r="B59" s="201" t="s">
        <v>1022</v>
      </c>
      <c r="C59" s="287">
        <v>90270</v>
      </c>
    </row>
    <row r="60" spans="1:3" x14ac:dyDescent="0.2">
      <c r="A60" s="201" t="s">
        <v>1028</v>
      </c>
      <c r="B60" s="201" t="s">
        <v>1031</v>
      </c>
      <c r="C60" s="287">
        <v>90270</v>
      </c>
    </row>
    <row r="61" spans="1:3" x14ac:dyDescent="0.2">
      <c r="A61" s="201" t="s">
        <v>1019</v>
      </c>
      <c r="B61" s="201" t="s">
        <v>1018</v>
      </c>
      <c r="C61" s="287">
        <v>90270</v>
      </c>
    </row>
    <row r="62" spans="1:3" x14ac:dyDescent="0.2">
      <c r="A62" s="201" t="s">
        <v>1023</v>
      </c>
      <c r="B62" s="201" t="s">
        <v>1020</v>
      </c>
      <c r="C62" s="287">
        <v>81090</v>
      </c>
    </row>
    <row r="63" spans="1:3" x14ac:dyDescent="0.2">
      <c r="A63" s="201" t="s">
        <v>1027</v>
      </c>
      <c r="B63" s="201" t="s">
        <v>1029</v>
      </c>
      <c r="C63" s="287">
        <v>81090</v>
      </c>
    </row>
    <row r="64" spans="1:3" x14ac:dyDescent="0.2">
      <c r="A64" s="201" t="s">
        <v>1015</v>
      </c>
      <c r="B64" s="201" t="s">
        <v>1014</v>
      </c>
      <c r="C64" s="287">
        <v>81090</v>
      </c>
    </row>
    <row r="65" spans="1:3" x14ac:dyDescent="0.2">
      <c r="A65" s="201" t="s">
        <v>1024</v>
      </c>
      <c r="B65" s="201" t="s">
        <v>1021</v>
      </c>
      <c r="C65" s="287">
        <v>84150</v>
      </c>
    </row>
    <row r="66" spans="1:3" x14ac:dyDescent="0.2">
      <c r="A66" s="201" t="s">
        <v>1026</v>
      </c>
      <c r="B66" s="201" t="s">
        <v>1030</v>
      </c>
      <c r="C66" s="287">
        <v>84150</v>
      </c>
    </row>
    <row r="67" spans="1:3" x14ac:dyDescent="0.2">
      <c r="A67" s="201" t="s">
        <v>1016</v>
      </c>
      <c r="B67" s="201" t="s">
        <v>1017</v>
      </c>
      <c r="C67" s="287">
        <v>84150</v>
      </c>
    </row>
    <row r="68" spans="1:3" x14ac:dyDescent="0.2">
      <c r="A68" s="201" t="s">
        <v>1035</v>
      </c>
      <c r="B68" s="201" t="s">
        <v>1034</v>
      </c>
      <c r="C68" s="287">
        <v>125460.00000000001</v>
      </c>
    </row>
    <row r="69" spans="1:3" x14ac:dyDescent="0.2">
      <c r="A69" s="201" t="s">
        <v>425</v>
      </c>
      <c r="B69" s="201" t="s">
        <v>426</v>
      </c>
      <c r="C69" s="287">
        <v>85680</v>
      </c>
    </row>
    <row r="70" spans="1:3" x14ac:dyDescent="0.2">
      <c r="A70" s="201" t="s">
        <v>424</v>
      </c>
      <c r="B70" s="201" t="s">
        <v>427</v>
      </c>
      <c r="C70" s="287">
        <v>88740</v>
      </c>
    </row>
    <row r="71" spans="1:3" x14ac:dyDescent="0.2">
      <c r="A71" s="201" t="s">
        <v>254</v>
      </c>
      <c r="B71" s="201" t="s">
        <v>1093</v>
      </c>
      <c r="C71" s="287">
        <v>240210.00000000003</v>
      </c>
    </row>
    <row r="72" spans="1:3" x14ac:dyDescent="0.2">
      <c r="A72" s="201" t="s">
        <v>255</v>
      </c>
      <c r="B72" s="201" t="s">
        <v>1095</v>
      </c>
      <c r="C72" s="287">
        <v>246330.00000000003</v>
      </c>
    </row>
    <row r="73" spans="1:3" x14ac:dyDescent="0.2">
      <c r="A73" s="201" t="s">
        <v>256</v>
      </c>
      <c r="B73" s="201" t="s">
        <v>1094</v>
      </c>
      <c r="C73" s="287">
        <v>290700.00000000006</v>
      </c>
    </row>
    <row r="74" spans="1:3" x14ac:dyDescent="0.2">
      <c r="A74" s="201" t="s">
        <v>257</v>
      </c>
      <c r="B74" s="201" t="s">
        <v>1096</v>
      </c>
      <c r="C74" s="287">
        <v>290700.00000000006</v>
      </c>
    </row>
    <row r="75" spans="1:3" x14ac:dyDescent="0.2">
      <c r="A75" s="201" t="s">
        <v>561</v>
      </c>
      <c r="B75" s="201" t="s">
        <v>405</v>
      </c>
      <c r="C75" s="287">
        <v>627300</v>
      </c>
    </row>
    <row r="76" spans="1:3" x14ac:dyDescent="0.2">
      <c r="A76" s="201" t="s">
        <v>562</v>
      </c>
      <c r="B76" s="201" t="s">
        <v>495</v>
      </c>
      <c r="C76" s="287">
        <v>627300</v>
      </c>
    </row>
    <row r="77" spans="1:3" x14ac:dyDescent="0.2">
      <c r="A77" s="201" t="s">
        <v>560</v>
      </c>
      <c r="B77" s="201" t="s">
        <v>404</v>
      </c>
      <c r="C77" s="287">
        <v>627300</v>
      </c>
    </row>
    <row r="78" spans="1:3" x14ac:dyDescent="0.2">
      <c r="A78" s="201" t="s">
        <v>513</v>
      </c>
      <c r="B78" s="201" t="s">
        <v>514</v>
      </c>
      <c r="C78" s="287">
        <v>406980</v>
      </c>
    </row>
    <row r="79" spans="1:3" x14ac:dyDescent="0.2">
      <c r="A79" s="201" t="s">
        <v>512</v>
      </c>
      <c r="B79" s="201" t="s">
        <v>515</v>
      </c>
      <c r="C79" s="287">
        <v>436050.00000000006</v>
      </c>
    </row>
    <row r="80" spans="1:3" x14ac:dyDescent="0.2">
      <c r="A80" s="201" t="s">
        <v>979</v>
      </c>
      <c r="B80" s="201" t="s">
        <v>976</v>
      </c>
      <c r="C80" s="287">
        <v>406980</v>
      </c>
    </row>
    <row r="81" spans="1:3" x14ac:dyDescent="0.2">
      <c r="A81" s="201" t="s">
        <v>978</v>
      </c>
      <c r="B81" s="201" t="s">
        <v>977</v>
      </c>
      <c r="C81" s="287">
        <v>436050.00000000006</v>
      </c>
    </row>
    <row r="82" spans="1:3" x14ac:dyDescent="0.2">
      <c r="A82" s="201" t="s">
        <v>227</v>
      </c>
      <c r="B82" s="201" t="s">
        <v>202</v>
      </c>
      <c r="C82" s="287">
        <v>263160.00000000006</v>
      </c>
    </row>
    <row r="83" spans="1:3" x14ac:dyDescent="0.2">
      <c r="A83" s="201" t="s">
        <v>344</v>
      </c>
      <c r="B83" s="201" t="s">
        <v>340</v>
      </c>
      <c r="C83" s="287">
        <v>367200</v>
      </c>
    </row>
    <row r="84" spans="1:3" x14ac:dyDescent="0.2">
      <c r="A84" s="201" t="s">
        <v>278</v>
      </c>
      <c r="B84" s="201" t="s">
        <v>114</v>
      </c>
      <c r="C84" s="287">
        <v>143055.00000000003</v>
      </c>
    </row>
    <row r="85" spans="1:3" x14ac:dyDescent="0.2">
      <c r="A85" s="201" t="s">
        <v>279</v>
      </c>
      <c r="B85" s="201" t="s">
        <v>116</v>
      </c>
      <c r="C85" s="287">
        <v>200430</v>
      </c>
    </row>
    <row r="86" spans="1:3" x14ac:dyDescent="0.2">
      <c r="A86" s="201" t="s">
        <v>284</v>
      </c>
      <c r="B86" s="201" t="s">
        <v>55</v>
      </c>
      <c r="C86" s="287">
        <v>221850.00000000003</v>
      </c>
    </row>
    <row r="87" spans="1:3" x14ac:dyDescent="0.2">
      <c r="A87" s="201" t="s">
        <v>1126</v>
      </c>
      <c r="B87" s="201" t="s">
        <v>1127</v>
      </c>
      <c r="C87" s="287">
        <v>318240</v>
      </c>
    </row>
    <row r="88" spans="1:3" x14ac:dyDescent="0.2">
      <c r="A88" s="201" t="s">
        <v>1129</v>
      </c>
      <c r="B88" s="201" t="s">
        <v>1128</v>
      </c>
      <c r="C88" s="287">
        <v>318240</v>
      </c>
    </row>
    <row r="89" spans="1:3" x14ac:dyDescent="0.2">
      <c r="A89" s="201" t="s">
        <v>283</v>
      </c>
      <c r="B89" s="201" t="s">
        <v>54</v>
      </c>
      <c r="C89" s="287">
        <v>206550</v>
      </c>
    </row>
    <row r="90" spans="1:3" x14ac:dyDescent="0.2">
      <c r="A90" s="201" t="s">
        <v>575</v>
      </c>
      <c r="B90" s="201" t="s">
        <v>573</v>
      </c>
      <c r="C90" s="287">
        <v>351900</v>
      </c>
    </row>
    <row r="91" spans="1:3" x14ac:dyDescent="0.2">
      <c r="A91" s="201" t="s">
        <v>576</v>
      </c>
      <c r="B91" s="201" t="s">
        <v>574</v>
      </c>
      <c r="C91" s="287">
        <v>351900</v>
      </c>
    </row>
    <row r="92" spans="1:3" x14ac:dyDescent="0.2">
      <c r="A92" s="201" t="s">
        <v>570</v>
      </c>
      <c r="B92" s="201" t="s">
        <v>572</v>
      </c>
      <c r="C92" s="287">
        <v>260100.00000000003</v>
      </c>
    </row>
    <row r="93" spans="1:3" x14ac:dyDescent="0.2">
      <c r="A93" s="201" t="s">
        <v>569</v>
      </c>
      <c r="B93" s="201" t="s">
        <v>571</v>
      </c>
      <c r="C93" s="287">
        <v>198900</v>
      </c>
    </row>
    <row r="94" spans="1:3" x14ac:dyDescent="0.2">
      <c r="A94" s="201" t="s">
        <v>280</v>
      </c>
      <c r="B94" s="201" t="s">
        <v>53</v>
      </c>
      <c r="C94" s="287">
        <v>153000</v>
      </c>
    </row>
    <row r="95" spans="1:3" x14ac:dyDescent="0.2">
      <c r="A95" s="201" t="s">
        <v>281</v>
      </c>
      <c r="B95" s="201" t="s">
        <v>51</v>
      </c>
      <c r="C95" s="287">
        <v>120870.00000000001</v>
      </c>
    </row>
    <row r="96" spans="1:3" x14ac:dyDescent="0.2">
      <c r="A96" s="201" t="s">
        <v>282</v>
      </c>
      <c r="B96" s="201" t="s">
        <v>52</v>
      </c>
      <c r="C96" s="287">
        <v>130050.00000000001</v>
      </c>
    </row>
    <row r="97" spans="1:3" x14ac:dyDescent="0.2">
      <c r="A97" s="201" t="s">
        <v>218</v>
      </c>
      <c r="B97" s="201" t="s">
        <v>154</v>
      </c>
      <c r="C97" s="287">
        <v>238680.00000000003</v>
      </c>
    </row>
    <row r="98" spans="1:3" x14ac:dyDescent="0.2">
      <c r="A98" s="201" t="s">
        <v>216</v>
      </c>
      <c r="B98" s="201" t="s">
        <v>153</v>
      </c>
      <c r="C98" s="287">
        <v>221850.00000000003</v>
      </c>
    </row>
    <row r="99" spans="1:3" x14ac:dyDescent="0.2">
      <c r="A99" s="201" t="s">
        <v>217</v>
      </c>
      <c r="B99" s="201" t="s">
        <v>24</v>
      </c>
      <c r="C99" s="287">
        <v>238680.00000000003</v>
      </c>
    </row>
    <row r="100" spans="1:3" x14ac:dyDescent="0.2">
      <c r="A100" s="201" t="s">
        <v>215</v>
      </c>
      <c r="B100" s="201" t="s">
        <v>23</v>
      </c>
      <c r="C100" s="287">
        <v>221850.00000000003</v>
      </c>
    </row>
    <row r="101" spans="1:3" x14ac:dyDescent="0.2">
      <c r="A101" s="201" t="s">
        <v>220</v>
      </c>
      <c r="B101" s="201" t="s">
        <v>159</v>
      </c>
      <c r="C101" s="287">
        <v>286110.00000000006</v>
      </c>
    </row>
    <row r="102" spans="1:3" x14ac:dyDescent="0.2">
      <c r="A102" s="201" t="s">
        <v>221</v>
      </c>
      <c r="B102" s="201" t="s">
        <v>25</v>
      </c>
      <c r="C102" s="287">
        <v>286110.00000000006</v>
      </c>
    </row>
    <row r="103" spans="1:3" x14ac:dyDescent="0.2">
      <c r="A103" s="201" t="s">
        <v>219</v>
      </c>
      <c r="B103" s="201" t="s">
        <v>158</v>
      </c>
      <c r="C103" s="287">
        <v>286110.00000000006</v>
      </c>
    </row>
    <row r="104" spans="1:3" x14ac:dyDescent="0.2">
      <c r="A104" s="201" t="s">
        <v>211</v>
      </c>
      <c r="B104" s="201" t="s">
        <v>14</v>
      </c>
      <c r="C104" s="287">
        <v>374850</v>
      </c>
    </row>
    <row r="105" spans="1:3" x14ac:dyDescent="0.2">
      <c r="A105" s="201" t="s">
        <v>212</v>
      </c>
      <c r="B105" s="201" t="s">
        <v>13</v>
      </c>
      <c r="C105" s="287">
        <v>374850</v>
      </c>
    </row>
    <row r="106" spans="1:3" x14ac:dyDescent="0.2">
      <c r="A106" s="201" t="s">
        <v>209</v>
      </c>
      <c r="B106" s="201" t="s">
        <v>6</v>
      </c>
      <c r="C106" s="287">
        <v>428400.00000000006</v>
      </c>
    </row>
    <row r="107" spans="1:3" x14ac:dyDescent="0.2">
      <c r="A107" s="201" t="s">
        <v>229</v>
      </c>
      <c r="B107" s="201" t="s">
        <v>200</v>
      </c>
      <c r="C107" s="287">
        <v>235620.00000000003</v>
      </c>
    </row>
    <row r="108" spans="1:3" x14ac:dyDescent="0.2">
      <c r="A108" s="201" t="s">
        <v>228</v>
      </c>
      <c r="B108" s="201" t="s">
        <v>201</v>
      </c>
      <c r="C108" s="287">
        <v>203490</v>
      </c>
    </row>
    <row r="109" spans="1:3" x14ac:dyDescent="0.2">
      <c r="A109" s="201" t="s">
        <v>874</v>
      </c>
      <c r="B109" s="201" t="s">
        <v>878</v>
      </c>
      <c r="C109" s="287">
        <v>71910</v>
      </c>
    </row>
    <row r="110" spans="1:3" x14ac:dyDescent="0.2">
      <c r="A110" s="201" t="s">
        <v>875</v>
      </c>
      <c r="B110" s="201" t="s">
        <v>876</v>
      </c>
      <c r="C110" s="287">
        <v>76500</v>
      </c>
    </row>
    <row r="111" spans="1:3" x14ac:dyDescent="0.2">
      <c r="A111" s="201" t="s">
        <v>538</v>
      </c>
      <c r="B111" s="201" t="s">
        <v>536</v>
      </c>
      <c r="C111" s="287">
        <v>65178.000000000007</v>
      </c>
    </row>
    <row r="112" spans="1:3" x14ac:dyDescent="0.2">
      <c r="A112" s="201" t="s">
        <v>539</v>
      </c>
      <c r="B112" s="201" t="s">
        <v>537</v>
      </c>
      <c r="C112" s="287">
        <v>68850.000000000015</v>
      </c>
    </row>
    <row r="113" spans="1:3" x14ac:dyDescent="0.2">
      <c r="A113" s="201" t="s">
        <v>629</v>
      </c>
      <c r="B113" s="201" t="s">
        <v>632</v>
      </c>
      <c r="C113" s="287">
        <v>112455.00000000001</v>
      </c>
    </row>
    <row r="114" spans="1:3" x14ac:dyDescent="0.2">
      <c r="A114" s="201" t="s">
        <v>630</v>
      </c>
      <c r="B114" s="201" t="s">
        <v>633</v>
      </c>
      <c r="C114" s="287">
        <v>117810.00000000001</v>
      </c>
    </row>
    <row r="115" spans="1:3" x14ac:dyDescent="0.2">
      <c r="A115" s="201" t="s">
        <v>415</v>
      </c>
      <c r="B115" s="201" t="s">
        <v>420</v>
      </c>
      <c r="C115" s="287">
        <v>119340.00000000001</v>
      </c>
    </row>
    <row r="116" spans="1:3" x14ac:dyDescent="0.2">
      <c r="A116" s="201" t="s">
        <v>416</v>
      </c>
      <c r="B116" s="201" t="s">
        <v>421</v>
      </c>
      <c r="C116" s="287">
        <v>174420</v>
      </c>
    </row>
    <row r="117" spans="1:3" x14ac:dyDescent="0.2">
      <c r="A117" s="201" t="s">
        <v>261</v>
      </c>
      <c r="B117" s="201" t="s">
        <v>47</v>
      </c>
      <c r="C117" s="287">
        <v>174420</v>
      </c>
    </row>
    <row r="118" spans="1:3" x14ac:dyDescent="0.2">
      <c r="A118" s="201" t="s">
        <v>631</v>
      </c>
      <c r="B118" s="201" t="s">
        <v>634</v>
      </c>
      <c r="C118" s="287">
        <v>153000</v>
      </c>
    </row>
    <row r="119" spans="1:3" x14ac:dyDescent="0.2">
      <c r="A119" s="201" t="s">
        <v>259</v>
      </c>
      <c r="B119" s="201" t="s">
        <v>46</v>
      </c>
      <c r="C119" s="287">
        <v>119340.00000000001</v>
      </c>
    </row>
    <row r="120" spans="1:3" x14ac:dyDescent="0.2">
      <c r="A120" s="201" t="s">
        <v>635</v>
      </c>
      <c r="B120" s="201" t="s">
        <v>447</v>
      </c>
      <c r="C120" s="287">
        <v>97920</v>
      </c>
    </row>
    <row r="121" spans="1:3" x14ac:dyDescent="0.2">
      <c r="A121" s="201" t="s">
        <v>636</v>
      </c>
      <c r="B121" s="201" t="s">
        <v>448</v>
      </c>
      <c r="C121" s="287">
        <v>102510</v>
      </c>
    </row>
    <row r="122" spans="1:3" x14ac:dyDescent="0.2">
      <c r="A122" s="285" t="s">
        <v>908</v>
      </c>
      <c r="B122" s="285" t="s">
        <v>887</v>
      </c>
      <c r="C122" s="286">
        <v>418455</v>
      </c>
    </row>
    <row r="123" spans="1:3" x14ac:dyDescent="0.2">
      <c r="A123" s="201" t="s">
        <v>300</v>
      </c>
      <c r="B123" s="201" t="s">
        <v>301</v>
      </c>
      <c r="C123" s="287">
        <v>159120</v>
      </c>
    </row>
    <row r="124" spans="1:3" x14ac:dyDescent="0.2">
      <c r="A124" s="201" t="s">
        <v>299</v>
      </c>
      <c r="B124" s="201" t="s">
        <v>298</v>
      </c>
      <c r="C124" s="287">
        <v>159120</v>
      </c>
    </row>
    <row r="125" spans="1:3" x14ac:dyDescent="0.2">
      <c r="A125" s="201" t="s">
        <v>289</v>
      </c>
      <c r="B125" s="201" t="s">
        <v>134</v>
      </c>
      <c r="C125" s="287">
        <v>143055.00000000003</v>
      </c>
    </row>
    <row r="126" spans="1:3" x14ac:dyDescent="0.2">
      <c r="A126" s="201" t="s">
        <v>290</v>
      </c>
      <c r="B126" s="201" t="s">
        <v>133</v>
      </c>
      <c r="C126" s="287">
        <v>143055.00000000003</v>
      </c>
    </row>
    <row r="127" spans="1:3" x14ac:dyDescent="0.2">
      <c r="A127" s="201" t="s">
        <v>292</v>
      </c>
      <c r="B127" s="201" t="s">
        <v>136</v>
      </c>
      <c r="C127" s="287">
        <v>150705.00000000003</v>
      </c>
    </row>
    <row r="128" spans="1:3" x14ac:dyDescent="0.2">
      <c r="A128" s="201" t="s">
        <v>291</v>
      </c>
      <c r="B128" s="201" t="s">
        <v>135</v>
      </c>
      <c r="C128" s="287">
        <v>150705.00000000003</v>
      </c>
    </row>
    <row r="129" spans="1:3" x14ac:dyDescent="0.2">
      <c r="A129" s="201" t="s">
        <v>252</v>
      </c>
      <c r="B129" s="201" t="s">
        <v>548</v>
      </c>
      <c r="C129" s="287">
        <v>149940.00000000003</v>
      </c>
    </row>
    <row r="130" spans="1:3" x14ac:dyDescent="0.2">
      <c r="A130" s="201" t="s">
        <v>361</v>
      </c>
      <c r="B130" s="201" t="s">
        <v>549</v>
      </c>
      <c r="C130" s="287">
        <v>149940.00000000003</v>
      </c>
    </row>
    <row r="131" spans="1:3" x14ac:dyDescent="0.2">
      <c r="A131" s="201" t="s">
        <v>248</v>
      </c>
      <c r="B131" s="201" t="s">
        <v>542</v>
      </c>
      <c r="C131" s="287">
        <v>183600</v>
      </c>
    </row>
    <row r="132" spans="1:3" x14ac:dyDescent="0.2">
      <c r="A132" s="201" t="s">
        <v>246</v>
      </c>
      <c r="B132" s="201" t="s">
        <v>541</v>
      </c>
      <c r="C132" s="287">
        <v>156060</v>
      </c>
    </row>
    <row r="133" spans="1:3" x14ac:dyDescent="0.2">
      <c r="A133" s="201" t="s">
        <v>247</v>
      </c>
      <c r="B133" s="201" t="s">
        <v>855</v>
      </c>
      <c r="C133" s="287">
        <v>183600</v>
      </c>
    </row>
    <row r="134" spans="1:3" x14ac:dyDescent="0.2">
      <c r="A134" s="201" t="s">
        <v>249</v>
      </c>
      <c r="B134" s="201" t="s">
        <v>540</v>
      </c>
      <c r="C134" s="287">
        <v>156060</v>
      </c>
    </row>
    <row r="135" spans="1:3" x14ac:dyDescent="0.2">
      <c r="A135" s="201" t="s">
        <v>982</v>
      </c>
      <c r="B135" s="201" t="s">
        <v>984</v>
      </c>
      <c r="C135" s="287">
        <v>145350</v>
      </c>
    </row>
    <row r="136" spans="1:3" x14ac:dyDescent="0.2">
      <c r="A136" s="201" t="s">
        <v>983</v>
      </c>
      <c r="B136" s="201" t="s">
        <v>985</v>
      </c>
      <c r="C136" s="287">
        <v>145350</v>
      </c>
    </row>
    <row r="137" spans="1:3" x14ac:dyDescent="0.2">
      <c r="A137" s="201" t="s">
        <v>839</v>
      </c>
      <c r="B137" s="201" t="s">
        <v>838</v>
      </c>
      <c r="C137" s="287">
        <v>114750.00000000001</v>
      </c>
    </row>
    <row r="138" spans="1:3" x14ac:dyDescent="0.2">
      <c r="A138" s="201" t="s">
        <v>841</v>
      </c>
      <c r="B138" s="201" t="s">
        <v>840</v>
      </c>
      <c r="C138" s="287">
        <v>153000</v>
      </c>
    </row>
    <row r="139" spans="1:3" x14ac:dyDescent="0.2">
      <c r="A139" s="201" t="s">
        <v>842</v>
      </c>
      <c r="B139" s="201" t="s">
        <v>843</v>
      </c>
      <c r="C139" s="287">
        <v>198900</v>
      </c>
    </row>
    <row r="140" spans="1:3" x14ac:dyDescent="0.2">
      <c r="A140" s="201" t="s">
        <v>845</v>
      </c>
      <c r="B140" s="201" t="s">
        <v>844</v>
      </c>
      <c r="C140" s="287">
        <v>214200.00000000003</v>
      </c>
    </row>
    <row r="141" spans="1:3" x14ac:dyDescent="0.2">
      <c r="A141" s="201" t="s">
        <v>1053</v>
      </c>
      <c r="B141" s="201" t="s">
        <v>1056</v>
      </c>
      <c r="C141" s="287">
        <v>153000</v>
      </c>
    </row>
    <row r="142" spans="1:3" x14ac:dyDescent="0.2">
      <c r="A142" s="201" t="s">
        <v>1045</v>
      </c>
      <c r="B142" s="201" t="s">
        <v>1046</v>
      </c>
      <c r="C142" s="287">
        <v>142290</v>
      </c>
    </row>
    <row r="143" spans="1:3" x14ac:dyDescent="0.2">
      <c r="A143" s="201" t="s">
        <v>1087</v>
      </c>
      <c r="B143" s="201" t="s">
        <v>1086</v>
      </c>
      <c r="C143" s="287">
        <v>221850</v>
      </c>
    </row>
    <row r="144" spans="1:3" x14ac:dyDescent="0.2">
      <c r="A144" s="201" t="s">
        <v>578</v>
      </c>
      <c r="B144" s="201" t="s">
        <v>579</v>
      </c>
      <c r="C144" s="287">
        <v>188883.45323741005</v>
      </c>
    </row>
    <row r="145" spans="1:3" x14ac:dyDescent="0.2">
      <c r="A145" s="201" t="s">
        <v>1084</v>
      </c>
      <c r="B145" s="201" t="s">
        <v>1085</v>
      </c>
      <c r="C145" s="287">
        <v>200430</v>
      </c>
    </row>
    <row r="146" spans="1:3" x14ac:dyDescent="0.2">
      <c r="A146" s="201" t="s">
        <v>1041</v>
      </c>
      <c r="B146" s="201" t="s">
        <v>1060</v>
      </c>
      <c r="C146" s="287">
        <v>205020</v>
      </c>
    </row>
    <row r="147" spans="1:3" x14ac:dyDescent="0.2">
      <c r="A147" s="201" t="s">
        <v>1040</v>
      </c>
      <c r="B147" s="201" t="s">
        <v>1057</v>
      </c>
      <c r="C147" s="287">
        <v>183600</v>
      </c>
    </row>
    <row r="148" spans="1:3" x14ac:dyDescent="0.2">
      <c r="A148" s="201" t="s">
        <v>1051</v>
      </c>
      <c r="B148" s="201" t="s">
        <v>1062</v>
      </c>
      <c r="C148" s="287">
        <v>205020</v>
      </c>
    </row>
    <row r="149" spans="1:3" x14ac:dyDescent="0.2">
      <c r="A149" s="201" t="s">
        <v>1048</v>
      </c>
      <c r="B149" s="201" t="s">
        <v>1059</v>
      </c>
      <c r="C149" s="287">
        <v>187425</v>
      </c>
    </row>
    <row r="150" spans="1:3" x14ac:dyDescent="0.2">
      <c r="A150" s="201" t="s">
        <v>1089</v>
      </c>
      <c r="B150" s="201" t="s">
        <v>1088</v>
      </c>
      <c r="C150" s="287">
        <v>260100</v>
      </c>
    </row>
    <row r="151" spans="1:3" x14ac:dyDescent="0.2">
      <c r="A151" s="201" t="s">
        <v>518</v>
      </c>
      <c r="B151" s="201" t="s">
        <v>520</v>
      </c>
      <c r="C151" s="287">
        <v>240210.00000000003</v>
      </c>
    </row>
    <row r="152" spans="1:3" x14ac:dyDescent="0.2">
      <c r="A152" s="201" t="s">
        <v>1050</v>
      </c>
      <c r="B152" s="201" t="s">
        <v>1061</v>
      </c>
      <c r="C152" s="287">
        <v>205020</v>
      </c>
    </row>
    <row r="153" spans="1:3" x14ac:dyDescent="0.2">
      <c r="A153" s="201" t="s">
        <v>1047</v>
      </c>
      <c r="B153" s="201" t="s">
        <v>1058</v>
      </c>
      <c r="C153" s="287">
        <v>187425</v>
      </c>
    </row>
    <row r="154" spans="1:3" x14ac:dyDescent="0.2">
      <c r="A154" s="201" t="s">
        <v>517</v>
      </c>
      <c r="B154" s="201" t="s">
        <v>519</v>
      </c>
      <c r="C154" s="287">
        <v>192780</v>
      </c>
    </row>
    <row r="155" spans="1:3" x14ac:dyDescent="0.2">
      <c r="A155" s="201" t="s">
        <v>223</v>
      </c>
      <c r="B155" s="201" t="s">
        <v>21</v>
      </c>
      <c r="C155" s="287">
        <v>206550</v>
      </c>
    </row>
    <row r="156" spans="1:3" x14ac:dyDescent="0.2">
      <c r="A156" s="201" t="s">
        <v>1079</v>
      </c>
      <c r="B156" s="201" t="s">
        <v>1082</v>
      </c>
      <c r="C156" s="287">
        <v>221850</v>
      </c>
    </row>
    <row r="157" spans="1:3" x14ac:dyDescent="0.2">
      <c r="A157" s="201" t="s">
        <v>222</v>
      </c>
      <c r="B157" s="201" t="s">
        <v>18</v>
      </c>
      <c r="C157" s="287">
        <v>185130</v>
      </c>
    </row>
    <row r="158" spans="1:3" x14ac:dyDescent="0.2">
      <c r="A158" s="201" t="s">
        <v>1078</v>
      </c>
      <c r="B158" s="201" t="s">
        <v>1081</v>
      </c>
      <c r="C158" s="287">
        <v>200430</v>
      </c>
    </row>
    <row r="159" spans="1:3" x14ac:dyDescent="0.2">
      <c r="A159" s="201" t="s">
        <v>224</v>
      </c>
      <c r="B159" s="201" t="s">
        <v>22</v>
      </c>
      <c r="C159" s="287">
        <v>244800.00000000003</v>
      </c>
    </row>
    <row r="160" spans="1:3" x14ac:dyDescent="0.2">
      <c r="A160" s="201" t="s">
        <v>1080</v>
      </c>
      <c r="B160" s="201" t="s">
        <v>1083</v>
      </c>
      <c r="C160" s="287">
        <v>260100</v>
      </c>
    </row>
    <row r="161" spans="1:3" x14ac:dyDescent="0.2">
      <c r="A161" s="201" t="s">
        <v>1039</v>
      </c>
      <c r="B161" s="201" t="s">
        <v>1054</v>
      </c>
      <c r="C161" s="287">
        <v>153000</v>
      </c>
    </row>
    <row r="162" spans="1:3" x14ac:dyDescent="0.2">
      <c r="A162" s="201" t="s">
        <v>1038</v>
      </c>
      <c r="B162" s="201" t="s">
        <v>1042</v>
      </c>
      <c r="C162" s="287">
        <v>137700</v>
      </c>
    </row>
    <row r="163" spans="1:3" x14ac:dyDescent="0.2">
      <c r="A163" s="201" t="s">
        <v>1052</v>
      </c>
      <c r="B163" s="201" t="s">
        <v>1055</v>
      </c>
      <c r="C163" s="287">
        <v>153000</v>
      </c>
    </row>
    <row r="164" spans="1:3" x14ac:dyDescent="0.2">
      <c r="A164" s="201" t="s">
        <v>1044</v>
      </c>
      <c r="B164" s="201" t="s">
        <v>1043</v>
      </c>
      <c r="C164" s="287">
        <v>142290</v>
      </c>
    </row>
    <row r="165" spans="1:3" x14ac:dyDescent="0.2">
      <c r="A165" s="201" t="s">
        <v>413</v>
      </c>
      <c r="B165" s="201" t="s">
        <v>418</v>
      </c>
      <c r="C165" s="287">
        <v>148410.00000000003</v>
      </c>
    </row>
    <row r="166" spans="1:3" x14ac:dyDescent="0.2">
      <c r="A166" s="201" t="s">
        <v>462</v>
      </c>
      <c r="B166" s="201" t="s">
        <v>463</v>
      </c>
      <c r="C166" s="287">
        <v>168300</v>
      </c>
    </row>
    <row r="167" spans="1:3" x14ac:dyDescent="0.2">
      <c r="A167" s="201" t="s">
        <v>414</v>
      </c>
      <c r="B167" s="201" t="s">
        <v>419</v>
      </c>
      <c r="C167" s="287">
        <v>172125</v>
      </c>
    </row>
    <row r="168" spans="1:3" x14ac:dyDescent="0.2">
      <c r="A168" s="201" t="s">
        <v>466</v>
      </c>
      <c r="B168" s="201" t="s">
        <v>464</v>
      </c>
      <c r="C168" s="287">
        <v>198900</v>
      </c>
    </row>
    <row r="169" spans="1:3" x14ac:dyDescent="0.2">
      <c r="A169" s="201" t="s">
        <v>468</v>
      </c>
      <c r="B169" s="201" t="s">
        <v>469</v>
      </c>
      <c r="C169" s="287">
        <v>198900</v>
      </c>
    </row>
    <row r="170" spans="1:3" x14ac:dyDescent="0.2">
      <c r="A170" s="201" t="s">
        <v>260</v>
      </c>
      <c r="B170" s="201" t="s">
        <v>45</v>
      </c>
      <c r="C170" s="287">
        <v>172125</v>
      </c>
    </row>
    <row r="171" spans="1:3" x14ac:dyDescent="0.2">
      <c r="A171" s="201" t="s">
        <v>529</v>
      </c>
      <c r="B171" s="201" t="s">
        <v>530</v>
      </c>
      <c r="C171" s="287">
        <v>134640.00000000003</v>
      </c>
    </row>
    <row r="172" spans="1:3" x14ac:dyDescent="0.2">
      <c r="A172" s="201" t="s">
        <v>467</v>
      </c>
      <c r="B172" s="201" t="s">
        <v>465</v>
      </c>
      <c r="C172" s="287">
        <v>168300</v>
      </c>
    </row>
    <row r="173" spans="1:3" x14ac:dyDescent="0.2">
      <c r="A173" s="201" t="s">
        <v>258</v>
      </c>
      <c r="B173" s="201" t="s">
        <v>44</v>
      </c>
      <c r="C173" s="287">
        <v>148410.00000000003</v>
      </c>
    </row>
    <row r="174" spans="1:3" x14ac:dyDescent="0.2">
      <c r="A174" s="201" t="s">
        <v>528</v>
      </c>
      <c r="B174" s="201" t="s">
        <v>531</v>
      </c>
      <c r="C174" s="287">
        <v>119340.00000000001</v>
      </c>
    </row>
    <row r="175" spans="1:3" x14ac:dyDescent="0.2">
      <c r="A175" s="201" t="s">
        <v>237</v>
      </c>
      <c r="B175" s="201" t="s">
        <v>43</v>
      </c>
      <c r="C175" s="287">
        <v>189720</v>
      </c>
    </row>
    <row r="176" spans="1:3" x14ac:dyDescent="0.2">
      <c r="A176" s="201" t="s">
        <v>365</v>
      </c>
      <c r="B176" s="201" t="s">
        <v>42</v>
      </c>
      <c r="C176" s="287">
        <v>165240</v>
      </c>
    </row>
    <row r="177" spans="1:3" x14ac:dyDescent="0.2">
      <c r="A177" s="201" t="s">
        <v>235</v>
      </c>
      <c r="B177" s="201" t="s">
        <v>132</v>
      </c>
      <c r="C177" s="287">
        <v>172890</v>
      </c>
    </row>
    <row r="178" spans="1:3" x14ac:dyDescent="0.2">
      <c r="A178" s="201" t="s">
        <v>236</v>
      </c>
      <c r="B178" s="201" t="s">
        <v>131</v>
      </c>
      <c r="C178" s="287">
        <v>172890</v>
      </c>
    </row>
    <row r="179" spans="1:3" x14ac:dyDescent="0.2">
      <c r="A179" s="201" t="s">
        <v>680</v>
      </c>
      <c r="B179" s="201" t="s">
        <v>683</v>
      </c>
      <c r="C179" s="287">
        <v>397800</v>
      </c>
    </row>
    <row r="180" spans="1:3" x14ac:dyDescent="0.2">
      <c r="A180" s="201" t="s">
        <v>681</v>
      </c>
      <c r="B180" s="201" t="s">
        <v>682</v>
      </c>
      <c r="C180" s="287">
        <v>361080</v>
      </c>
    </row>
    <row r="181" spans="1:3" x14ac:dyDescent="0.2">
      <c r="A181" s="201" t="s">
        <v>277</v>
      </c>
      <c r="B181" s="201" t="s">
        <v>439</v>
      </c>
      <c r="C181" s="287">
        <v>174420</v>
      </c>
    </row>
    <row r="182" spans="1:3" x14ac:dyDescent="0.2">
      <c r="A182" s="201" t="s">
        <v>270</v>
      </c>
      <c r="B182" s="201" t="s">
        <v>432</v>
      </c>
      <c r="C182" s="287">
        <v>156060</v>
      </c>
    </row>
    <row r="183" spans="1:3" x14ac:dyDescent="0.2">
      <c r="A183" s="201" t="s">
        <v>273</v>
      </c>
      <c r="B183" s="201" t="s">
        <v>434</v>
      </c>
      <c r="C183" s="287">
        <v>159120</v>
      </c>
    </row>
    <row r="184" spans="1:3" x14ac:dyDescent="0.2">
      <c r="A184" s="201" t="s">
        <v>275</v>
      </c>
      <c r="B184" s="201" t="s">
        <v>437</v>
      </c>
      <c r="C184" s="287">
        <v>159120</v>
      </c>
    </row>
    <row r="185" spans="1:3" x14ac:dyDescent="0.2">
      <c r="A185" s="201" t="s">
        <v>274</v>
      </c>
      <c r="B185" s="201" t="s">
        <v>436</v>
      </c>
      <c r="C185" s="287">
        <v>159120</v>
      </c>
    </row>
    <row r="186" spans="1:3" x14ac:dyDescent="0.2">
      <c r="A186" s="201" t="s">
        <v>276</v>
      </c>
      <c r="B186" s="201" t="s">
        <v>438</v>
      </c>
      <c r="C186" s="287">
        <v>174420</v>
      </c>
    </row>
    <row r="187" spans="1:3" x14ac:dyDescent="0.2">
      <c r="A187" s="201" t="s">
        <v>271</v>
      </c>
      <c r="B187" s="201" t="s">
        <v>431</v>
      </c>
      <c r="C187" s="287">
        <v>156060</v>
      </c>
    </row>
    <row r="188" spans="1:3" x14ac:dyDescent="0.2">
      <c r="A188" s="201" t="s">
        <v>272</v>
      </c>
      <c r="B188" s="201" t="s">
        <v>433</v>
      </c>
      <c r="C188" s="287">
        <v>159120</v>
      </c>
    </row>
    <row r="189" spans="1:3" x14ac:dyDescent="0.2">
      <c r="A189" s="201" t="s">
        <v>232</v>
      </c>
      <c r="B189" s="201" t="s">
        <v>435</v>
      </c>
      <c r="C189" s="287">
        <v>159120</v>
      </c>
    </row>
    <row r="190" spans="1:3" x14ac:dyDescent="0.2">
      <c r="A190" s="285" t="s">
        <v>927</v>
      </c>
      <c r="B190" s="285" t="s">
        <v>922</v>
      </c>
      <c r="C190" s="286">
        <v>299115</v>
      </c>
    </row>
    <row r="191" spans="1:3" x14ac:dyDescent="0.2">
      <c r="A191" s="285" t="s">
        <v>925</v>
      </c>
      <c r="B191" s="285" t="s">
        <v>921</v>
      </c>
      <c r="C191" s="286">
        <v>443700</v>
      </c>
    </row>
    <row r="192" spans="1:3" x14ac:dyDescent="0.2">
      <c r="A192" s="285" t="s">
        <v>928</v>
      </c>
      <c r="B192" s="285" t="s">
        <v>924</v>
      </c>
      <c r="C192" s="286">
        <v>264690</v>
      </c>
    </row>
    <row r="193" spans="1:3" x14ac:dyDescent="0.2">
      <c r="A193" s="285" t="s">
        <v>926</v>
      </c>
      <c r="B193" s="285" t="s">
        <v>923</v>
      </c>
      <c r="C193" s="286">
        <v>407745</v>
      </c>
    </row>
    <row r="194" spans="1:3" x14ac:dyDescent="0.2">
      <c r="A194" s="201" t="s">
        <v>371</v>
      </c>
      <c r="B194" s="201" t="s">
        <v>372</v>
      </c>
      <c r="C194" s="287">
        <v>432990.00000000006</v>
      </c>
    </row>
    <row r="195" spans="1:3" x14ac:dyDescent="0.2">
      <c r="A195" s="201" t="s">
        <v>521</v>
      </c>
      <c r="B195" s="201" t="s">
        <v>522</v>
      </c>
      <c r="C195" s="287">
        <v>459000.00000000006</v>
      </c>
    </row>
    <row r="196" spans="1:3" x14ac:dyDescent="0.2">
      <c r="A196" s="201" t="s">
        <v>873</v>
      </c>
      <c r="B196" s="201" t="s">
        <v>527</v>
      </c>
      <c r="C196" s="287">
        <v>214200.00000000003</v>
      </c>
    </row>
    <row r="197" spans="1:3" x14ac:dyDescent="0.2">
      <c r="A197" s="201" t="s">
        <v>594</v>
      </c>
      <c r="B197" s="201" t="s">
        <v>498</v>
      </c>
      <c r="C197" s="287">
        <v>198900</v>
      </c>
    </row>
    <row r="198" spans="1:3" x14ac:dyDescent="0.2">
      <c r="A198" s="201" t="s">
        <v>593</v>
      </c>
      <c r="B198" s="201" t="s">
        <v>497</v>
      </c>
      <c r="C198" s="287">
        <v>198900</v>
      </c>
    </row>
    <row r="199" spans="1:3" x14ac:dyDescent="0.2">
      <c r="A199" s="201" t="s">
        <v>558</v>
      </c>
      <c r="B199" s="201" t="s">
        <v>338</v>
      </c>
      <c r="C199" s="287">
        <v>397800</v>
      </c>
    </row>
    <row r="200" spans="1:3" x14ac:dyDescent="0.2">
      <c r="A200" s="201" t="s">
        <v>322</v>
      </c>
      <c r="B200" s="201" t="s">
        <v>320</v>
      </c>
      <c r="C200" s="287">
        <v>328950</v>
      </c>
    </row>
    <row r="201" spans="1:3" x14ac:dyDescent="0.2">
      <c r="A201" s="201" t="s">
        <v>317</v>
      </c>
      <c r="B201" s="201" t="s">
        <v>319</v>
      </c>
      <c r="C201" s="287">
        <v>359550</v>
      </c>
    </row>
    <row r="202" spans="1:3" x14ac:dyDescent="0.2">
      <c r="A202" s="201" t="s">
        <v>324</v>
      </c>
      <c r="B202" s="201" t="s">
        <v>323</v>
      </c>
      <c r="C202" s="287">
        <v>328950</v>
      </c>
    </row>
    <row r="203" spans="1:3" x14ac:dyDescent="0.2">
      <c r="A203" s="201" t="s">
        <v>311</v>
      </c>
      <c r="B203" s="201" t="s">
        <v>313</v>
      </c>
      <c r="C203" s="287">
        <v>359550</v>
      </c>
    </row>
    <row r="204" spans="1:3" x14ac:dyDescent="0.2">
      <c r="A204" s="201" t="s">
        <v>312</v>
      </c>
      <c r="B204" s="201" t="s">
        <v>309</v>
      </c>
      <c r="C204" s="287">
        <v>359550</v>
      </c>
    </row>
    <row r="205" spans="1:3" x14ac:dyDescent="0.2">
      <c r="A205" s="201" t="s">
        <v>557</v>
      </c>
      <c r="B205" s="201" t="s">
        <v>494</v>
      </c>
      <c r="C205" s="287">
        <v>504900.00000000006</v>
      </c>
    </row>
    <row r="206" spans="1:3" x14ac:dyDescent="0.2">
      <c r="A206" s="201" t="s">
        <v>555</v>
      </c>
      <c r="B206" s="201" t="s">
        <v>382</v>
      </c>
      <c r="C206" s="287">
        <v>558450.00000000012</v>
      </c>
    </row>
    <row r="207" spans="1:3" x14ac:dyDescent="0.2">
      <c r="A207" s="201" t="s">
        <v>556</v>
      </c>
      <c r="B207" s="201" t="s">
        <v>383</v>
      </c>
      <c r="C207" s="287">
        <v>581400.00000000012</v>
      </c>
    </row>
    <row r="208" spans="1:3" x14ac:dyDescent="0.2">
      <c r="A208" s="201" t="s">
        <v>524</v>
      </c>
      <c r="B208" s="201" t="s">
        <v>543</v>
      </c>
      <c r="C208" s="287">
        <v>168300</v>
      </c>
    </row>
    <row r="209" spans="1:3" x14ac:dyDescent="0.2">
      <c r="A209" s="201" t="s">
        <v>251</v>
      </c>
      <c r="B209" s="201" t="s">
        <v>547</v>
      </c>
      <c r="C209" s="287">
        <v>198900</v>
      </c>
    </row>
    <row r="210" spans="1:3" x14ac:dyDescent="0.2">
      <c r="A210" s="201" t="s">
        <v>362</v>
      </c>
      <c r="B210" s="201" t="s">
        <v>546</v>
      </c>
      <c r="C210" s="287">
        <v>198900</v>
      </c>
    </row>
    <row r="211" spans="1:3" x14ac:dyDescent="0.2">
      <c r="A211" s="201" t="s">
        <v>250</v>
      </c>
      <c r="B211" s="201" t="s">
        <v>544</v>
      </c>
      <c r="C211" s="287">
        <v>168300</v>
      </c>
    </row>
    <row r="212" spans="1:3" x14ac:dyDescent="0.2">
      <c r="A212" s="201" t="s">
        <v>355</v>
      </c>
      <c r="B212" s="201" t="s">
        <v>545</v>
      </c>
      <c r="C212" s="287">
        <v>168300</v>
      </c>
    </row>
    <row r="213" spans="1:3" x14ac:dyDescent="0.2">
      <c r="A213" s="201" t="s">
        <v>288</v>
      </c>
      <c r="B213" s="201" t="s">
        <v>59</v>
      </c>
      <c r="C213" s="287">
        <v>109395.00000000001</v>
      </c>
    </row>
    <row r="214" spans="1:3" x14ac:dyDescent="0.2">
      <c r="A214" s="201" t="s">
        <v>262</v>
      </c>
      <c r="B214" s="201" t="s">
        <v>128</v>
      </c>
      <c r="C214" s="287">
        <v>143820.00000000003</v>
      </c>
    </row>
    <row r="215" spans="1:3" x14ac:dyDescent="0.2">
      <c r="A215" s="201" t="s">
        <v>265</v>
      </c>
      <c r="B215" s="201" t="s">
        <v>130</v>
      </c>
      <c r="C215" s="287">
        <v>159120</v>
      </c>
    </row>
    <row r="216" spans="1:3" x14ac:dyDescent="0.2">
      <c r="A216" s="201" t="s">
        <v>263</v>
      </c>
      <c r="B216" s="201" t="s">
        <v>127</v>
      </c>
      <c r="C216" s="287">
        <v>143820.00000000003</v>
      </c>
    </row>
    <row r="217" spans="1:3" x14ac:dyDescent="0.2">
      <c r="A217" s="201" t="s">
        <v>264</v>
      </c>
      <c r="B217" s="201" t="s">
        <v>129</v>
      </c>
      <c r="C217" s="287">
        <v>159120</v>
      </c>
    </row>
    <row r="218" spans="1:3" x14ac:dyDescent="0.2">
      <c r="A218" s="201" t="s">
        <v>214</v>
      </c>
      <c r="B218" s="201" t="s">
        <v>15</v>
      </c>
      <c r="C218" s="287">
        <v>374850</v>
      </c>
    </row>
    <row r="219" spans="1:3" x14ac:dyDescent="0.2">
      <c r="A219" s="201" t="s">
        <v>213</v>
      </c>
      <c r="B219" s="201" t="s">
        <v>16</v>
      </c>
      <c r="C219" s="287">
        <v>374850</v>
      </c>
    </row>
    <row r="220" spans="1:3" x14ac:dyDescent="0.2">
      <c r="A220" s="201" t="s">
        <v>564</v>
      </c>
      <c r="B220" s="201" t="s">
        <v>401</v>
      </c>
      <c r="C220" s="287">
        <v>397800</v>
      </c>
    </row>
    <row r="221" spans="1:3" x14ac:dyDescent="0.2">
      <c r="A221" s="201" t="s">
        <v>563</v>
      </c>
      <c r="B221" s="201" t="s">
        <v>400</v>
      </c>
      <c r="C221" s="287">
        <v>397800</v>
      </c>
    </row>
    <row r="222" spans="1:3" x14ac:dyDescent="0.2">
      <c r="A222" s="201" t="s">
        <v>352</v>
      </c>
      <c r="B222" s="201" t="s">
        <v>443</v>
      </c>
      <c r="C222" s="287">
        <v>84915</v>
      </c>
    </row>
    <row r="223" spans="1:3" x14ac:dyDescent="0.2">
      <c r="A223" s="201" t="s">
        <v>652</v>
      </c>
      <c r="B223" s="201" t="s">
        <v>654</v>
      </c>
      <c r="C223" s="287">
        <v>80784</v>
      </c>
    </row>
    <row r="224" spans="1:3" x14ac:dyDescent="0.2">
      <c r="A224" s="201" t="s">
        <v>351</v>
      </c>
      <c r="B224" s="201" t="s">
        <v>444</v>
      </c>
      <c r="C224" s="287">
        <v>84915</v>
      </c>
    </row>
    <row r="225" spans="1:3" x14ac:dyDescent="0.2">
      <c r="A225" s="201" t="s">
        <v>350</v>
      </c>
      <c r="B225" s="201" t="s">
        <v>445</v>
      </c>
      <c r="C225" s="287">
        <v>88740</v>
      </c>
    </row>
    <row r="226" spans="1:3" x14ac:dyDescent="0.2">
      <c r="A226" s="201" t="s">
        <v>653</v>
      </c>
      <c r="B226" s="201" t="s">
        <v>655</v>
      </c>
      <c r="C226" s="287">
        <v>84456</v>
      </c>
    </row>
    <row r="227" spans="1:3" x14ac:dyDescent="0.2">
      <c r="A227" s="201" t="s">
        <v>349</v>
      </c>
      <c r="B227" s="201" t="s">
        <v>446</v>
      </c>
      <c r="C227" s="287">
        <v>88740</v>
      </c>
    </row>
    <row r="228" spans="1:3" x14ac:dyDescent="0.2">
      <c r="A228" s="201" t="s">
        <v>499</v>
      </c>
      <c r="B228" s="201" t="s">
        <v>502</v>
      </c>
      <c r="C228" s="287">
        <v>191250</v>
      </c>
    </row>
    <row r="229" spans="1:3" x14ac:dyDescent="0.2">
      <c r="A229" s="201" t="s">
        <v>500</v>
      </c>
      <c r="B229" s="201" t="s">
        <v>501</v>
      </c>
      <c r="C229" s="287">
        <v>191250</v>
      </c>
    </row>
    <row r="230" spans="1:3" x14ac:dyDescent="0.2">
      <c r="A230" s="201" t="s">
        <v>1097</v>
      </c>
      <c r="B230" s="201" t="s">
        <v>1099</v>
      </c>
      <c r="C230" s="287">
        <v>481950</v>
      </c>
    </row>
    <row r="231" spans="1:3" x14ac:dyDescent="0.2">
      <c r="A231" s="201" t="s">
        <v>1098</v>
      </c>
      <c r="B231" s="201" t="s">
        <v>339</v>
      </c>
      <c r="C231" s="287">
        <v>459000.00000000006</v>
      </c>
    </row>
    <row r="232" spans="1:3" x14ac:dyDescent="0.2">
      <c r="A232" s="201" t="s">
        <v>867</v>
      </c>
      <c r="B232" s="201" t="s">
        <v>862</v>
      </c>
      <c r="C232" s="287">
        <v>157590</v>
      </c>
    </row>
    <row r="233" spans="1:3" x14ac:dyDescent="0.2">
      <c r="A233" s="201" t="s">
        <v>870</v>
      </c>
      <c r="B233" s="201" t="s">
        <v>864</v>
      </c>
      <c r="C233" s="287">
        <v>157590</v>
      </c>
    </row>
    <row r="234" spans="1:3" x14ac:dyDescent="0.2">
      <c r="A234" s="201" t="s">
        <v>865</v>
      </c>
      <c r="B234" s="201" t="s">
        <v>859</v>
      </c>
      <c r="C234" s="287">
        <v>130050.00000000001</v>
      </c>
    </row>
    <row r="235" spans="1:3" x14ac:dyDescent="0.2">
      <c r="A235" s="201" t="s">
        <v>868</v>
      </c>
      <c r="B235" s="201" t="s">
        <v>860</v>
      </c>
      <c r="C235" s="287">
        <v>130050.00000000001</v>
      </c>
    </row>
    <row r="236" spans="1:3" x14ac:dyDescent="0.2">
      <c r="A236" s="201" t="s">
        <v>866</v>
      </c>
      <c r="B236" s="201" t="s">
        <v>861</v>
      </c>
      <c r="C236" s="287">
        <v>149175.00000000003</v>
      </c>
    </row>
    <row r="237" spans="1:3" x14ac:dyDescent="0.2">
      <c r="A237" s="201" t="s">
        <v>869</v>
      </c>
      <c r="B237" s="201" t="s">
        <v>863</v>
      </c>
      <c r="C237" s="287">
        <v>149175.00000000003</v>
      </c>
    </row>
    <row r="238" spans="1:3" x14ac:dyDescent="0.2">
      <c r="A238" s="201" t="s">
        <v>585</v>
      </c>
      <c r="B238" s="201" t="s">
        <v>582</v>
      </c>
      <c r="C238" s="287">
        <v>160650</v>
      </c>
    </row>
    <row r="239" spans="1:3" x14ac:dyDescent="0.2">
      <c r="A239" s="201" t="s">
        <v>583</v>
      </c>
      <c r="B239" s="201" t="s">
        <v>580</v>
      </c>
      <c r="C239" s="287">
        <v>145350.00000000003</v>
      </c>
    </row>
    <row r="240" spans="1:3" x14ac:dyDescent="0.2">
      <c r="A240" s="201" t="s">
        <v>584</v>
      </c>
      <c r="B240" s="201" t="s">
        <v>581</v>
      </c>
      <c r="C240" s="287">
        <v>153000</v>
      </c>
    </row>
    <row r="241" spans="1:3" x14ac:dyDescent="0.2">
      <c r="A241" s="201" t="s">
        <v>1007</v>
      </c>
      <c r="B241" s="201" t="s">
        <v>1012</v>
      </c>
      <c r="C241" s="287">
        <v>94095</v>
      </c>
    </row>
    <row r="242" spans="1:3" x14ac:dyDescent="0.2">
      <c r="A242" s="201" t="s">
        <v>1005</v>
      </c>
      <c r="B242" s="201" t="s">
        <v>1008</v>
      </c>
      <c r="C242" s="287">
        <v>82620</v>
      </c>
    </row>
    <row r="243" spans="1:3" x14ac:dyDescent="0.2">
      <c r="A243" s="201" t="s">
        <v>1006</v>
      </c>
      <c r="B243" s="201" t="s">
        <v>1010</v>
      </c>
      <c r="C243" s="287">
        <v>87210</v>
      </c>
    </row>
    <row r="244" spans="1:3" x14ac:dyDescent="0.2">
      <c r="A244" s="201" t="s">
        <v>1004</v>
      </c>
      <c r="B244" s="201" t="s">
        <v>1013</v>
      </c>
      <c r="C244" s="287">
        <v>94095</v>
      </c>
    </row>
    <row r="245" spans="1:3" x14ac:dyDescent="0.2">
      <c r="A245" s="201" t="s">
        <v>1002</v>
      </c>
      <c r="B245" s="201" t="s">
        <v>1009</v>
      </c>
      <c r="C245" s="287">
        <v>82620</v>
      </c>
    </row>
    <row r="246" spans="1:3" x14ac:dyDescent="0.2">
      <c r="A246" s="201" t="s">
        <v>1003</v>
      </c>
      <c r="B246" s="201" t="s">
        <v>1011</v>
      </c>
      <c r="C246" s="287">
        <v>87210</v>
      </c>
    </row>
    <row r="247" spans="1:3" x14ac:dyDescent="0.2">
      <c r="A247" s="201" t="s">
        <v>989</v>
      </c>
      <c r="B247" s="201" t="s">
        <v>990</v>
      </c>
      <c r="C247" s="287">
        <v>336600</v>
      </c>
    </row>
    <row r="248" spans="1:3" x14ac:dyDescent="0.2">
      <c r="A248" s="201" t="s">
        <v>994</v>
      </c>
      <c r="B248" s="201" t="s">
        <v>993</v>
      </c>
      <c r="C248" s="287">
        <v>336600</v>
      </c>
    </row>
    <row r="249" spans="1:3" x14ac:dyDescent="0.2">
      <c r="A249" s="201" t="s">
        <v>992</v>
      </c>
      <c r="B249" s="201" t="s">
        <v>991</v>
      </c>
      <c r="C249" s="287">
        <v>336600</v>
      </c>
    </row>
    <row r="250" spans="1:3" x14ac:dyDescent="0.2">
      <c r="A250" s="201" t="s">
        <v>452</v>
      </c>
      <c r="B250" s="201" t="s">
        <v>858</v>
      </c>
      <c r="C250" s="287">
        <v>460530.00000000006</v>
      </c>
    </row>
    <row r="251" spans="1:3" x14ac:dyDescent="0.2">
      <c r="A251" s="201" t="s">
        <v>453</v>
      </c>
      <c r="B251" s="201" t="s">
        <v>454</v>
      </c>
      <c r="C251" s="287">
        <v>589050.00000000012</v>
      </c>
    </row>
    <row r="252" spans="1:3" x14ac:dyDescent="0.2">
      <c r="A252" s="201" t="s">
        <v>451</v>
      </c>
      <c r="B252" s="201" t="s">
        <v>455</v>
      </c>
      <c r="C252" s="287">
        <v>429930.00000000006</v>
      </c>
    </row>
    <row r="253" spans="1:3" x14ac:dyDescent="0.2">
      <c r="A253" s="201" t="s">
        <v>210</v>
      </c>
      <c r="B253" s="201" t="s">
        <v>11</v>
      </c>
      <c r="C253" s="287">
        <v>393975</v>
      </c>
    </row>
    <row r="254" spans="1:3" x14ac:dyDescent="0.2">
      <c r="A254" s="201" t="s">
        <v>884</v>
      </c>
      <c r="B254" s="201" t="s">
        <v>896</v>
      </c>
      <c r="C254" s="287">
        <v>306000</v>
      </c>
    </row>
    <row r="255" spans="1:3" x14ac:dyDescent="0.2">
      <c r="A255" s="201" t="s">
        <v>897</v>
      </c>
      <c r="B255" s="201" t="s">
        <v>880</v>
      </c>
      <c r="C255" s="287">
        <v>336600</v>
      </c>
    </row>
    <row r="256" spans="1:3" x14ac:dyDescent="0.2">
      <c r="A256" s="201" t="s">
        <v>231</v>
      </c>
      <c r="B256" s="201" t="s">
        <v>203</v>
      </c>
      <c r="C256" s="287">
        <v>235620.00000000003</v>
      </c>
    </row>
    <row r="257" spans="1:3" x14ac:dyDescent="0.2">
      <c r="A257" s="201" t="s">
        <v>230</v>
      </c>
      <c r="B257" s="201" t="s">
        <v>204</v>
      </c>
      <c r="C257" s="287">
        <v>198900</v>
      </c>
    </row>
    <row r="258" spans="1:3" x14ac:dyDescent="0.2">
      <c r="A258" s="201" t="s">
        <v>559</v>
      </c>
      <c r="B258" s="201" t="s">
        <v>386</v>
      </c>
      <c r="C258" s="287">
        <v>38250</v>
      </c>
    </row>
    <row r="259" spans="1:3" x14ac:dyDescent="0.2">
      <c r="A259" s="201" t="s">
        <v>559</v>
      </c>
      <c r="B259" s="201" t="s">
        <v>385</v>
      </c>
      <c r="C259" s="287">
        <v>38250</v>
      </c>
    </row>
    <row r="260" spans="1:3" x14ac:dyDescent="0.2">
      <c r="A260" s="201" t="s">
        <v>559</v>
      </c>
      <c r="B260" s="201" t="s">
        <v>387</v>
      </c>
      <c r="C260" s="287">
        <v>11781</v>
      </c>
    </row>
    <row r="261" spans="1:3" x14ac:dyDescent="0.2">
      <c r="A261" s="201" t="s">
        <v>559</v>
      </c>
      <c r="B261" s="201" t="s">
        <v>388</v>
      </c>
      <c r="C261" s="287">
        <v>11781</v>
      </c>
    </row>
    <row r="262" spans="1:3" x14ac:dyDescent="0.2">
      <c r="A262" s="201" t="s">
        <v>559</v>
      </c>
      <c r="B262" s="201" t="s">
        <v>389</v>
      </c>
      <c r="C262" s="287">
        <v>29070.000000000004</v>
      </c>
    </row>
    <row r="263" spans="1:3" x14ac:dyDescent="0.2">
      <c r="A263" s="201" t="s">
        <v>559</v>
      </c>
      <c r="B263" s="201" t="s">
        <v>390</v>
      </c>
      <c r="C263" s="287">
        <v>37791.000000000007</v>
      </c>
    </row>
    <row r="264" spans="1:3" x14ac:dyDescent="0.2">
      <c r="A264" s="201" t="s">
        <v>911</v>
      </c>
      <c r="B264" s="201" t="s">
        <v>905</v>
      </c>
      <c r="C264" s="287">
        <v>19890</v>
      </c>
    </row>
    <row r="265" spans="1:3" x14ac:dyDescent="0.2">
      <c r="A265" s="201" t="s">
        <v>950</v>
      </c>
      <c r="B265" s="201" t="s">
        <v>949</v>
      </c>
      <c r="C265" s="287">
        <v>126990.00000000001</v>
      </c>
    </row>
    <row r="266" spans="1:3" x14ac:dyDescent="0.2">
      <c r="A266" s="201" t="s">
        <v>849</v>
      </c>
      <c r="B266" s="201" t="s">
        <v>0</v>
      </c>
      <c r="C266" s="287">
        <v>95625</v>
      </c>
    </row>
    <row r="267" spans="1:3" x14ac:dyDescent="0.2">
      <c r="A267" s="201" t="s">
        <v>461</v>
      </c>
      <c r="B267" s="201" t="s">
        <v>149</v>
      </c>
      <c r="C267" s="287">
        <v>126990.00000000001</v>
      </c>
    </row>
    <row r="268" spans="1:3" x14ac:dyDescent="0.2">
      <c r="A268" s="201" t="s">
        <v>196</v>
      </c>
      <c r="B268" s="201" t="s">
        <v>122</v>
      </c>
      <c r="C268" s="287">
        <v>111690.00000000001</v>
      </c>
    </row>
    <row r="269" spans="1:3" x14ac:dyDescent="0.2">
      <c r="A269" s="201" t="s">
        <v>245</v>
      </c>
      <c r="B269" s="201" t="s">
        <v>36</v>
      </c>
      <c r="C269" s="287">
        <v>71145.000000000015</v>
      </c>
    </row>
    <row r="270" spans="1:3" x14ac:dyDescent="0.2">
      <c r="A270" s="201" t="s">
        <v>244</v>
      </c>
      <c r="B270" s="201" t="s">
        <v>147</v>
      </c>
      <c r="C270" s="287">
        <v>59670.000000000007</v>
      </c>
    </row>
    <row r="271" spans="1:3" x14ac:dyDescent="0.2">
      <c r="A271" s="201" t="s">
        <v>947</v>
      </c>
      <c r="B271" s="201" t="s">
        <v>941</v>
      </c>
      <c r="C271" s="287">
        <v>126990</v>
      </c>
    </row>
    <row r="272" spans="1:3" x14ac:dyDescent="0.2">
      <c r="A272" s="201" t="s">
        <v>948</v>
      </c>
      <c r="B272" s="201" t="s">
        <v>942</v>
      </c>
      <c r="C272" s="287">
        <v>95625</v>
      </c>
    </row>
    <row r="273" spans="1:3" x14ac:dyDescent="0.2">
      <c r="A273" s="201" t="s">
        <v>946</v>
      </c>
      <c r="B273" s="201" t="s">
        <v>940</v>
      </c>
      <c r="C273" s="287">
        <v>59670</v>
      </c>
    </row>
    <row r="274" spans="1:3" x14ac:dyDescent="0.2">
      <c r="A274" s="201" t="s">
        <v>143</v>
      </c>
      <c r="B274" s="201" t="s">
        <v>141</v>
      </c>
      <c r="C274" s="287">
        <v>5355</v>
      </c>
    </row>
    <row r="275" spans="1:3" x14ac:dyDescent="0.2">
      <c r="A275" s="201" t="s">
        <v>644</v>
      </c>
      <c r="B275" s="201" t="s">
        <v>645</v>
      </c>
      <c r="C275" s="287">
        <v>5355</v>
      </c>
    </row>
    <row r="276" spans="1:3" x14ac:dyDescent="0.2">
      <c r="A276" s="201" t="s">
        <v>142</v>
      </c>
      <c r="B276" s="201" t="s">
        <v>140</v>
      </c>
      <c r="C276" s="287">
        <v>3060</v>
      </c>
    </row>
    <row r="277" spans="1:3" x14ac:dyDescent="0.2">
      <c r="A277" s="201" t="s">
        <v>643</v>
      </c>
      <c r="B277" s="201" t="s">
        <v>646</v>
      </c>
      <c r="C277" s="287">
        <v>3060</v>
      </c>
    </row>
    <row r="278" spans="1:3" x14ac:dyDescent="0.2">
      <c r="A278" s="201" t="s">
        <v>1130</v>
      </c>
      <c r="B278" s="201" t="s">
        <v>357</v>
      </c>
      <c r="C278" s="287">
        <v>9027.0000000000018</v>
      </c>
    </row>
    <row r="279" spans="1:3" x14ac:dyDescent="0.2">
      <c r="A279" s="201" t="s">
        <v>1131</v>
      </c>
      <c r="B279" s="201" t="s">
        <v>358</v>
      </c>
      <c r="C279" s="287">
        <v>9027.0000000000018</v>
      </c>
    </row>
    <row r="280" spans="1:3" x14ac:dyDescent="0.2">
      <c r="A280" s="201" t="s">
        <v>919</v>
      </c>
      <c r="B280" s="201" t="s">
        <v>907</v>
      </c>
      <c r="C280" s="287">
        <v>16065</v>
      </c>
    </row>
    <row r="281" spans="1:3" x14ac:dyDescent="0.2">
      <c r="A281" s="201" t="s">
        <v>1124</v>
      </c>
      <c r="B281" s="201" t="s">
        <v>1132</v>
      </c>
      <c r="C281" s="287">
        <v>20655</v>
      </c>
    </row>
    <row r="282" spans="1:3" x14ac:dyDescent="0.2">
      <c r="A282" s="201" t="s">
        <v>1125</v>
      </c>
      <c r="B282" s="201" t="s">
        <v>123</v>
      </c>
      <c r="C282" s="287">
        <v>22185</v>
      </c>
    </row>
    <row r="283" spans="1:3" x14ac:dyDescent="0.2">
      <c r="A283" s="201" t="s">
        <v>1123</v>
      </c>
      <c r="B283" s="201" t="s">
        <v>175</v>
      </c>
      <c r="C283" s="287">
        <v>20655</v>
      </c>
    </row>
    <row r="284" spans="1:3" x14ac:dyDescent="0.2">
      <c r="A284" s="201" t="s">
        <v>1123</v>
      </c>
      <c r="B284" s="201" t="s">
        <v>176</v>
      </c>
      <c r="C284" s="287">
        <v>20655</v>
      </c>
    </row>
    <row r="285" spans="1:3" x14ac:dyDescent="0.2">
      <c r="A285" s="201" t="s">
        <v>968</v>
      </c>
      <c r="B285" s="201" t="s">
        <v>961</v>
      </c>
      <c r="C285" s="287">
        <v>55080</v>
      </c>
    </row>
    <row r="286" spans="1:3" x14ac:dyDescent="0.2">
      <c r="A286" s="201" t="s">
        <v>910</v>
      </c>
      <c r="B286" s="201" t="s">
        <v>898</v>
      </c>
      <c r="C286" s="287">
        <v>107100</v>
      </c>
    </row>
    <row r="287" spans="1:3" x14ac:dyDescent="0.2">
      <c r="A287" s="201" t="s">
        <v>955</v>
      </c>
      <c r="B287" s="201" t="s">
        <v>952</v>
      </c>
      <c r="C287" s="287">
        <v>18360</v>
      </c>
    </row>
    <row r="288" spans="1:3" x14ac:dyDescent="0.2">
      <c r="A288" s="201" t="s">
        <v>954</v>
      </c>
      <c r="B288" s="201" t="s">
        <v>951</v>
      </c>
      <c r="C288" s="287">
        <v>20655</v>
      </c>
    </row>
    <row r="289" spans="1:3" x14ac:dyDescent="0.2">
      <c r="A289" s="201" t="s">
        <v>64</v>
      </c>
      <c r="B289" s="288" t="s">
        <v>65</v>
      </c>
      <c r="C289" s="287">
        <v>27540.000000000004</v>
      </c>
    </row>
    <row r="290" spans="1:3" x14ac:dyDescent="0.2">
      <c r="A290" s="201" t="s">
        <v>192</v>
      </c>
      <c r="B290" s="201" t="s">
        <v>193</v>
      </c>
      <c r="C290" s="287">
        <v>91800</v>
      </c>
    </row>
    <row r="291" spans="1:3" x14ac:dyDescent="0.2">
      <c r="A291" s="201" t="s">
        <v>412</v>
      </c>
      <c r="B291" s="201" t="s">
        <v>411</v>
      </c>
      <c r="C291" s="287">
        <v>10710</v>
      </c>
    </row>
    <row r="292" spans="1:3" x14ac:dyDescent="0.2">
      <c r="A292" s="201" t="s">
        <v>380</v>
      </c>
      <c r="B292" s="201" t="s">
        <v>376</v>
      </c>
      <c r="C292" s="287">
        <v>3825.0000000000005</v>
      </c>
    </row>
    <row r="293" spans="1:3" x14ac:dyDescent="0.2">
      <c r="A293" s="201" t="s">
        <v>375</v>
      </c>
      <c r="B293" s="201" t="s">
        <v>374</v>
      </c>
      <c r="C293" s="287">
        <v>5202</v>
      </c>
    </row>
    <row r="294" spans="1:3" x14ac:dyDescent="0.2">
      <c r="A294" s="201" t="s">
        <v>590</v>
      </c>
      <c r="B294" s="201" t="s">
        <v>347</v>
      </c>
      <c r="C294" s="287">
        <v>59670.000000000007</v>
      </c>
    </row>
    <row r="295" spans="1:3" x14ac:dyDescent="0.2">
      <c r="A295" s="201" t="s">
        <v>590</v>
      </c>
      <c r="B295" s="201" t="s">
        <v>347</v>
      </c>
      <c r="C295" s="287">
        <v>59670.000000000007</v>
      </c>
    </row>
    <row r="296" spans="1:3" x14ac:dyDescent="0.2">
      <c r="A296" s="201" t="s">
        <v>590</v>
      </c>
      <c r="B296" s="201" t="s">
        <v>459</v>
      </c>
      <c r="C296" s="287">
        <v>76500</v>
      </c>
    </row>
    <row r="297" spans="1:3" x14ac:dyDescent="0.2">
      <c r="A297" s="201" t="s">
        <v>914</v>
      </c>
      <c r="B297" s="201" t="s">
        <v>901</v>
      </c>
      <c r="C297" s="287">
        <v>9945</v>
      </c>
    </row>
    <row r="298" spans="1:3" x14ac:dyDescent="0.2">
      <c r="A298" s="201" t="s">
        <v>915</v>
      </c>
      <c r="B298" s="201" t="s">
        <v>902</v>
      </c>
      <c r="C298" s="287">
        <v>9945</v>
      </c>
    </row>
    <row r="299" spans="1:3" x14ac:dyDescent="0.2">
      <c r="A299" s="201" t="s">
        <v>916</v>
      </c>
      <c r="B299" s="201" t="s">
        <v>903</v>
      </c>
      <c r="C299" s="287">
        <v>11475</v>
      </c>
    </row>
    <row r="300" spans="1:3" x14ac:dyDescent="0.2">
      <c r="A300" s="201" t="s">
        <v>970</v>
      </c>
      <c r="B300" s="201" t="s">
        <v>963</v>
      </c>
      <c r="C300" s="287">
        <v>48960</v>
      </c>
    </row>
    <row r="301" spans="1:3" x14ac:dyDescent="0.2">
      <c r="A301" s="201" t="s">
        <v>971</v>
      </c>
      <c r="B301" s="201" t="s">
        <v>964</v>
      </c>
      <c r="C301" s="287">
        <v>52020</v>
      </c>
    </row>
    <row r="302" spans="1:3" x14ac:dyDescent="0.2">
      <c r="A302" s="201" t="s">
        <v>969</v>
      </c>
      <c r="B302" s="201" t="s">
        <v>962</v>
      </c>
      <c r="C302" s="287">
        <v>48960</v>
      </c>
    </row>
    <row r="303" spans="1:3" x14ac:dyDescent="0.2">
      <c r="A303" s="201" t="s">
        <v>967</v>
      </c>
      <c r="B303" s="201" t="s">
        <v>960</v>
      </c>
      <c r="C303" s="287">
        <v>373320</v>
      </c>
    </row>
    <row r="304" spans="1:3" x14ac:dyDescent="0.2">
      <c r="A304" s="201" t="s">
        <v>966</v>
      </c>
      <c r="B304" s="201" t="s">
        <v>959</v>
      </c>
      <c r="C304" s="287">
        <v>373320</v>
      </c>
    </row>
    <row r="305" spans="1:3" x14ac:dyDescent="0.2">
      <c r="A305" s="201" t="s">
        <v>965</v>
      </c>
      <c r="B305" s="201" t="s">
        <v>958</v>
      </c>
      <c r="C305" s="287">
        <v>324360</v>
      </c>
    </row>
    <row r="306" spans="1:3" x14ac:dyDescent="0.2">
      <c r="A306" s="201" t="s">
        <v>598</v>
      </c>
      <c r="B306" s="201" t="s">
        <v>0</v>
      </c>
      <c r="C306" s="287">
        <v>95625</v>
      </c>
    </row>
    <row r="307" spans="1:3" x14ac:dyDescent="0.2">
      <c r="A307" s="201" t="s">
        <v>598</v>
      </c>
      <c r="B307" s="201" t="s">
        <v>122</v>
      </c>
      <c r="C307" s="287">
        <v>111690.00000000001</v>
      </c>
    </row>
    <row r="308" spans="1:3" x14ac:dyDescent="0.2">
      <c r="A308" s="201" t="s">
        <v>598</v>
      </c>
      <c r="B308" s="201" t="s">
        <v>149</v>
      </c>
      <c r="C308" s="287">
        <v>126990.00000000001</v>
      </c>
    </row>
    <row r="309" spans="1:3" x14ac:dyDescent="0.2">
      <c r="A309" s="201" t="s">
        <v>598</v>
      </c>
      <c r="B309" s="201" t="s">
        <v>147</v>
      </c>
      <c r="C309" s="287">
        <v>59670.000000000007</v>
      </c>
    </row>
    <row r="310" spans="1:3" x14ac:dyDescent="0.2">
      <c r="A310" s="201" t="s">
        <v>598</v>
      </c>
      <c r="B310" s="201" t="s">
        <v>41</v>
      </c>
      <c r="C310" s="287">
        <v>71145.000000000015</v>
      </c>
    </row>
    <row r="311" spans="1:3" x14ac:dyDescent="0.2">
      <c r="A311" s="201" t="s">
        <v>73</v>
      </c>
      <c r="B311" s="201" t="s">
        <v>74</v>
      </c>
      <c r="C311" s="287">
        <v>19125</v>
      </c>
    </row>
    <row r="312" spans="1:3" x14ac:dyDescent="0.2">
      <c r="A312" s="201" t="s">
        <v>379</v>
      </c>
      <c r="B312" s="201" t="s">
        <v>348</v>
      </c>
      <c r="C312" s="287">
        <v>9486.0000000000018</v>
      </c>
    </row>
    <row r="313" spans="1:3" x14ac:dyDescent="0.2">
      <c r="A313" s="201" t="s">
        <v>936</v>
      </c>
      <c r="B313" s="201" t="s">
        <v>932</v>
      </c>
      <c r="C313" s="287">
        <v>96390</v>
      </c>
    </row>
    <row r="314" spans="1:3" x14ac:dyDescent="0.2">
      <c r="A314" s="201" t="s">
        <v>938</v>
      </c>
      <c r="B314" s="201" t="s">
        <v>934</v>
      </c>
      <c r="C314" s="287">
        <v>77265</v>
      </c>
    </row>
    <row r="315" spans="1:3" x14ac:dyDescent="0.2">
      <c r="A315" s="201" t="s">
        <v>937</v>
      </c>
      <c r="B315" s="201" t="s">
        <v>933</v>
      </c>
      <c r="C315" s="287">
        <v>109395</v>
      </c>
    </row>
    <row r="316" spans="1:3" x14ac:dyDescent="0.2">
      <c r="A316" s="201" t="s">
        <v>939</v>
      </c>
      <c r="B316" s="201" t="s">
        <v>935</v>
      </c>
      <c r="C316" s="287">
        <v>83385</v>
      </c>
    </row>
    <row r="317" spans="1:3" x14ac:dyDescent="0.2">
      <c r="A317" s="201" t="s">
        <v>617</v>
      </c>
      <c r="B317" s="201" t="s">
        <v>618</v>
      </c>
      <c r="C317" s="287">
        <v>113220.00000000001</v>
      </c>
    </row>
    <row r="318" spans="1:3" x14ac:dyDescent="0.2">
      <c r="A318" s="201" t="s">
        <v>174</v>
      </c>
      <c r="B318" s="288">
        <v>105080053</v>
      </c>
      <c r="C318" s="287">
        <v>11169</v>
      </c>
    </row>
    <row r="319" spans="1:3" x14ac:dyDescent="0.2">
      <c r="A319" s="201" t="s">
        <v>913</v>
      </c>
      <c r="B319" s="201" t="s">
        <v>900</v>
      </c>
      <c r="C319" s="287">
        <v>9180</v>
      </c>
    </row>
    <row r="320" spans="1:3" x14ac:dyDescent="0.2">
      <c r="A320" s="201" t="s">
        <v>660</v>
      </c>
      <c r="B320" s="201" t="s">
        <v>658</v>
      </c>
      <c r="C320" s="287">
        <v>6120</v>
      </c>
    </row>
    <row r="321" spans="1:3" x14ac:dyDescent="0.2">
      <c r="A321" s="201" t="s">
        <v>895</v>
      </c>
      <c r="B321" s="201" t="s">
        <v>892</v>
      </c>
      <c r="C321" s="287">
        <v>117810</v>
      </c>
    </row>
    <row r="322" spans="1:3" x14ac:dyDescent="0.2">
      <c r="A322" s="201" t="s">
        <v>894</v>
      </c>
      <c r="B322" s="201" t="s">
        <v>891</v>
      </c>
      <c r="C322" s="287">
        <v>137700</v>
      </c>
    </row>
    <row r="323" spans="1:3" x14ac:dyDescent="0.2">
      <c r="A323" s="201" t="s">
        <v>893</v>
      </c>
      <c r="B323" s="201" t="s">
        <v>890</v>
      </c>
      <c r="C323" s="287">
        <v>161415</v>
      </c>
    </row>
    <row r="324" spans="1:3" x14ac:dyDescent="0.2">
      <c r="A324" s="201" t="s">
        <v>665</v>
      </c>
      <c r="B324" s="201" t="s">
        <v>144</v>
      </c>
      <c r="C324" s="287">
        <v>16065.000000000002</v>
      </c>
    </row>
    <row r="325" spans="1:3" x14ac:dyDescent="0.2">
      <c r="A325" s="201" t="s">
        <v>670</v>
      </c>
      <c r="B325" s="201" t="s">
        <v>669</v>
      </c>
      <c r="C325" s="287">
        <v>19890</v>
      </c>
    </row>
    <row r="326" spans="1:3" x14ac:dyDescent="0.2">
      <c r="A326" s="201" t="s">
        <v>670</v>
      </c>
      <c r="B326" s="201" t="s">
        <v>144</v>
      </c>
      <c r="C326" s="287">
        <v>16065.000000000002</v>
      </c>
    </row>
    <row r="327" spans="1:3" x14ac:dyDescent="0.2">
      <c r="A327" s="201" t="s">
        <v>619</v>
      </c>
      <c r="B327" s="201" t="s">
        <v>29</v>
      </c>
      <c r="C327" s="287">
        <v>17595.000000000004</v>
      </c>
    </row>
    <row r="328" spans="1:3" x14ac:dyDescent="0.2">
      <c r="A328" s="201" t="s">
        <v>642</v>
      </c>
      <c r="B328" s="201" t="s">
        <v>381</v>
      </c>
      <c r="C328" s="287">
        <v>20685.600000000006</v>
      </c>
    </row>
    <row r="329" spans="1:3" x14ac:dyDescent="0.2">
      <c r="A329" s="201" t="s">
        <v>640</v>
      </c>
      <c r="B329" s="201" t="s">
        <v>138</v>
      </c>
      <c r="C329" s="287">
        <v>16065.000000000002</v>
      </c>
    </row>
    <row r="330" spans="1:3" x14ac:dyDescent="0.2">
      <c r="A330" s="201" t="s">
        <v>641</v>
      </c>
      <c r="B330" s="201" t="s">
        <v>139</v>
      </c>
      <c r="C330" s="287">
        <v>17595.000000000004</v>
      </c>
    </row>
    <row r="331" spans="1:3" x14ac:dyDescent="0.2">
      <c r="A331" s="201" t="s">
        <v>234</v>
      </c>
      <c r="B331" s="201" t="s">
        <v>28</v>
      </c>
      <c r="C331" s="287">
        <v>22950</v>
      </c>
    </row>
    <row r="332" spans="1:3" x14ac:dyDescent="0.2">
      <c r="A332" s="201" t="s">
        <v>233</v>
      </c>
      <c r="B332" s="201" t="s">
        <v>27</v>
      </c>
      <c r="C332" s="287">
        <v>19890</v>
      </c>
    </row>
    <row r="333" spans="1:3" x14ac:dyDescent="0.2">
      <c r="A333" s="201" t="s">
        <v>651</v>
      </c>
      <c r="B333" s="201" t="s">
        <v>648</v>
      </c>
      <c r="C333" s="287">
        <v>13770.000000000002</v>
      </c>
    </row>
    <row r="334" spans="1:3" x14ac:dyDescent="0.2">
      <c r="A334" s="201" t="s">
        <v>649</v>
      </c>
      <c r="B334" s="201" t="s">
        <v>647</v>
      </c>
      <c r="C334" s="287">
        <v>5355</v>
      </c>
    </row>
    <row r="335" spans="1:3" x14ac:dyDescent="0.2">
      <c r="A335" s="201" t="s">
        <v>1106</v>
      </c>
      <c r="B335" s="288">
        <v>103050102</v>
      </c>
      <c r="C335" s="287">
        <v>4590.0000000000009</v>
      </c>
    </row>
    <row r="336" spans="1:3" x14ac:dyDescent="0.2">
      <c r="A336" s="201" t="s">
        <v>1108</v>
      </c>
      <c r="B336" s="288">
        <v>103050107</v>
      </c>
      <c r="C336" s="287">
        <v>4590.0000000000009</v>
      </c>
    </row>
    <row r="337" spans="1:3" x14ac:dyDescent="0.2">
      <c r="A337" s="201" t="s">
        <v>1107</v>
      </c>
      <c r="B337" s="288">
        <v>103050091</v>
      </c>
      <c r="C337" s="287">
        <v>4590.0000000000009</v>
      </c>
    </row>
    <row r="338" spans="1:3" x14ac:dyDescent="0.2">
      <c r="A338" s="201" t="s">
        <v>1122</v>
      </c>
      <c r="B338" s="201" t="s">
        <v>75</v>
      </c>
      <c r="C338" s="287">
        <v>26010</v>
      </c>
    </row>
    <row r="339" spans="1:3" x14ac:dyDescent="0.2">
      <c r="A339" s="201" t="s">
        <v>1120</v>
      </c>
      <c r="B339" s="201" t="s">
        <v>71</v>
      </c>
      <c r="C339" s="287">
        <v>29835.000000000004</v>
      </c>
    </row>
    <row r="340" spans="1:3" x14ac:dyDescent="0.2">
      <c r="A340" s="201" t="s">
        <v>1120</v>
      </c>
      <c r="B340" s="201" t="s">
        <v>72</v>
      </c>
      <c r="C340" s="287">
        <v>29835.000000000004</v>
      </c>
    </row>
    <row r="341" spans="1:3" x14ac:dyDescent="0.2">
      <c r="A341" s="201" t="s">
        <v>1121</v>
      </c>
      <c r="B341" s="201" t="s">
        <v>1092</v>
      </c>
      <c r="C341" s="287">
        <v>25245</v>
      </c>
    </row>
    <row r="342" spans="1:3" x14ac:dyDescent="0.2">
      <c r="A342" s="201" t="s">
        <v>1113</v>
      </c>
      <c r="B342" s="201" t="s">
        <v>68</v>
      </c>
      <c r="C342" s="287">
        <v>71145.000000000015</v>
      </c>
    </row>
    <row r="343" spans="1:3" x14ac:dyDescent="0.2">
      <c r="A343" s="201" t="s">
        <v>1118</v>
      </c>
      <c r="B343" s="201" t="s">
        <v>1066</v>
      </c>
      <c r="C343" s="287">
        <v>23715</v>
      </c>
    </row>
    <row r="344" spans="1:3" x14ac:dyDescent="0.2">
      <c r="A344" s="201" t="s">
        <v>1118</v>
      </c>
      <c r="B344" s="201" t="s">
        <v>1071</v>
      </c>
      <c r="C344" s="287">
        <v>25245</v>
      </c>
    </row>
    <row r="345" spans="1:3" x14ac:dyDescent="0.2">
      <c r="A345" s="201" t="s">
        <v>1117</v>
      </c>
      <c r="B345" s="201" t="s">
        <v>1111</v>
      </c>
      <c r="C345" s="287">
        <v>23715</v>
      </c>
    </row>
    <row r="346" spans="1:3" x14ac:dyDescent="0.2">
      <c r="A346" s="201" t="s">
        <v>1117</v>
      </c>
      <c r="B346" s="201" t="s">
        <v>1112</v>
      </c>
      <c r="C346" s="287">
        <v>25245</v>
      </c>
    </row>
    <row r="347" spans="1:3" x14ac:dyDescent="0.2">
      <c r="A347" s="201" t="s">
        <v>1115</v>
      </c>
      <c r="B347" s="201" t="s">
        <v>1076</v>
      </c>
      <c r="C347" s="287">
        <v>47430</v>
      </c>
    </row>
    <row r="348" spans="1:3" x14ac:dyDescent="0.2">
      <c r="A348" s="201" t="s">
        <v>1114</v>
      </c>
      <c r="B348" s="201" t="s">
        <v>69</v>
      </c>
      <c r="C348" s="287">
        <v>47430</v>
      </c>
    </row>
    <row r="349" spans="1:3" x14ac:dyDescent="0.2">
      <c r="A349" s="201" t="s">
        <v>1116</v>
      </c>
      <c r="B349" s="201" t="s">
        <v>1077</v>
      </c>
      <c r="C349" s="287">
        <v>47430</v>
      </c>
    </row>
    <row r="350" spans="1:3" x14ac:dyDescent="0.2">
      <c r="A350" s="201" t="s">
        <v>1119</v>
      </c>
      <c r="B350" s="201" t="s">
        <v>1068</v>
      </c>
      <c r="C350" s="287">
        <v>23715</v>
      </c>
    </row>
    <row r="351" spans="1:3" x14ac:dyDescent="0.2">
      <c r="A351" s="201" t="s">
        <v>1119</v>
      </c>
      <c r="B351" s="201" t="s">
        <v>1072</v>
      </c>
      <c r="C351" s="287">
        <v>25245</v>
      </c>
    </row>
    <row r="352" spans="1:3" x14ac:dyDescent="0.2">
      <c r="A352" s="201" t="s">
        <v>346</v>
      </c>
      <c r="B352" s="201" t="s">
        <v>345</v>
      </c>
      <c r="C352" s="287">
        <v>23562</v>
      </c>
    </row>
    <row r="353" spans="1:3" x14ac:dyDescent="0.2">
      <c r="A353" s="201" t="s">
        <v>1105</v>
      </c>
      <c r="B353" s="201" t="s">
        <v>198</v>
      </c>
      <c r="C353" s="287">
        <v>28305.000000000004</v>
      </c>
    </row>
    <row r="354" spans="1:3" x14ac:dyDescent="0.2">
      <c r="A354" s="201" t="s">
        <v>912</v>
      </c>
      <c r="B354" s="201" t="s">
        <v>899</v>
      </c>
      <c r="C354" s="287">
        <v>23715</v>
      </c>
    </row>
    <row r="355" spans="1:3" x14ac:dyDescent="0.2">
      <c r="A355" s="201" t="s">
        <v>912</v>
      </c>
      <c r="B355" s="201" t="s">
        <v>953</v>
      </c>
      <c r="C355" s="287">
        <v>23715</v>
      </c>
    </row>
    <row r="356" spans="1:3" x14ac:dyDescent="0.2">
      <c r="A356" s="201" t="s">
        <v>662</v>
      </c>
      <c r="B356" s="201" t="s">
        <v>442</v>
      </c>
      <c r="C356" s="287">
        <v>30600.000000000004</v>
      </c>
    </row>
    <row r="357" spans="1:3" x14ac:dyDescent="0.2">
      <c r="A357" s="201" t="s">
        <v>662</v>
      </c>
      <c r="B357" s="201" t="s">
        <v>553</v>
      </c>
      <c r="C357" s="287">
        <v>38250</v>
      </c>
    </row>
    <row r="358" spans="1:3" x14ac:dyDescent="0.2">
      <c r="A358" s="201" t="s">
        <v>662</v>
      </c>
      <c r="B358" s="201" t="s">
        <v>667</v>
      </c>
      <c r="C358" s="287">
        <v>38250</v>
      </c>
    </row>
    <row r="359" spans="1:3" x14ac:dyDescent="0.2">
      <c r="A359" s="201" t="s">
        <v>662</v>
      </c>
      <c r="B359" s="201" t="s">
        <v>671</v>
      </c>
      <c r="C359" s="287">
        <v>61200.000000000007</v>
      </c>
    </row>
    <row r="360" spans="1:3" x14ac:dyDescent="0.2">
      <c r="A360" s="201" t="s">
        <v>662</v>
      </c>
      <c r="B360" s="201" t="s">
        <v>197</v>
      </c>
      <c r="C360" s="287">
        <v>16065.000000000002</v>
      </c>
    </row>
    <row r="361" spans="1:3" x14ac:dyDescent="0.2">
      <c r="A361" s="201" t="s">
        <v>662</v>
      </c>
      <c r="B361" s="201" t="s">
        <v>67</v>
      </c>
      <c r="C361" s="287">
        <v>19125</v>
      </c>
    </row>
    <row r="362" spans="1:3" x14ac:dyDescent="0.2">
      <c r="A362" s="201" t="s">
        <v>679</v>
      </c>
      <c r="B362" s="201" t="s">
        <v>648</v>
      </c>
      <c r="C362" s="287">
        <v>13770.000000000002</v>
      </c>
    </row>
    <row r="363" spans="1:3" x14ac:dyDescent="0.2">
      <c r="A363" s="201" t="s">
        <v>659</v>
      </c>
      <c r="B363" s="201" t="s">
        <v>460</v>
      </c>
      <c r="C363" s="287">
        <v>38250</v>
      </c>
    </row>
    <row r="364" spans="1:3" x14ac:dyDescent="0.2">
      <c r="A364" s="201" t="s">
        <v>354</v>
      </c>
      <c r="B364" s="201" t="s">
        <v>198</v>
      </c>
      <c r="C364" s="287">
        <v>28305.000000000004</v>
      </c>
    </row>
    <row r="365" spans="1:3" x14ac:dyDescent="0.2">
      <c r="A365" s="201" t="s">
        <v>1110</v>
      </c>
      <c r="B365" s="201" t="s">
        <v>850</v>
      </c>
      <c r="C365" s="287">
        <v>19125</v>
      </c>
    </row>
    <row r="366" spans="1:3" x14ac:dyDescent="0.2">
      <c r="A366" s="201" t="s">
        <v>456</v>
      </c>
      <c r="B366" s="201" t="s">
        <v>449</v>
      </c>
      <c r="C366" s="287">
        <v>7650.0000000000009</v>
      </c>
    </row>
    <row r="367" spans="1:3" x14ac:dyDescent="0.2">
      <c r="A367" s="201" t="s">
        <v>917</v>
      </c>
      <c r="B367" s="201" t="s">
        <v>904</v>
      </c>
      <c r="C367" s="287">
        <v>17595</v>
      </c>
    </row>
    <row r="368" spans="1:3" x14ac:dyDescent="0.2">
      <c r="A368" s="201" t="s">
        <v>918</v>
      </c>
      <c r="B368" s="201" t="s">
        <v>906</v>
      </c>
      <c r="C368" s="287">
        <v>19890</v>
      </c>
    </row>
  </sheetData>
  <autoFilter ref="A1:C1"/>
  <sortState ref="A2:C367">
    <sortCondition ref="A2:A367"/>
  </sortState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13</vt:i4>
      </vt:variant>
      <vt:variant>
        <vt:lpstr>Именованные диапазоны</vt:lpstr>
      </vt:variant>
      <vt:variant>
        <vt:i4>11</vt:i4>
      </vt:variant>
    </vt:vector>
  </HeadingPairs>
  <TitlesOfParts>
    <vt:vector size="24" baseType="lpstr">
      <vt:lpstr>ОГЛАВЛЕНИЕ</vt:lpstr>
      <vt:lpstr>ELEMENTS</vt:lpstr>
      <vt:lpstr>E.ion</vt:lpstr>
      <vt:lpstr>Circle.Tech</vt:lpstr>
      <vt:lpstr>NRS</vt:lpstr>
      <vt:lpstr>Professional</vt:lpstr>
      <vt:lpstr>Design+</vt:lpstr>
      <vt:lpstr>Black_White</vt:lpstr>
      <vt:lpstr>Design</vt:lpstr>
      <vt:lpstr>Индукция</vt:lpstr>
      <vt:lpstr>Аксессуары</vt:lpstr>
      <vt:lpstr>Мойки и смесители</vt:lpstr>
      <vt:lpstr>Общий прайс</vt:lpstr>
      <vt:lpstr>Black_White!Область_печати</vt:lpstr>
      <vt:lpstr>Circle.Tech!Область_печати</vt:lpstr>
      <vt:lpstr>Design!Область_печати</vt:lpstr>
      <vt:lpstr>'Design+'!Область_печати</vt:lpstr>
      <vt:lpstr>E.ion!Область_печати</vt:lpstr>
      <vt:lpstr>ELEMENTS!Область_печати</vt:lpstr>
      <vt:lpstr>NRS!Область_печати</vt:lpstr>
      <vt:lpstr>Professional!Область_печати</vt:lpstr>
      <vt:lpstr>Аксессуары!Область_печати</vt:lpstr>
      <vt:lpstr>Индукция!Область_печати</vt:lpstr>
      <vt:lpstr>ОГЛАВЛЕНИЕ!Область_печати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Ольга</cp:lastModifiedBy>
  <cp:lastPrinted>2022-01-06T15:07:46Z</cp:lastPrinted>
  <dcterms:created xsi:type="dcterms:W3CDTF">1996-10-08T23:32:33Z</dcterms:created>
  <dcterms:modified xsi:type="dcterms:W3CDTF">2025-05-06T09:24:44Z</dcterms:modified>
</cp:coreProperties>
</file>